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autoCompressPictures="0" defaultThemeVersion="124226"/>
  <bookViews>
    <workbookView xWindow="14385" yWindow="-15" windowWidth="14430" windowHeight="12405" tabRatio="900" activeTab="1"/>
  </bookViews>
  <sheets>
    <sheet name="inhoud" sheetId="1" r:id="rId1"/>
    <sheet name="1" sheetId="2" r:id="rId2"/>
    <sheet name="2.1 (A)" sheetId="15" r:id="rId3"/>
    <sheet name="2.1 (B)" sheetId="22" r:id="rId4"/>
    <sheet name="2.1 toelichting" sheetId="20" r:id="rId5"/>
    <sheet name="2.2" sheetId="23" r:id="rId6"/>
    <sheet name="2.3" sheetId="35" r:id="rId7"/>
    <sheet name="2.4" sheetId="34" r:id="rId8"/>
    <sheet name="2.5" sheetId="43" r:id="rId9"/>
    <sheet name="3.1.1" sheetId="45" r:id="rId10"/>
    <sheet name="3.1.2" sheetId="46" r:id="rId11"/>
    <sheet name="3.1.3" sheetId="47" r:id="rId12"/>
    <sheet name="3.1 A" sheetId="13" r:id="rId13"/>
    <sheet name="3.1 B" sheetId="33" r:id="rId14"/>
    <sheet name="3.2.1" sheetId="6" r:id="rId15"/>
    <sheet name="3.2.2" sheetId="19" r:id="rId16"/>
    <sheet name="3.2.3 A" sheetId="7" r:id="rId17"/>
    <sheet name="3.2.3 B" sheetId="38" r:id="rId18"/>
    <sheet name="3.2.4 A" sheetId="36" r:id="rId19"/>
    <sheet name="3.2.4 B" sheetId="40" r:id="rId20"/>
    <sheet name="3.2.5 A" sheetId="39" r:id="rId21"/>
    <sheet name="3.3.1.1 A1" sheetId="51" r:id="rId22"/>
    <sheet name="3.3.1.2 A1" sheetId="52" r:id="rId23"/>
    <sheet name="3.3.1.3 B1" sheetId="53" r:id="rId24"/>
    <sheet name="3.3.1 A1" sheetId="24" r:id="rId25"/>
    <sheet name="3.3.1 B1" sheetId="27" r:id="rId26"/>
    <sheet name="3.3.1.1 A2" sheetId="57" r:id="rId27"/>
    <sheet name="3.3.1.2 A2" sheetId="58" r:id="rId28"/>
    <sheet name="3.3.1.3 B2" sheetId="59" r:id="rId29"/>
    <sheet name="3.3.1 A2" sheetId="25" r:id="rId30"/>
    <sheet name="3.3.1 B2" sheetId="28" r:id="rId31"/>
    <sheet name="3.3.1 F1" sheetId="75" r:id="rId32"/>
    <sheet name="3.3.1 F2" sheetId="76" r:id="rId33"/>
    <sheet name="3.3.1 F3" sheetId="77" r:id="rId34"/>
    <sheet name="3.3.1 FA" sheetId="78" r:id="rId35"/>
    <sheet name="3.3.1 FB" sheetId="79" r:id="rId36"/>
    <sheet name="3.3.1 A3" sheetId="26" r:id="rId37"/>
    <sheet name="3.3.1 B3" sheetId="29" r:id="rId38"/>
    <sheet name="3.4 A" sheetId="30" r:id="rId39"/>
    <sheet name="3.4.6 A" sheetId="31" r:id="rId40"/>
    <sheet name="3.4 B" sheetId="32" r:id="rId41"/>
    <sheet name="3.4.6 B" sheetId="37" r:id="rId42"/>
  </sheets>
  <externalReferences>
    <externalReference r:id="rId43"/>
    <externalReference r:id="rId44"/>
  </externalReferences>
  <definedNames>
    <definedName name="_xlnm._FilterDatabase" localSheetId="1" hidden="1">'1'!$A$1:$A$92</definedName>
    <definedName name="_xlnm._FilterDatabase" localSheetId="2" hidden="1">'2.1 (A)'!#REF!</definedName>
    <definedName name="_xlnm._FilterDatabase" localSheetId="3" hidden="1">'2.1 (B)'!#REF!</definedName>
    <definedName name="_xlnm._FilterDatabase" localSheetId="4" hidden="1">'2.1 toelichting'!$A$1:$A$102</definedName>
    <definedName name="_xlnm._FilterDatabase" localSheetId="5" hidden="1">'2.2'!$A$1:$A$22</definedName>
    <definedName name="_xlnm._FilterDatabase" localSheetId="6" hidden="1">'2.3'!$A$1:$A$84</definedName>
    <definedName name="_xlnm._FilterDatabase" localSheetId="7" hidden="1">'2.4'!$A$1:$A$110</definedName>
    <definedName name="_xlnm._FilterDatabase" localSheetId="8" hidden="1">'2.5'!#REF!</definedName>
    <definedName name="_xlnm._FilterDatabase" localSheetId="12" hidden="1">'3.1 A'!$A$1:$A$109</definedName>
    <definedName name="_xlnm._FilterDatabase" localSheetId="13" hidden="1">'3.1 B'!$A$1:$A$108</definedName>
    <definedName name="_xlnm._FilterDatabase" localSheetId="9" hidden="1">'3.1.1'!#REF!</definedName>
    <definedName name="_xlnm._FilterDatabase" localSheetId="10" hidden="1">'3.1.2'!#REF!</definedName>
    <definedName name="_xlnm._FilterDatabase" localSheetId="11" hidden="1">'3.1.3'!#REF!</definedName>
    <definedName name="_xlnm._FilterDatabase" localSheetId="14" hidden="1">'3.2.1'!#REF!</definedName>
    <definedName name="_xlnm._FilterDatabase" localSheetId="15" hidden="1">'3.2.2'!#REF!</definedName>
    <definedName name="_xlnm._FilterDatabase" localSheetId="16" hidden="1">'3.2.3 A'!#REF!</definedName>
    <definedName name="_xlnm._FilterDatabase" localSheetId="17" hidden="1">'3.2.3 B'!$A$1:$A$43</definedName>
    <definedName name="_xlnm._FilterDatabase" localSheetId="18" hidden="1">'3.2.4 A'!$A$1:$A$120</definedName>
    <definedName name="_xlnm._FilterDatabase" localSheetId="19" hidden="1">'3.2.4 B'!$A$1:$A$62</definedName>
    <definedName name="_xlnm._FilterDatabase" localSheetId="20" hidden="1">'3.2.5 A'!#REF!</definedName>
    <definedName name="_xlnm._FilterDatabase" localSheetId="24" hidden="1">'3.3.1 A1'!#REF!</definedName>
    <definedName name="_xlnm._FilterDatabase" localSheetId="29" hidden="1">'3.3.1 A2'!#REF!</definedName>
    <definedName name="_xlnm._FilterDatabase" localSheetId="36" hidden="1">'3.3.1 A3'!$A$1:$A$54</definedName>
    <definedName name="_xlnm._FilterDatabase" localSheetId="25" hidden="1">'3.3.1 B1'!#REF!</definedName>
    <definedName name="_xlnm._FilterDatabase" localSheetId="30" hidden="1">'3.3.1 B2'!#REF!</definedName>
    <definedName name="_xlnm._FilterDatabase" localSheetId="37" hidden="1">'3.3.1 B3'!$A$1:$A$54</definedName>
    <definedName name="_xlnm._FilterDatabase" localSheetId="31" hidden="1">'3.3.1 F1'!#REF!</definedName>
    <definedName name="_xlnm._FilterDatabase" localSheetId="32" hidden="1">'3.3.1 F2'!#REF!</definedName>
    <definedName name="_xlnm._FilterDatabase" localSheetId="33" hidden="1">'3.3.1 F3'!#REF!</definedName>
    <definedName name="_xlnm._FilterDatabase" localSheetId="34" hidden="1">'3.3.1 FA'!#REF!</definedName>
    <definedName name="_xlnm._FilterDatabase" localSheetId="35" hidden="1">'3.3.1 FB'!#REF!</definedName>
    <definedName name="_xlnm._FilterDatabase" localSheetId="21" hidden="1">'3.3.1.1 A1'!#REF!</definedName>
    <definedName name="_xlnm._FilterDatabase" localSheetId="26" hidden="1">'3.3.1.1 A2'!#REF!</definedName>
    <definedName name="_xlnm._FilterDatabase" localSheetId="22" hidden="1">'3.3.1.2 A1'!#REF!</definedName>
    <definedName name="_xlnm._FilterDatabase" localSheetId="27" hidden="1">'3.3.1.2 A2'!#REF!</definedName>
    <definedName name="_xlnm._FilterDatabase" localSheetId="23" hidden="1">'3.3.1.3 B1'!#REF!</definedName>
    <definedName name="_xlnm._FilterDatabase" localSheetId="28" hidden="1">'3.3.1.3 B2'!#REF!</definedName>
    <definedName name="_xlnm._FilterDatabase" localSheetId="38" hidden="1">'3.4 A'!$A$1:$A$109</definedName>
    <definedName name="_xlnm._FilterDatabase" localSheetId="40" hidden="1">'3.4 B'!$A$1:$A$110</definedName>
    <definedName name="_xlnm._FilterDatabase" localSheetId="39" hidden="1">'3.4.6 A'!$A$1:$A$77</definedName>
    <definedName name="_xlnm._FilterDatabase" localSheetId="41" hidden="1">'3.4.6 B'!$A$1:$A$78</definedName>
    <definedName name="_xlnm._FilterDatabase" localSheetId="0" hidden="1">inhoud!$A$1:$A$41</definedName>
    <definedName name="_xlnm.Print_Area" localSheetId="1">'1'!$A$1:$D$86</definedName>
    <definedName name="_xlnm.Print_Area" localSheetId="2">'2.1 (A)'!$A$1:$R$55</definedName>
    <definedName name="_xlnm.Print_Area" localSheetId="3">'2.1 (B)'!$A$1:$R$55</definedName>
    <definedName name="_xlnm.Print_Area" localSheetId="4">'2.1 toelichting'!$A$1:$P$95</definedName>
    <definedName name="_xlnm.Print_Area" localSheetId="5">'2.2'!$A$1:$L$22</definedName>
    <definedName name="_xlnm.Print_Area" localSheetId="6">'2.3'!$A$1:$O$83</definedName>
    <definedName name="_xlnm.Print_Area" localSheetId="7">'2.4'!$A$1:$N$110</definedName>
    <definedName name="_xlnm.Print_Area" localSheetId="8">'2.5'!$A$1:$H$40</definedName>
    <definedName name="_xlnm.Print_Area" localSheetId="12">'3.1 A'!$A$1:$O$106</definedName>
    <definedName name="_xlnm.Print_Area" localSheetId="13">'3.1 B'!$A$1:$O$105</definedName>
    <definedName name="_xlnm.Print_Area" localSheetId="9">'3.1.1'!$A$1:$O$105</definedName>
    <definedName name="_xlnm.Print_Area" localSheetId="10">'3.1.2'!$A$1:$O$105</definedName>
    <definedName name="_xlnm.Print_Area" localSheetId="11">'3.1.3'!$A$1:$O$105</definedName>
    <definedName name="_xlnm.Print_Area" localSheetId="14">'3.2.1'!$A$1:$W$46</definedName>
    <definedName name="_xlnm.Print_Area" localSheetId="15">'3.2.2'!$A$1:$O$29</definedName>
    <definedName name="_xlnm.Print_Area" localSheetId="16">'3.2.3 A'!$A$1:$M$58</definedName>
    <definedName name="_xlnm.Print_Area" localSheetId="17">'3.2.3 B'!$A$1:$M$13</definedName>
    <definedName name="_xlnm.Print_Area" localSheetId="18">'3.2.4 A'!$A$1:$H$52</definedName>
    <definedName name="_xlnm.Print_Area" localSheetId="19">'3.2.4 B'!$A$1:$H$51</definedName>
    <definedName name="_xlnm.Print_Area" localSheetId="20">'3.2.5 A'!$A$1:$H$65</definedName>
    <definedName name="_xlnm.Print_Area" localSheetId="24">'3.3.1 A1'!$A$1:$O$52</definedName>
    <definedName name="_xlnm.Print_Area" localSheetId="29">'3.3.1 A2'!$A$1:$O$41</definedName>
    <definedName name="_xlnm.Print_Area" localSheetId="36">'3.3.1 A3'!$A$1:$M$46</definedName>
    <definedName name="_xlnm.Print_Area" localSheetId="25">'3.3.1 B1'!$A$1:$O$52</definedName>
    <definedName name="_xlnm.Print_Area" localSheetId="30">'3.3.1 B2'!$A$1:$O$41</definedName>
    <definedName name="_xlnm.Print_Area" localSheetId="37">'3.3.1 B3'!$A$1:$M$46</definedName>
    <definedName name="_xlnm.Print_Area" localSheetId="31">'3.3.1 F1'!$A$1:$N$62</definedName>
    <definedName name="_xlnm.Print_Area" localSheetId="32">'3.3.1 F2'!$A$1:$N$62</definedName>
    <definedName name="_xlnm.Print_Area" localSheetId="33">'3.3.1 F3'!$A$1:$N$62</definedName>
    <definedName name="_xlnm.Print_Area" localSheetId="34">'3.3.1 FA'!$A$1:$N$62</definedName>
    <definedName name="_xlnm.Print_Area" localSheetId="35">'3.3.1 FB'!$A$1:$N$62</definedName>
    <definedName name="_xlnm.Print_Area" localSheetId="21">'3.3.1.1 A1'!$A$1:$O$52</definedName>
    <definedName name="_xlnm.Print_Area" localSheetId="26">'3.3.1.1 A2'!$A$1:$O$41</definedName>
    <definedName name="_xlnm.Print_Area" localSheetId="22">'3.3.1.2 A1'!$A$1:$O$52</definedName>
    <definedName name="_xlnm.Print_Area" localSheetId="27">'3.3.1.2 A2'!$A$1:$O$41</definedName>
    <definedName name="_xlnm.Print_Area" localSheetId="23">'3.3.1.3 B1'!$A$1:$O$52</definedName>
    <definedName name="_xlnm.Print_Area" localSheetId="28">'3.3.1.3 B2'!$A$1:$O$41</definedName>
    <definedName name="_xlnm.Print_Area" localSheetId="38">'3.4 A'!$A$1:$X$107</definedName>
    <definedName name="_xlnm.Print_Area" localSheetId="40">'3.4 B'!$A$1:$X$107</definedName>
    <definedName name="_xlnm.Print_Area" localSheetId="39">'3.4.6 A'!$A$1:$G$51</definedName>
    <definedName name="_xlnm.Print_Area" localSheetId="41">'3.4.6 B'!$A$1:$G$51</definedName>
    <definedName name="_xlnm.Print_Area" localSheetId="0">inhoud!$A$1:$C$41</definedName>
    <definedName name="AprSun1">DATE(CalendarYear,4,1)-WEEKDAY(DATE(CalendarYear,4,1))+1</definedName>
    <definedName name="AprSun2">DATE(CalandarYear2,4,1)-WEEKDAY(DATE(CalandarYear2,4,1))+1</definedName>
    <definedName name="AugSun1">DATE(CalendarYear,8,1)-WEEKDAY(DATE(CalendarYear,8,1))+1</definedName>
    <definedName name="AugSun2">DATE(CalandarYear2,8,1)-WEEKDAY(DATE(CalandarYear2,8,1))+1</definedName>
    <definedName name="CalandarYear2">[1]Jaarkalender!$C$1</definedName>
    <definedName name="CalendarYear">[2]Jaarkalender!$C$1</definedName>
    <definedName name="DecSun1">DATE(CalendarYear,12,1)-WEEKDAY(DATE(CalendarYear,12,1))+1</definedName>
    <definedName name="DecSun2">DATE(CalandarYear2,12,1)-WEEKDAY(DATE(CalandarYear2,12,1))+1</definedName>
    <definedName name="FebSun1">DATE(CalendarYear,2,1)-WEEKDAY(DATE(CalendarYear,2,1))+1</definedName>
    <definedName name="FebSun2">DATE(CalandarYear2,2,1)-WEEKDAY(DATE(CalandarYear2,2,1))+1</definedName>
    <definedName name="fictiefaflossingspercentage" localSheetId="3">#REF!</definedName>
    <definedName name="fictiefaflossingspercentage" localSheetId="8">#REF!</definedName>
    <definedName name="fictiefaflossingspercentage" localSheetId="13">#REF!</definedName>
    <definedName name="fictiefaflossingspercentage" localSheetId="9">#REF!</definedName>
    <definedName name="fictiefaflossingspercentage" localSheetId="10">#REF!</definedName>
    <definedName name="fictiefaflossingspercentage" localSheetId="11">#REF!</definedName>
    <definedName name="fictiefaflossingspercentage" localSheetId="17">#REF!</definedName>
    <definedName name="fictiefaflossingspercentage" localSheetId="18">#REF!</definedName>
    <definedName name="fictiefaflossingspercentage" localSheetId="19">#REF!</definedName>
    <definedName name="fictiefaflossingspercentage" localSheetId="20">#REF!</definedName>
    <definedName name="fictiefaflossingspercentage" localSheetId="32">#REF!</definedName>
    <definedName name="fictiefaflossingspercentage" localSheetId="33">#REF!</definedName>
    <definedName name="fictiefaflossingspercentage" localSheetId="34">#REF!</definedName>
    <definedName name="fictiefaflossingspercentage" localSheetId="35">#REF!</definedName>
    <definedName name="fictiefaflossingspercentage" localSheetId="21">#REF!</definedName>
    <definedName name="fictiefaflossingspercentage" localSheetId="26">#REF!</definedName>
    <definedName name="fictiefaflossingspercentage" localSheetId="22">#REF!</definedName>
    <definedName name="fictiefaflossingspercentage" localSheetId="27">#REF!</definedName>
    <definedName name="fictiefaflossingspercentage" localSheetId="23">#REF!</definedName>
    <definedName name="fictiefaflossingspercentage" localSheetId="28">#REF!</definedName>
    <definedName name="fictiefaflossingspercentage" localSheetId="41">#REF!</definedName>
    <definedName name="fictiefaflossingspercentage">#REF!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NovSun1">DATE(CalendarYear,11,1)-WEEKDAY(DATE(CalendarYear,11,1))+1</definedName>
    <definedName name="OctSun1">DATE(CalendarYear,10,1)-WEEKDAY(DATE(CalendarYear,10,1))+1</definedName>
    <definedName name="SepSun1">DATE(CalendarYear,9,1)-WEEKDAY(DATE(CalendarYear,9,1))+1</definedName>
    <definedName name="Z_4EE920E1_F388_4CFB_B0EB_223BB5DC264D_.wvu.PrintArea" localSheetId="1" hidden="1">'1'!$A$2:$D$76</definedName>
    <definedName name="Z_4EE920E1_F388_4CFB_B0EB_223BB5DC264D_.wvu.PrintArea" localSheetId="12" hidden="1">'3.1 A'!$B$2:$J$105</definedName>
    <definedName name="Z_4EE920E1_F388_4CFB_B0EB_223BB5DC264D_.wvu.PrintArea" localSheetId="13" hidden="1">'3.1 B'!$B$2:$J$104</definedName>
    <definedName name="Z_4EE920E1_F388_4CFB_B0EB_223BB5DC264D_.wvu.PrintArea" localSheetId="9" hidden="1">'3.1.1'!$A$2:$I$89</definedName>
    <definedName name="Z_4EE920E1_F388_4CFB_B0EB_223BB5DC264D_.wvu.PrintArea" localSheetId="10" hidden="1">'3.1.2'!$A$2:$I$89</definedName>
    <definedName name="Z_4EE920E1_F388_4CFB_B0EB_223BB5DC264D_.wvu.PrintArea" localSheetId="11" hidden="1">'3.1.3'!$A$2:$I$104</definedName>
    <definedName name="Z_4EE920E1_F388_4CFB_B0EB_223BB5DC264D_.wvu.PrintArea" localSheetId="14" hidden="1">'3.2.1'!$A$2:$P$42</definedName>
    <definedName name="Z_4EE920E1_F388_4CFB_B0EB_223BB5DC264D_.wvu.PrintArea" localSheetId="15" hidden="1">'3.2.2'!$A$2:$O$29</definedName>
    <definedName name="Z_4EE920E1_F388_4CFB_B0EB_223BB5DC264D_.wvu.PrintArea" localSheetId="0" hidden="1">inhoud!$A$2:$B$38</definedName>
  </definedNames>
  <calcPr calcId="145621" concurrentCalc="0"/>
  <customWorkbookViews>
    <customWorkbookView name="Administrator - Persoonlijke weergave" guid="{4EE920E1-F388-4CFB-B0EB-223BB5DC264D}" mergeInterval="0" personalView="1" maximized="1" xWindow="1" yWindow="1" windowWidth="1680" windowHeight="835" tabRatio="598" activeSheetId="8"/>
  </customWorkbookViews>
</workbook>
</file>

<file path=xl/calcChain.xml><?xml version="1.0" encoding="utf-8"?>
<calcChain xmlns="http://schemas.openxmlformats.org/spreadsheetml/2006/main">
  <c r="E31" i="46" l="1"/>
  <c r="F31" i="46"/>
  <c r="G31" i="46"/>
  <c r="H31" i="46"/>
  <c r="I31" i="46"/>
  <c r="J31" i="46"/>
  <c r="K31" i="46"/>
  <c r="L31" i="46"/>
  <c r="M31" i="46"/>
  <c r="N31" i="46"/>
  <c r="O31" i="46"/>
  <c r="E31" i="47"/>
  <c r="F31" i="47"/>
  <c r="G31" i="47"/>
  <c r="H31" i="47"/>
  <c r="I31" i="47"/>
  <c r="J31" i="47"/>
  <c r="K31" i="47"/>
  <c r="L31" i="47"/>
  <c r="M31" i="47"/>
  <c r="N31" i="47"/>
  <c r="O31" i="47"/>
  <c r="E31" i="13"/>
  <c r="F31" i="13"/>
  <c r="G31" i="13"/>
  <c r="H31" i="13"/>
  <c r="I31" i="13"/>
  <c r="J31" i="13"/>
  <c r="K31" i="13"/>
  <c r="L31" i="13"/>
  <c r="M31" i="13"/>
  <c r="N31" i="13"/>
  <c r="O31" i="13"/>
  <c r="E31" i="33"/>
  <c r="F31" i="33"/>
  <c r="G31" i="33"/>
  <c r="H31" i="33"/>
  <c r="I31" i="33"/>
  <c r="J31" i="33"/>
  <c r="K31" i="33"/>
  <c r="L31" i="33"/>
  <c r="M31" i="33"/>
  <c r="N31" i="33"/>
  <c r="O31" i="33"/>
  <c r="E31" i="45"/>
  <c r="F31" i="45"/>
  <c r="G31" i="45"/>
  <c r="H31" i="45"/>
  <c r="I31" i="45"/>
  <c r="J31" i="45"/>
  <c r="K31" i="45"/>
  <c r="L31" i="45"/>
  <c r="M31" i="45"/>
  <c r="N31" i="45"/>
  <c r="O31" i="45"/>
  <c r="D31" i="46"/>
  <c r="D31" i="47"/>
  <c r="D31" i="13"/>
  <c r="D31" i="33"/>
  <c r="D31" i="45"/>
  <c r="E19" i="46"/>
  <c r="F19" i="46"/>
  <c r="G19" i="46"/>
  <c r="H19" i="46"/>
  <c r="I19" i="46"/>
  <c r="J19" i="46"/>
  <c r="K19" i="46"/>
  <c r="L19" i="46"/>
  <c r="M19" i="46"/>
  <c r="N19" i="46"/>
  <c r="O19" i="46"/>
  <c r="E19" i="47"/>
  <c r="F19" i="47"/>
  <c r="G19" i="47"/>
  <c r="H19" i="47"/>
  <c r="I19" i="47"/>
  <c r="J19" i="47"/>
  <c r="K19" i="47"/>
  <c r="L19" i="47"/>
  <c r="M19" i="47"/>
  <c r="N19" i="47"/>
  <c r="O19" i="47"/>
  <c r="E19" i="13"/>
  <c r="F19" i="13"/>
  <c r="G19" i="13"/>
  <c r="H19" i="13"/>
  <c r="I19" i="13"/>
  <c r="J19" i="13"/>
  <c r="K19" i="13"/>
  <c r="L19" i="13"/>
  <c r="M19" i="13"/>
  <c r="N19" i="13"/>
  <c r="O19" i="13"/>
  <c r="E19" i="33"/>
  <c r="F19" i="33"/>
  <c r="G19" i="33"/>
  <c r="H19" i="33"/>
  <c r="I19" i="33"/>
  <c r="J19" i="33"/>
  <c r="K19" i="33"/>
  <c r="L19" i="33"/>
  <c r="M19" i="33"/>
  <c r="N19" i="33"/>
  <c r="O19" i="33"/>
  <c r="E19" i="45"/>
  <c r="F19" i="45"/>
  <c r="G19" i="45"/>
  <c r="H19" i="45"/>
  <c r="I19" i="45"/>
  <c r="J19" i="45"/>
  <c r="K19" i="45"/>
  <c r="L19" i="45"/>
  <c r="M19" i="45"/>
  <c r="N19" i="45"/>
  <c r="O19" i="45"/>
  <c r="D19" i="46"/>
  <c r="D19" i="47"/>
  <c r="D19" i="13"/>
  <c r="D19" i="33"/>
  <c r="D19" i="45"/>
  <c r="K88" i="33"/>
  <c r="L88" i="33"/>
  <c r="M88" i="33"/>
  <c r="N88" i="33"/>
  <c r="O88" i="33"/>
  <c r="E41" i="58"/>
  <c r="E41" i="59"/>
  <c r="P34" i="52"/>
  <c r="P34" i="53"/>
  <c r="P34" i="51"/>
  <c r="P52" i="53"/>
  <c r="P51" i="53"/>
  <c r="P50" i="53"/>
  <c r="P49" i="53"/>
  <c r="P48" i="53"/>
  <c r="P47" i="53"/>
  <c r="P46" i="53"/>
  <c r="P45" i="53"/>
  <c r="P44" i="53"/>
  <c r="P43" i="53"/>
  <c r="P42" i="53"/>
  <c r="P41" i="53"/>
  <c r="P40" i="53"/>
  <c r="P39" i="53"/>
  <c r="P38" i="53"/>
  <c r="P37" i="53"/>
  <c r="P36" i="53"/>
  <c r="P35" i="53"/>
  <c r="P27" i="53"/>
  <c r="P26" i="53"/>
  <c r="P25" i="53"/>
  <c r="P24" i="53"/>
  <c r="P23" i="53"/>
  <c r="P22" i="53"/>
  <c r="P21" i="53"/>
  <c r="P20" i="53"/>
  <c r="P19" i="53"/>
  <c r="P18" i="53"/>
  <c r="P17" i="53"/>
  <c r="P16" i="53"/>
  <c r="P15" i="53"/>
  <c r="P14" i="53"/>
  <c r="P13" i="53"/>
  <c r="P12" i="53"/>
  <c r="P11" i="53"/>
  <c r="P10" i="53"/>
  <c r="P9" i="53"/>
  <c r="P8" i="53"/>
  <c r="P7" i="53"/>
  <c r="P6" i="53"/>
  <c r="P5" i="53"/>
  <c r="P4" i="53"/>
  <c r="P3" i="53"/>
  <c r="P2" i="53"/>
  <c r="P52" i="52"/>
  <c r="P51" i="52"/>
  <c r="P50" i="52"/>
  <c r="P49" i="52"/>
  <c r="P48" i="52"/>
  <c r="P47" i="52"/>
  <c r="P46" i="52"/>
  <c r="P45" i="52"/>
  <c r="P44" i="52"/>
  <c r="P43" i="52"/>
  <c r="P42" i="52"/>
  <c r="P41" i="52"/>
  <c r="P40" i="52"/>
  <c r="P39" i="52"/>
  <c r="P38" i="52"/>
  <c r="P37" i="52"/>
  <c r="P36" i="52"/>
  <c r="P35" i="52"/>
  <c r="P27" i="52"/>
  <c r="P26" i="52"/>
  <c r="P25" i="52"/>
  <c r="P24" i="52"/>
  <c r="P23" i="52"/>
  <c r="P22" i="52"/>
  <c r="P21" i="52"/>
  <c r="P20" i="52"/>
  <c r="P19" i="52"/>
  <c r="P18" i="52"/>
  <c r="P17" i="52"/>
  <c r="P16" i="52"/>
  <c r="P15" i="52"/>
  <c r="P14" i="52"/>
  <c r="P13" i="52"/>
  <c r="P12" i="52"/>
  <c r="P11" i="52"/>
  <c r="P10" i="52"/>
  <c r="P9" i="52"/>
  <c r="P8" i="52"/>
  <c r="P7" i="52"/>
  <c r="P6" i="52"/>
  <c r="P5" i="52"/>
  <c r="P4" i="52"/>
  <c r="P3" i="52"/>
  <c r="P2" i="52"/>
  <c r="K52" i="47"/>
  <c r="L52" i="47"/>
  <c r="M52" i="47"/>
  <c r="N52" i="47"/>
  <c r="O52" i="47"/>
  <c r="K74" i="47"/>
  <c r="L74" i="47"/>
  <c r="M74" i="47"/>
  <c r="N74" i="47"/>
  <c r="O74" i="47"/>
  <c r="K74" i="46"/>
  <c r="L74" i="46"/>
  <c r="M74" i="46"/>
  <c r="N74" i="46"/>
  <c r="O74" i="46"/>
  <c r="K52" i="46"/>
  <c r="L52" i="46"/>
  <c r="M52" i="46"/>
  <c r="N52" i="46"/>
  <c r="O52" i="46"/>
  <c r="K75" i="33"/>
  <c r="L75" i="33"/>
  <c r="M75" i="33"/>
  <c r="N75" i="33"/>
  <c r="O75" i="33"/>
  <c r="K53" i="33"/>
  <c r="L53" i="33"/>
  <c r="M53" i="33"/>
  <c r="N53" i="33"/>
  <c r="O53" i="33"/>
  <c r="N75" i="47"/>
  <c r="O75" i="47"/>
  <c r="K75" i="47"/>
  <c r="O76" i="33"/>
  <c r="O89" i="33"/>
  <c r="K76" i="33"/>
  <c r="K89" i="33"/>
  <c r="M75" i="47"/>
  <c r="L75" i="46"/>
  <c r="O75" i="46"/>
  <c r="K75" i="46"/>
  <c r="M75" i="46"/>
  <c r="N75" i="46"/>
  <c r="L75" i="47"/>
  <c r="M76" i="33"/>
  <c r="M89" i="33"/>
  <c r="L76" i="33"/>
  <c r="L89" i="33"/>
  <c r="N76" i="33"/>
  <c r="N89" i="33"/>
  <c r="A57" i="7"/>
  <c r="A49" i="7"/>
  <c r="O10" i="33"/>
  <c r="O22" i="33"/>
  <c r="O25" i="33"/>
  <c r="O38" i="33"/>
  <c r="O99" i="33"/>
  <c r="N10" i="33"/>
  <c r="N22" i="33"/>
  <c r="N25" i="33"/>
  <c r="N38" i="33"/>
  <c r="N99" i="33"/>
  <c r="M10" i="33"/>
  <c r="M22" i="33"/>
  <c r="M25" i="33"/>
  <c r="M38" i="33"/>
  <c r="M99" i="33"/>
  <c r="L10" i="33"/>
  <c r="L22" i="33"/>
  <c r="L25" i="33"/>
  <c r="L38" i="33"/>
  <c r="L99" i="33"/>
  <c r="K10" i="33"/>
  <c r="K22" i="33"/>
  <c r="K25" i="33"/>
  <c r="K38" i="33"/>
  <c r="K99" i="33"/>
  <c r="E10" i="33"/>
  <c r="E22" i="33"/>
  <c r="E25" i="33"/>
  <c r="E38" i="33"/>
  <c r="E53" i="33"/>
  <c r="E75" i="33"/>
  <c r="E88" i="33"/>
  <c r="E99" i="33"/>
  <c r="D10" i="33"/>
  <c r="D22" i="33"/>
  <c r="D25" i="33"/>
  <c r="D38" i="33"/>
  <c r="D53" i="33"/>
  <c r="D75" i="33"/>
  <c r="D88" i="33"/>
  <c r="D99" i="33"/>
  <c r="J10" i="33"/>
  <c r="J22" i="33"/>
  <c r="J25" i="33"/>
  <c r="J38" i="33"/>
  <c r="J53" i="33"/>
  <c r="J75" i="33"/>
  <c r="J88" i="33"/>
  <c r="J99" i="33"/>
  <c r="I10" i="33"/>
  <c r="I22" i="33"/>
  <c r="I25" i="33"/>
  <c r="I38" i="33"/>
  <c r="I53" i="33"/>
  <c r="I75" i="33"/>
  <c r="I88" i="33"/>
  <c r="I99" i="33"/>
  <c r="H10" i="33"/>
  <c r="H22" i="33"/>
  <c r="H25" i="33"/>
  <c r="H38" i="33"/>
  <c r="H53" i="33"/>
  <c r="H75" i="33"/>
  <c r="H88" i="33"/>
  <c r="H99" i="33"/>
  <c r="G10" i="33"/>
  <c r="G22" i="33"/>
  <c r="G25" i="33"/>
  <c r="G38" i="33"/>
  <c r="G53" i="33"/>
  <c r="G75" i="33"/>
  <c r="G88" i="33"/>
  <c r="G99" i="33"/>
  <c r="F10" i="33"/>
  <c r="F22" i="33"/>
  <c r="F25" i="33"/>
  <c r="F38" i="33"/>
  <c r="F53" i="33"/>
  <c r="F75" i="33"/>
  <c r="F88" i="33"/>
  <c r="F99" i="33"/>
  <c r="O10" i="45"/>
  <c r="O22" i="45"/>
  <c r="O25" i="45"/>
  <c r="O38" i="45"/>
  <c r="O52" i="45"/>
  <c r="O74" i="45"/>
  <c r="O75" i="45"/>
  <c r="O87" i="45"/>
  <c r="O88" i="45"/>
  <c r="O99" i="45"/>
  <c r="N10" i="45"/>
  <c r="N22" i="45"/>
  <c r="N25" i="45"/>
  <c r="N38" i="45"/>
  <c r="N52" i="45"/>
  <c r="N74" i="45"/>
  <c r="N87" i="45"/>
  <c r="N99" i="45"/>
  <c r="M10" i="45"/>
  <c r="M22" i="45"/>
  <c r="M25" i="45"/>
  <c r="M38" i="45"/>
  <c r="M52" i="45"/>
  <c r="M74" i="45"/>
  <c r="M87" i="45"/>
  <c r="M99" i="45"/>
  <c r="L10" i="45"/>
  <c r="L22" i="45"/>
  <c r="L25" i="45"/>
  <c r="L38" i="45"/>
  <c r="L52" i="45"/>
  <c r="L74" i="45"/>
  <c r="L75" i="45"/>
  <c r="L87" i="45"/>
  <c r="L88" i="45"/>
  <c r="L99" i="45"/>
  <c r="K10" i="45"/>
  <c r="K22" i="45"/>
  <c r="K25" i="45"/>
  <c r="K38" i="45"/>
  <c r="K52" i="45"/>
  <c r="K74" i="45"/>
  <c r="K87" i="45"/>
  <c r="K99" i="45"/>
  <c r="E10" i="45"/>
  <c r="E22" i="45"/>
  <c r="E25" i="45"/>
  <c r="E38" i="45"/>
  <c r="E52" i="45"/>
  <c r="E74" i="45"/>
  <c r="E87" i="45"/>
  <c r="E99" i="45"/>
  <c r="D10" i="45"/>
  <c r="D22" i="45"/>
  <c r="D25" i="45"/>
  <c r="D38" i="45"/>
  <c r="D52" i="45"/>
  <c r="D74" i="45"/>
  <c r="D75" i="45"/>
  <c r="D87" i="45"/>
  <c r="D99" i="45"/>
  <c r="J10" i="45"/>
  <c r="J22" i="45"/>
  <c r="J25" i="45"/>
  <c r="J38" i="45"/>
  <c r="J52" i="45"/>
  <c r="J74" i="45"/>
  <c r="J75" i="45"/>
  <c r="J87" i="45"/>
  <c r="J88" i="45"/>
  <c r="J99" i="45"/>
  <c r="I10" i="45"/>
  <c r="I22" i="45"/>
  <c r="I25" i="45"/>
  <c r="I38" i="45"/>
  <c r="I52" i="45"/>
  <c r="I74" i="45"/>
  <c r="I87" i="45"/>
  <c r="I99" i="45"/>
  <c r="H10" i="45"/>
  <c r="H22" i="45"/>
  <c r="H25" i="45"/>
  <c r="H38" i="45"/>
  <c r="H52" i="45"/>
  <c r="H74" i="45"/>
  <c r="H75" i="45"/>
  <c r="H87" i="45"/>
  <c r="H88" i="45"/>
  <c r="H99" i="45"/>
  <c r="G10" i="45"/>
  <c r="G22" i="45"/>
  <c r="G25" i="45"/>
  <c r="G38" i="45"/>
  <c r="G52" i="45"/>
  <c r="G74" i="45"/>
  <c r="G87" i="45"/>
  <c r="G99" i="45"/>
  <c r="F10" i="45"/>
  <c r="F22" i="45"/>
  <c r="F25" i="45"/>
  <c r="F38" i="45"/>
  <c r="F52" i="45"/>
  <c r="F74" i="45"/>
  <c r="F75" i="45"/>
  <c r="F87" i="45"/>
  <c r="F88" i="45"/>
  <c r="F99" i="45"/>
  <c r="J7" i="45"/>
  <c r="I7" i="45"/>
  <c r="H7" i="45"/>
  <c r="G7" i="45"/>
  <c r="F7" i="45"/>
  <c r="O10" i="47"/>
  <c r="O22" i="47"/>
  <c r="O25" i="47"/>
  <c r="O38" i="47"/>
  <c r="O87" i="47"/>
  <c r="O88" i="47"/>
  <c r="O99" i="47"/>
  <c r="N10" i="47"/>
  <c r="N22" i="47"/>
  <c r="N25" i="47"/>
  <c r="N38" i="47"/>
  <c r="N87" i="47"/>
  <c r="N88" i="47"/>
  <c r="N99" i="47"/>
  <c r="M10" i="47"/>
  <c r="M22" i="47"/>
  <c r="M25" i="47"/>
  <c r="M38" i="47"/>
  <c r="M87" i="47"/>
  <c r="M88" i="47"/>
  <c r="M99" i="47"/>
  <c r="L10" i="47"/>
  <c r="L22" i="47"/>
  <c r="L25" i="47"/>
  <c r="L38" i="47"/>
  <c r="L87" i="47"/>
  <c r="L88" i="47"/>
  <c r="L99" i="47"/>
  <c r="K10" i="47"/>
  <c r="K22" i="47"/>
  <c r="K25" i="47"/>
  <c r="K38" i="47"/>
  <c r="K87" i="47"/>
  <c r="K88" i="47"/>
  <c r="K99" i="47"/>
  <c r="O10" i="46"/>
  <c r="O22" i="46"/>
  <c r="O25" i="46"/>
  <c r="O38" i="46"/>
  <c r="O87" i="46"/>
  <c r="O88" i="46"/>
  <c r="O99" i="46"/>
  <c r="N10" i="46"/>
  <c r="N22" i="46"/>
  <c r="N25" i="46"/>
  <c r="N38" i="46"/>
  <c r="N87" i="46"/>
  <c r="N88" i="46"/>
  <c r="N99" i="46"/>
  <c r="M10" i="46"/>
  <c r="M22" i="46"/>
  <c r="M25" i="46"/>
  <c r="M38" i="46"/>
  <c r="M87" i="46"/>
  <c r="M88" i="46"/>
  <c r="M99" i="46"/>
  <c r="L10" i="46"/>
  <c r="L22" i="46"/>
  <c r="L25" i="46"/>
  <c r="L38" i="46"/>
  <c r="L87" i="46"/>
  <c r="L88" i="46"/>
  <c r="L99" i="46"/>
  <c r="K10" i="46"/>
  <c r="K22" i="46"/>
  <c r="K25" i="46"/>
  <c r="K38" i="46"/>
  <c r="K87" i="46"/>
  <c r="K88" i="46"/>
  <c r="K99" i="46"/>
  <c r="O10" i="13"/>
  <c r="O22" i="13"/>
  <c r="O25" i="13"/>
  <c r="O38" i="13"/>
  <c r="O53" i="13"/>
  <c r="O75" i="13"/>
  <c r="O88" i="13"/>
  <c r="O100" i="13"/>
  <c r="N10" i="13"/>
  <c r="N25" i="13"/>
  <c r="N38" i="13"/>
  <c r="N53" i="13"/>
  <c r="N75" i="13"/>
  <c r="N88" i="13"/>
  <c r="N100" i="13"/>
  <c r="M10" i="13"/>
  <c r="M25" i="13"/>
  <c r="M38" i="13"/>
  <c r="M53" i="13"/>
  <c r="M75" i="13"/>
  <c r="M88" i="13"/>
  <c r="M100" i="13"/>
  <c r="L10" i="13"/>
  <c r="L22" i="13"/>
  <c r="L25" i="13"/>
  <c r="L38" i="13"/>
  <c r="L53" i="13"/>
  <c r="L75" i="13"/>
  <c r="L88" i="13"/>
  <c r="L100" i="13"/>
  <c r="K10" i="13"/>
  <c r="K25" i="13"/>
  <c r="K38" i="13"/>
  <c r="K53" i="13"/>
  <c r="K75" i="13"/>
  <c r="K88" i="13"/>
  <c r="K100" i="13"/>
  <c r="J10" i="13"/>
  <c r="J22" i="13"/>
  <c r="J25" i="13"/>
  <c r="J38" i="13"/>
  <c r="J53" i="13"/>
  <c r="J75" i="13"/>
  <c r="J88" i="13"/>
  <c r="J100" i="13"/>
  <c r="I10" i="13"/>
  <c r="I22" i="13"/>
  <c r="I25" i="13"/>
  <c r="I38" i="13"/>
  <c r="I53" i="13"/>
  <c r="I75" i="13"/>
  <c r="I88" i="13"/>
  <c r="I100" i="13"/>
  <c r="H10" i="13"/>
  <c r="H25" i="13"/>
  <c r="H38" i="13"/>
  <c r="H53" i="13"/>
  <c r="H75" i="13"/>
  <c r="H88" i="13"/>
  <c r="H100" i="13"/>
  <c r="G10" i="13"/>
  <c r="G22" i="13"/>
  <c r="G25" i="13"/>
  <c r="G38" i="13"/>
  <c r="G53" i="13"/>
  <c r="G75" i="13"/>
  <c r="G88" i="13"/>
  <c r="G100" i="13"/>
  <c r="F10" i="13"/>
  <c r="F22" i="13"/>
  <c r="F25" i="13"/>
  <c r="F38" i="13"/>
  <c r="F53" i="13"/>
  <c r="F75" i="13"/>
  <c r="F88" i="13"/>
  <c r="F100" i="13"/>
  <c r="E10" i="13"/>
  <c r="E22" i="13"/>
  <c r="E25" i="13"/>
  <c r="E53" i="13"/>
  <c r="E75" i="13"/>
  <c r="E88" i="13"/>
  <c r="E100" i="13"/>
  <c r="D10" i="13"/>
  <c r="D22" i="13"/>
  <c r="D25" i="13"/>
  <c r="D38" i="13"/>
  <c r="D53" i="13"/>
  <c r="D75" i="13"/>
  <c r="D88" i="13"/>
  <c r="D100" i="13"/>
  <c r="J7" i="46"/>
  <c r="J7" i="47"/>
  <c r="I7" i="46"/>
  <c r="I7" i="47"/>
  <c r="H7" i="46"/>
  <c r="H7" i="47"/>
  <c r="G7" i="46"/>
  <c r="G7" i="47"/>
  <c r="F7" i="46"/>
  <c r="F7" i="47"/>
  <c r="J10" i="47"/>
  <c r="J22" i="47"/>
  <c r="J25" i="47"/>
  <c r="J38" i="47"/>
  <c r="J52" i="47"/>
  <c r="J74" i="47"/>
  <c r="J87" i="47"/>
  <c r="J99" i="47"/>
  <c r="I10" i="47"/>
  <c r="I22" i="47"/>
  <c r="I25" i="47"/>
  <c r="I38" i="47"/>
  <c r="I52" i="47"/>
  <c r="I74" i="47"/>
  <c r="I87" i="47"/>
  <c r="I99" i="47"/>
  <c r="H10" i="47"/>
  <c r="H22" i="47"/>
  <c r="H25" i="47"/>
  <c r="H38" i="47"/>
  <c r="H52" i="47"/>
  <c r="H74" i="47"/>
  <c r="H87" i="47"/>
  <c r="H99" i="47"/>
  <c r="G10" i="47"/>
  <c r="G22" i="47"/>
  <c r="G25" i="47"/>
  <c r="G38" i="47"/>
  <c r="G52" i="47"/>
  <c r="G74" i="47"/>
  <c r="G87" i="47"/>
  <c r="G99" i="47"/>
  <c r="F10" i="47"/>
  <c r="F22" i="47"/>
  <c r="F25" i="47"/>
  <c r="F38" i="47"/>
  <c r="F52" i="47"/>
  <c r="F74" i="47"/>
  <c r="F87" i="47"/>
  <c r="F99" i="47"/>
  <c r="E10" i="47"/>
  <c r="E22" i="47"/>
  <c r="E25" i="47"/>
  <c r="E38" i="47"/>
  <c r="E52" i="47"/>
  <c r="E74" i="47"/>
  <c r="E87" i="47"/>
  <c r="E99" i="47"/>
  <c r="D10" i="47"/>
  <c r="D22" i="47"/>
  <c r="D25" i="47"/>
  <c r="D38" i="47"/>
  <c r="D52" i="47"/>
  <c r="D74" i="47"/>
  <c r="D87" i="47"/>
  <c r="D99" i="47"/>
  <c r="F6" i="47"/>
  <c r="J10" i="46"/>
  <c r="J22" i="46"/>
  <c r="J25" i="46"/>
  <c r="J38" i="46"/>
  <c r="J52" i="46"/>
  <c r="J74" i="46"/>
  <c r="J87" i="46"/>
  <c r="J99" i="46"/>
  <c r="I10" i="46"/>
  <c r="I22" i="46"/>
  <c r="I25" i="46"/>
  <c r="I38" i="46"/>
  <c r="I52" i="46"/>
  <c r="I74" i="46"/>
  <c r="I87" i="46"/>
  <c r="I99" i="46"/>
  <c r="H10" i="46"/>
  <c r="H22" i="46"/>
  <c r="H25" i="46"/>
  <c r="H38" i="46"/>
  <c r="H52" i="46"/>
  <c r="H74" i="46"/>
  <c r="H87" i="46"/>
  <c r="H99" i="46"/>
  <c r="G10" i="46"/>
  <c r="G22" i="46"/>
  <c r="G25" i="46"/>
  <c r="G38" i="46"/>
  <c r="G52" i="46"/>
  <c r="G74" i="46"/>
  <c r="G87" i="46"/>
  <c r="G99" i="46"/>
  <c r="F10" i="46"/>
  <c r="F22" i="46"/>
  <c r="F25" i="46"/>
  <c r="F38" i="46"/>
  <c r="F52" i="46"/>
  <c r="F74" i="46"/>
  <c r="F87" i="46"/>
  <c r="F99" i="46"/>
  <c r="E10" i="46"/>
  <c r="E22" i="46"/>
  <c r="E25" i="46"/>
  <c r="E38" i="46"/>
  <c r="E52" i="46"/>
  <c r="E74" i="46"/>
  <c r="E87" i="46"/>
  <c r="E99" i="46"/>
  <c r="D10" i="46"/>
  <c r="D22" i="46"/>
  <c r="D25" i="46"/>
  <c r="D38" i="46"/>
  <c r="D52" i="46"/>
  <c r="D74" i="46"/>
  <c r="D75" i="46"/>
  <c r="D87" i="46"/>
  <c r="D99" i="46"/>
  <c r="F6" i="46"/>
  <c r="F6" i="45"/>
  <c r="A21" i="23"/>
  <c r="A19" i="23"/>
  <c r="A17" i="23"/>
  <c r="A8" i="23"/>
  <c r="A41" i="59"/>
  <c r="G41" i="59"/>
  <c r="I41" i="59"/>
  <c r="K41" i="59"/>
  <c r="M41" i="59"/>
  <c r="O41" i="59"/>
  <c r="A41" i="58"/>
  <c r="G41" i="58"/>
  <c r="I41" i="58"/>
  <c r="K41" i="58"/>
  <c r="M41" i="58"/>
  <c r="O41" i="58"/>
  <c r="P2" i="51"/>
  <c r="P3" i="51"/>
  <c r="P4" i="51"/>
  <c r="P5" i="51"/>
  <c r="P6" i="51"/>
  <c r="P7" i="51"/>
  <c r="P8" i="51"/>
  <c r="P9" i="51"/>
  <c r="P10" i="51"/>
  <c r="P11" i="51"/>
  <c r="P12" i="51"/>
  <c r="P13" i="51"/>
  <c r="P14" i="51"/>
  <c r="P15" i="51"/>
  <c r="P16" i="51"/>
  <c r="P17" i="51"/>
  <c r="P18" i="51"/>
  <c r="P19" i="51"/>
  <c r="P20" i="51"/>
  <c r="P21" i="51"/>
  <c r="P22" i="51"/>
  <c r="P23" i="51"/>
  <c r="P24" i="51"/>
  <c r="P25" i="51"/>
  <c r="P26" i="51"/>
  <c r="P27" i="51"/>
  <c r="P35" i="51"/>
  <c r="P36" i="51"/>
  <c r="P37" i="51"/>
  <c r="P38" i="51"/>
  <c r="P39" i="51"/>
  <c r="P40" i="51"/>
  <c r="P41" i="51"/>
  <c r="P42" i="51"/>
  <c r="P43" i="51"/>
  <c r="P44" i="51"/>
  <c r="P45" i="51"/>
  <c r="P46" i="51"/>
  <c r="P47" i="51"/>
  <c r="P48" i="51"/>
  <c r="P49" i="51"/>
  <c r="P50" i="51"/>
  <c r="P51" i="51"/>
  <c r="P52" i="51"/>
  <c r="C40" i="2"/>
  <c r="B40" i="2"/>
  <c r="H84" i="32"/>
  <c r="G84" i="32"/>
  <c r="F84" i="32"/>
  <c r="E84" i="32"/>
  <c r="D84" i="32"/>
  <c r="C84" i="32"/>
  <c r="I75" i="45"/>
  <c r="I88" i="45"/>
  <c r="M75" i="45"/>
  <c r="M88" i="45"/>
  <c r="G75" i="45"/>
  <c r="G88" i="45"/>
  <c r="E75" i="46"/>
  <c r="G75" i="46"/>
  <c r="G88" i="46"/>
  <c r="I75" i="46"/>
  <c r="E75" i="45"/>
  <c r="E88" i="45"/>
  <c r="N75" i="45"/>
  <c r="N88" i="45"/>
  <c r="D88" i="45"/>
  <c r="K75" i="45"/>
  <c r="K88" i="45"/>
  <c r="H75" i="47"/>
  <c r="E75" i="47"/>
  <c r="G75" i="47"/>
  <c r="E88" i="46"/>
  <c r="H75" i="46"/>
  <c r="H88" i="46"/>
  <c r="F75" i="46"/>
  <c r="J75" i="46"/>
  <c r="D88" i="46"/>
  <c r="I88" i="46"/>
  <c r="G88" i="47"/>
  <c r="I75" i="47"/>
  <c r="D75" i="47"/>
  <c r="F75" i="47"/>
  <c r="J75" i="47"/>
  <c r="E88" i="47"/>
  <c r="H88" i="47"/>
  <c r="G39" i="33"/>
  <c r="F39" i="47"/>
  <c r="J39" i="47"/>
  <c r="M39" i="47"/>
  <c r="E39" i="47"/>
  <c r="I39" i="47"/>
  <c r="L39" i="47"/>
  <c r="D39" i="47"/>
  <c r="H39" i="47"/>
  <c r="K39" i="47"/>
  <c r="O39" i="47"/>
  <c r="G39" i="47"/>
  <c r="N39" i="47"/>
  <c r="F39" i="46"/>
  <c r="J39" i="46"/>
  <c r="N39" i="46"/>
  <c r="E39" i="46"/>
  <c r="I39" i="46"/>
  <c r="M39" i="46"/>
  <c r="D39" i="46"/>
  <c r="H39" i="46"/>
  <c r="L39" i="46"/>
  <c r="G39" i="46"/>
  <c r="K39" i="46"/>
  <c r="O39" i="46"/>
  <c r="H39" i="45"/>
  <c r="E39" i="45"/>
  <c r="N39" i="45"/>
  <c r="G39" i="45"/>
  <c r="D39" i="45"/>
  <c r="M39" i="45"/>
  <c r="F39" i="45"/>
  <c r="J39" i="45"/>
  <c r="L39" i="45"/>
  <c r="I39" i="45"/>
  <c r="K39" i="45"/>
  <c r="O39" i="45"/>
  <c r="J39" i="13"/>
  <c r="F39" i="33"/>
  <c r="H39" i="33"/>
  <c r="I76" i="33"/>
  <c r="J39" i="33"/>
  <c r="D76" i="33"/>
  <c r="E39" i="33"/>
  <c r="L39" i="33"/>
  <c r="N39" i="33"/>
  <c r="D39" i="13"/>
  <c r="O39" i="33"/>
  <c r="K22" i="13"/>
  <c r="M22" i="13"/>
  <c r="E38" i="13"/>
  <c r="H22" i="13"/>
  <c r="I76" i="13"/>
  <c r="K76" i="13"/>
  <c r="N22" i="13"/>
  <c r="N39" i="13"/>
  <c r="F76" i="33"/>
  <c r="I39" i="33"/>
  <c r="J76" i="33"/>
  <c r="D39" i="33"/>
  <c r="E76" i="33"/>
  <c r="L39" i="13"/>
  <c r="E76" i="13"/>
  <c r="F39" i="13"/>
  <c r="G76" i="13"/>
  <c r="O39" i="13"/>
  <c r="G39" i="13"/>
  <c r="I39" i="13"/>
  <c r="M76" i="13"/>
  <c r="M89" i="13"/>
  <c r="O76" i="13"/>
  <c r="H76" i="33"/>
  <c r="K39" i="33"/>
  <c r="M39" i="33"/>
  <c r="G76" i="33"/>
  <c r="I89" i="13"/>
  <c r="F76" i="13"/>
  <c r="J76" i="13"/>
  <c r="N76" i="13"/>
  <c r="K89" i="13"/>
  <c r="D76" i="13"/>
  <c r="H76" i="13"/>
  <c r="L76" i="13"/>
  <c r="F88" i="46"/>
  <c r="F101" i="46"/>
  <c r="J88" i="46"/>
  <c r="F88" i="47"/>
  <c r="F101" i="47"/>
  <c r="I88" i="47"/>
  <c r="I101" i="47"/>
  <c r="J88" i="47"/>
  <c r="J101" i="47"/>
  <c r="D88" i="47"/>
  <c r="N101" i="47"/>
  <c r="L101" i="47"/>
  <c r="E101" i="47"/>
  <c r="O101" i="47"/>
  <c r="H101" i="47"/>
  <c r="G101" i="47"/>
  <c r="K101" i="47"/>
  <c r="D101" i="47"/>
  <c r="M101" i="47"/>
  <c r="G101" i="46"/>
  <c r="H101" i="46"/>
  <c r="I101" i="46"/>
  <c r="N101" i="46"/>
  <c r="O101" i="46"/>
  <c r="M101" i="46"/>
  <c r="L101" i="46"/>
  <c r="D101" i="46"/>
  <c r="E101" i="46"/>
  <c r="J101" i="46"/>
  <c r="K101" i="46"/>
  <c r="J101" i="45"/>
  <c r="N101" i="45"/>
  <c r="O101" i="45"/>
  <c r="I101" i="45"/>
  <c r="D101" i="45"/>
  <c r="H101" i="45"/>
  <c r="F101" i="45"/>
  <c r="K101" i="45"/>
  <c r="L101" i="45"/>
  <c r="M101" i="45"/>
  <c r="G101" i="45"/>
  <c r="E101" i="45"/>
  <c r="K101" i="33"/>
  <c r="I89" i="33"/>
  <c r="D89" i="33"/>
  <c r="E89" i="13"/>
  <c r="M39" i="13"/>
  <c r="M102" i="13"/>
  <c r="H39" i="13"/>
  <c r="O89" i="13"/>
  <c r="O102" i="13"/>
  <c r="E39" i="13"/>
  <c r="K39" i="13"/>
  <c r="E89" i="33"/>
  <c r="F89" i="33"/>
  <c r="J89" i="33"/>
  <c r="G89" i="13"/>
  <c r="G102" i="13"/>
  <c r="G89" i="33"/>
  <c r="M101" i="33"/>
  <c r="H89" i="33"/>
  <c r="D89" i="13"/>
  <c r="N89" i="13"/>
  <c r="H89" i="13"/>
  <c r="I102" i="13"/>
  <c r="L89" i="13"/>
  <c r="F89" i="13"/>
  <c r="J89" i="13"/>
  <c r="D105" i="47"/>
  <c r="D105" i="46"/>
  <c r="D105" i="45"/>
  <c r="K102" i="13"/>
  <c r="D101" i="33"/>
  <c r="I101" i="33"/>
  <c r="O101" i="33"/>
  <c r="E102" i="13"/>
  <c r="J101" i="33"/>
  <c r="L101" i="33"/>
  <c r="E101" i="33"/>
  <c r="N101" i="33"/>
  <c r="F101" i="33"/>
  <c r="H101" i="33"/>
  <c r="G101" i="33"/>
  <c r="J102" i="13"/>
  <c r="L102" i="13"/>
  <c r="N102" i="13"/>
  <c r="D102" i="13"/>
  <c r="H102" i="13"/>
  <c r="F102" i="13"/>
  <c r="E104" i="47"/>
  <c r="E104" i="46"/>
  <c r="E104" i="45"/>
  <c r="D105" i="33"/>
  <c r="D106" i="13"/>
  <c r="E105" i="47"/>
  <c r="E105" i="46"/>
  <c r="E105" i="45"/>
  <c r="E104" i="33"/>
  <c r="E105" i="13"/>
  <c r="K104" i="47"/>
  <c r="F104" i="47"/>
  <c r="F104" i="46"/>
  <c r="K104" i="46"/>
  <c r="K104" i="45"/>
  <c r="F104" i="45"/>
  <c r="E105" i="33"/>
  <c r="E106" i="13"/>
  <c r="F105" i="47"/>
  <c r="K105" i="47"/>
  <c r="K105" i="46"/>
  <c r="F105" i="46"/>
  <c r="F105" i="45"/>
  <c r="K105" i="45"/>
  <c r="F104" i="33"/>
  <c r="K104" i="33"/>
  <c r="F105" i="13"/>
  <c r="L104" i="47"/>
  <c r="G104" i="47"/>
  <c r="G104" i="46"/>
  <c r="L104" i="46"/>
  <c r="L104" i="45"/>
  <c r="G104" i="45"/>
  <c r="F105" i="33"/>
  <c r="K105" i="33"/>
  <c r="F106" i="13"/>
  <c r="G105" i="47"/>
  <c r="L105" i="47"/>
  <c r="L105" i="46"/>
  <c r="G105" i="46"/>
  <c r="L105" i="45"/>
  <c r="G105" i="45"/>
  <c r="G104" i="33"/>
  <c r="L104" i="33"/>
  <c r="G105" i="13"/>
  <c r="M104" i="47"/>
  <c r="H104" i="47"/>
  <c r="H104" i="46"/>
  <c r="M104" i="46"/>
  <c r="H104" i="45"/>
  <c r="M104" i="45"/>
  <c r="G105" i="33"/>
  <c r="L105" i="33"/>
  <c r="G106" i="13"/>
  <c r="H105" i="47"/>
  <c r="M105" i="47"/>
  <c r="M105" i="46"/>
  <c r="H105" i="46"/>
  <c r="H105" i="45"/>
  <c r="M105" i="45"/>
  <c r="M104" i="33"/>
  <c r="H104" i="33"/>
  <c r="H105" i="13"/>
  <c r="N104" i="47"/>
  <c r="I104" i="47"/>
  <c r="I104" i="46"/>
  <c r="N104" i="46"/>
  <c r="I104" i="45"/>
  <c r="N104" i="45"/>
  <c r="M105" i="33"/>
  <c r="H105" i="33"/>
  <c r="H106" i="13"/>
  <c r="I105" i="47"/>
  <c r="N105" i="47"/>
  <c r="N105" i="46"/>
  <c r="I105" i="46"/>
  <c r="N105" i="45"/>
  <c r="I105" i="45"/>
  <c r="N104" i="33"/>
  <c r="I104" i="33"/>
  <c r="I105" i="13"/>
  <c r="O104" i="47"/>
  <c r="J104" i="47"/>
  <c r="J104" i="46"/>
  <c r="O104" i="46"/>
  <c r="O104" i="45"/>
  <c r="J104" i="45"/>
  <c r="N105" i="33"/>
  <c r="I105" i="33"/>
  <c r="I106" i="13"/>
  <c r="J105" i="47"/>
  <c r="O105" i="47"/>
  <c r="O105" i="46"/>
  <c r="J105" i="46"/>
  <c r="J105" i="45"/>
  <c r="O105" i="45"/>
  <c r="O104" i="33"/>
  <c r="J104" i="33"/>
  <c r="J105" i="13"/>
  <c r="J105" i="33"/>
  <c r="O105" i="33"/>
  <c r="J106" i="13"/>
  <c r="K105" i="13"/>
  <c r="K106" i="13"/>
  <c r="L105" i="13"/>
  <c r="L106" i="13"/>
  <c r="M105" i="13"/>
  <c r="M106" i="13"/>
  <c r="N105" i="13"/>
  <c r="N106" i="13"/>
  <c r="O105" i="13"/>
  <c r="O106" i="13"/>
</calcChain>
</file>

<file path=xl/comments1.xml><?xml version="1.0" encoding="utf-8"?>
<comments xmlns="http://schemas.openxmlformats.org/spreadsheetml/2006/main">
  <authors>
    <author>Baltes, Ruud</author>
  </authors>
  <commentList>
    <comment ref="C15" authorId="0">
      <text>
        <r>
          <rPr>
            <b/>
            <sz val="8"/>
            <color indexed="81"/>
            <rFont val="Tahoma"/>
            <family val="2"/>
          </rPr>
          <t>Baltes, Ruud:</t>
        </r>
        <r>
          <rPr>
            <sz val="8"/>
            <color indexed="81"/>
            <rFont val="Tahoma"/>
            <family val="2"/>
          </rPr>
          <t xml:space="preserve">
voorheen door Ti of verbinding en Voor Ti of verbinding</t>
        </r>
      </text>
    </comment>
  </commentList>
</comments>
</file>

<file path=xl/comments2.xml><?xml version="1.0" encoding="utf-8"?>
<comments xmlns="http://schemas.openxmlformats.org/spreadsheetml/2006/main">
  <authors>
    <author>Baltes, Ruud</author>
  </authors>
  <commentList>
    <comment ref="C15" authorId="0">
      <text>
        <r>
          <rPr>
            <b/>
            <sz val="8"/>
            <color indexed="81"/>
            <rFont val="Tahoma"/>
            <family val="2"/>
          </rPr>
          <t>Baltes, Ruud:</t>
        </r>
        <r>
          <rPr>
            <sz val="8"/>
            <color indexed="81"/>
            <rFont val="Tahoma"/>
            <family val="2"/>
          </rPr>
          <t xml:space="preserve">
voorheen door Ti of verbinding en Voor Ti of verbinding</t>
        </r>
      </text>
    </comment>
  </commentList>
</comments>
</file>

<file path=xl/comments3.xml><?xml version="1.0" encoding="utf-8"?>
<comments xmlns="http://schemas.openxmlformats.org/spreadsheetml/2006/main">
  <authors>
    <author>Baltes, Ruud</author>
  </authors>
  <commentList>
    <comment ref="E4" authorId="0">
      <text>
        <r>
          <rPr>
            <b/>
            <sz val="8"/>
            <color indexed="81"/>
            <rFont val="Tahoma"/>
            <family val="2"/>
          </rPr>
          <t>Baltes, Ruud:</t>
        </r>
        <r>
          <rPr>
            <sz val="8"/>
            <color indexed="81"/>
            <rFont val="Tahoma"/>
            <family val="2"/>
          </rPr>
          <t xml:space="preserve">
was enkelvoudig</t>
        </r>
      </text>
    </comment>
  </commentList>
</comments>
</file>

<file path=xl/sharedStrings.xml><?xml version="1.0" encoding="utf-8"?>
<sst xmlns="http://schemas.openxmlformats.org/spreadsheetml/2006/main" count="9242" uniqueCount="997">
  <si>
    <t>HOOFDSTUK 3</t>
  </si>
  <si>
    <t>Afdrukken</t>
  </si>
  <si>
    <t>Controleren (P-toetsen)</t>
  </si>
  <si>
    <t>Afsluiten en verzenden</t>
  </si>
  <si>
    <t>INHOUDSOPGAVE</t>
  </si>
  <si>
    <t>ALGEMEEN</t>
  </si>
  <si>
    <t>1.1</t>
  </si>
  <si>
    <t>1.2</t>
  </si>
  <si>
    <t>Algemene gegevens</t>
  </si>
  <si>
    <t>2.1</t>
  </si>
  <si>
    <t>3.1</t>
  </si>
  <si>
    <t>N.b.:</t>
  </si>
  <si>
    <t>Prognosejaren</t>
  </si>
  <si>
    <t>eerste</t>
  </si>
  <si>
    <t>tweede</t>
  </si>
  <si>
    <t>derde</t>
  </si>
  <si>
    <t>vierde</t>
  </si>
  <si>
    <t>vijfde</t>
  </si>
  <si>
    <t>HOOFDSTUK 1</t>
  </si>
  <si>
    <t>HOOFDSTUK 2</t>
  </si>
  <si>
    <t>De grijs gearceerde gegevens in de vragenlijst zijn afgeleide gegevens (optellingen, berekeningen of eerder ingevulde gegevens). Deze behoeven niet afzonderlijk te worden opgegeven.</t>
  </si>
  <si>
    <t>ACTIVITEITEN</t>
  </si>
  <si>
    <t>Forecast verslagjaar</t>
  </si>
  <si>
    <t>Gemeente</t>
  </si>
  <si>
    <t>A.</t>
  </si>
  <si>
    <t>B.</t>
  </si>
  <si>
    <t>C.</t>
  </si>
  <si>
    <t>HOOFDSTUK 2. ACTIVITEITEN</t>
  </si>
  <si>
    <t>1.2 Algemene gegevens</t>
  </si>
  <si>
    <t>3.2</t>
  </si>
  <si>
    <t>Financieringsactiviteiten</t>
  </si>
  <si>
    <t>3.2 Toelichtingen kasstroomoverzicht</t>
  </si>
  <si>
    <t>geactiveerde productie tbv eigen bedrijf (verkoop, sloop, nieuwbouw, aankoop en woningverbetering)</t>
  </si>
  <si>
    <t>vorig verslagjaar</t>
  </si>
  <si>
    <t>forecast verslagjaar</t>
  </si>
  <si>
    <t>FINANCIELE PROGNOSE</t>
  </si>
  <si>
    <t xml:space="preserve">HOOFDSTUK 3. FINANCIELE PROGNOSE </t>
  </si>
  <si>
    <t>€</t>
  </si>
  <si>
    <t>%</t>
  </si>
  <si>
    <t>a.</t>
  </si>
  <si>
    <t>b.</t>
  </si>
  <si>
    <t>j/n</t>
  </si>
  <si>
    <t>Toelichting</t>
  </si>
  <si>
    <t>1.1 Toelichting</t>
  </si>
  <si>
    <t>Operationele activiteiten</t>
  </si>
  <si>
    <t>Ontvangsten:</t>
  </si>
  <si>
    <t>Huren</t>
  </si>
  <si>
    <t>Vergoedingen</t>
  </si>
  <si>
    <t>Overheidsontvangsten</t>
  </si>
  <si>
    <t>Overige bedrijfsontvangsten</t>
  </si>
  <si>
    <t>Saldo ingaande kasstromen</t>
  </si>
  <si>
    <t>Uitgaven:</t>
  </si>
  <si>
    <t>Erfpacht</t>
  </si>
  <si>
    <t>Personeelsuitgaven:</t>
  </si>
  <si>
    <t>Lonen en salarissen</t>
  </si>
  <si>
    <t>Sociale lasten</t>
  </si>
  <si>
    <t>Pensioenlasten</t>
  </si>
  <si>
    <t>Onderhoudsuitgaven</t>
  </si>
  <si>
    <t>Overige bedrijfsuitgaven</t>
  </si>
  <si>
    <t>Saldo uitgaande kasstromen</t>
  </si>
  <si>
    <t>Kasstroom uit operationele activiteiten</t>
  </si>
  <si>
    <t>Vorig verslagjaar</t>
  </si>
  <si>
    <t>1.</t>
  </si>
  <si>
    <t>1.3</t>
  </si>
  <si>
    <t>1.4</t>
  </si>
  <si>
    <t>1.5</t>
  </si>
  <si>
    <t>1.6</t>
  </si>
  <si>
    <t>1.7</t>
  </si>
  <si>
    <t>1.7.1</t>
  </si>
  <si>
    <t>1.7.2</t>
  </si>
  <si>
    <t>1.7.3</t>
  </si>
  <si>
    <t>1.8</t>
  </si>
  <si>
    <t>1.9</t>
  </si>
  <si>
    <t>1.10</t>
  </si>
  <si>
    <t>1.12</t>
  </si>
  <si>
    <t>1.13</t>
  </si>
  <si>
    <t>2.</t>
  </si>
  <si>
    <t>Tussentelling ingaande kasstroom MVA</t>
  </si>
  <si>
    <t xml:space="preserve">Tussentelling MVA uitgaande kasstroom </t>
  </si>
  <si>
    <t>Saldo in- en uitgaande kasstroom MVA</t>
  </si>
  <si>
    <t xml:space="preserve">FVA </t>
  </si>
  <si>
    <t>Saldo in- en uitgaande kasstroom FVA</t>
  </si>
  <si>
    <t>Kasstroom uit (des)investeringen</t>
  </si>
  <si>
    <t>3.</t>
  </si>
  <si>
    <t>Ingaand</t>
  </si>
  <si>
    <t>Uitgaand</t>
  </si>
  <si>
    <t>Kasstroom uit financieringsactiviteiten</t>
  </si>
  <si>
    <t>Mutatie liquide middelen</t>
  </si>
  <si>
    <t>Liquide middelen per 1-1</t>
  </si>
  <si>
    <t>Liquide middelen per 31-12</t>
  </si>
  <si>
    <t xml:space="preserve">Investeringen overig </t>
  </si>
  <si>
    <t>Wijziging kortgeldmutaties</t>
  </si>
  <si>
    <t>1.1.1</t>
  </si>
  <si>
    <t>1.1.3</t>
  </si>
  <si>
    <t>1.1.4</t>
  </si>
  <si>
    <t>1.1.5</t>
  </si>
  <si>
    <t>Verkoopontvangsten bestaande huur, woon- en niet woongelegenheden</t>
  </si>
  <si>
    <t>Verkoopontvangsten nieuwbouw, woon- en niet woongelegenheden</t>
  </si>
  <si>
    <t>Nieuwbouw huur, woon- en niet woongelegenheden</t>
  </si>
  <si>
    <t>Woningverbetering, woon- en niet woongelegenheden</t>
  </si>
  <si>
    <t>Aankoop, woon- en niet woongelegenheden</t>
  </si>
  <si>
    <t>Nieuwbouw verkoop, woon- en niet woongelegenheden</t>
  </si>
  <si>
    <t>toerekening overige kasstromen aan leefbaarheid</t>
  </si>
  <si>
    <t>c 2.</t>
  </si>
  <si>
    <t>d 2.</t>
  </si>
  <si>
    <t>toerekening overige kasstromen aan onderhoud</t>
  </si>
  <si>
    <t>Op instellingniveau</t>
  </si>
  <si>
    <t xml:space="preserve">Leefbaarheid eerste prognosejaar: </t>
  </si>
  <si>
    <t xml:space="preserve">Leefbaarheid tweede tot en met vijfde prognosejaar: </t>
  </si>
  <si>
    <t>Rentepercentage nieuwe leningen</t>
  </si>
  <si>
    <t>Toelichting:</t>
  </si>
  <si>
    <t>Ondertekening bestuursverklaring</t>
  </si>
  <si>
    <t>AFRONDEN; CONTROLEREN, AFDRUKKEN, AFSLUITEN EN ONDERTEKENEN</t>
  </si>
  <si>
    <t>D.</t>
  </si>
  <si>
    <t>Sloopuitgaven, woon- en niet woongelegenheden</t>
  </si>
  <si>
    <t>c 1.</t>
  </si>
  <si>
    <t>d 1.</t>
  </si>
  <si>
    <t>Externe kosten bij verkoop</t>
  </si>
  <si>
    <t>Ontvangsten verbindingen</t>
  </si>
  <si>
    <t>Uitgaven verbindingen</t>
  </si>
  <si>
    <t>Ontvangsten overig</t>
  </si>
  <si>
    <t>Uitgaven overig</t>
  </si>
  <si>
    <t>deel personeelsuitgaven (1.7) wat betrekking heeft op leefbaarheid</t>
  </si>
  <si>
    <t>deel personeelsuitgaven (1.7) wat betrekking heeft op onderhoud</t>
  </si>
  <si>
    <t>door corporatie toegerekende renteuitgaven aan investeringen</t>
  </si>
  <si>
    <t>de heer/mevrouw</t>
  </si>
  <si>
    <t>Aankoop grond</t>
  </si>
  <si>
    <t>Verkoopontvangsten grond</t>
  </si>
  <si>
    <t>Aankoop woongelegenheden (VOV) voor doorverkoop</t>
  </si>
  <si>
    <t>Verkoopontvangsten woongelegenheden (VOV) na inkoop in dPi periode</t>
  </si>
  <si>
    <t>Leefbaarheid externe uitgaven projectgebonden</t>
  </si>
  <si>
    <r>
      <t>(Des)investeringsactiviteiten</t>
    </r>
    <r>
      <rPr>
        <b/>
        <sz val="12"/>
        <color rgb="FFFF0000"/>
        <rFont val="Arial"/>
        <family val="2"/>
      </rPr>
      <t xml:space="preserve"> </t>
    </r>
  </si>
  <si>
    <t>2.17.1</t>
  </si>
  <si>
    <t>2.18.1</t>
  </si>
  <si>
    <t>2.18.2</t>
  </si>
  <si>
    <t>2.17.2</t>
  </si>
  <si>
    <t>2.16</t>
  </si>
  <si>
    <t>2.19</t>
  </si>
  <si>
    <t>sloopkosten</t>
  </si>
  <si>
    <t>(Des)Investeringsontvangsten overig</t>
  </si>
  <si>
    <t>Vennootschapsbelasting</t>
  </si>
  <si>
    <t>HOOFDSTUK 1. ALGEMEEN</t>
  </si>
  <si>
    <t>HOOFDSTUK 3. FINANCIELE PROGNOSE</t>
  </si>
  <si>
    <t>a. Omschrijving/naam verbinding</t>
  </si>
  <si>
    <t>c. Percentage deelneming van de Toegelaten instelling in de verbinding</t>
  </si>
  <si>
    <t>ingaand</t>
  </si>
  <si>
    <t>uitgaand</t>
  </si>
  <si>
    <t>3.1.2</t>
  </si>
  <si>
    <t>3.1.1</t>
  </si>
  <si>
    <t>3.2.1</t>
  </si>
  <si>
    <t>3.2.2</t>
  </si>
  <si>
    <t>2.1 B</t>
  </si>
  <si>
    <t>2.1 A</t>
  </si>
  <si>
    <t>2.2 A</t>
  </si>
  <si>
    <t>2.2 B</t>
  </si>
  <si>
    <t>2.3 A</t>
  </si>
  <si>
    <t>2.4 A</t>
  </si>
  <si>
    <t>2.4 B</t>
  </si>
  <si>
    <t>2.5 A</t>
  </si>
  <si>
    <t>2.5 B</t>
  </si>
  <si>
    <t>2.6 A</t>
  </si>
  <si>
    <t>2.6 B</t>
  </si>
  <si>
    <t>2.7 A</t>
  </si>
  <si>
    <t>2.7 B</t>
  </si>
  <si>
    <t>2.8 A</t>
  </si>
  <si>
    <t>2.8 B</t>
  </si>
  <si>
    <t>2.9 A</t>
  </si>
  <si>
    <t>2.9 B</t>
  </si>
  <si>
    <t>2.10 A</t>
  </si>
  <si>
    <t>2.10 B</t>
  </si>
  <si>
    <t>2.11 A</t>
  </si>
  <si>
    <t>2.11 B</t>
  </si>
  <si>
    <t>2.12 A</t>
  </si>
  <si>
    <t>2.12 B</t>
  </si>
  <si>
    <t>2.13 A</t>
  </si>
  <si>
    <t>2.13 B</t>
  </si>
  <si>
    <t>2.14 A</t>
  </si>
  <si>
    <t>2.14 B</t>
  </si>
  <si>
    <t>2.15 A</t>
  </si>
  <si>
    <t>2.15 B</t>
  </si>
  <si>
    <t>MVA ingaande kasstroom A. DAEB en B. niet DAEB activiteiten</t>
  </si>
  <si>
    <t>MVA uitgaande kasstroom A. DAEB en B. niet DAEB activiteiten</t>
  </si>
  <si>
    <t>Totaal saldo langlopende leningen aan het begin van het eerste prognosejaar (in € 1.000)</t>
  </si>
  <si>
    <t>niet door WSW geborgde leningen voor niet DAEB activiteiten 1/1 eerste prognosejaar (in € 1.000)</t>
  </si>
  <si>
    <t>niet door WSW geborgde leningen voor DAEB activiteiten 1/1 eerste prognosejaar (in € 1.000)</t>
  </si>
  <si>
    <t xml:space="preserve"> </t>
  </si>
  <si>
    <t>geraamde realisatie forecast</t>
  </si>
  <si>
    <t>2.3 B</t>
  </si>
  <si>
    <t>eerste prognosejaar</t>
  </si>
  <si>
    <t>tweede prognosejaar</t>
  </si>
  <si>
    <t>derde prognosejaar</t>
  </si>
  <si>
    <t>vierde prognosejaar</t>
  </si>
  <si>
    <t>vijfde prognosejaar</t>
  </si>
  <si>
    <t>b. Wat is het inschrijvings-nummer kamer van koophandel</t>
  </si>
  <si>
    <t>door WSW geborgde en gestorte leningen 1/1 eerste prognosejaar (in € 1.000)</t>
  </si>
  <si>
    <t>De donkergrijs gearceerde gegevens in de vragenlijst zijn afgeleide gegevens uit een vorige opgaaf (jaar). Deze behoeven niet afzonderlijk te worden opgegeven. Dit kan echter wel worden overschreven.</t>
  </si>
  <si>
    <t>Identiek</t>
  </si>
  <si>
    <t>WSW</t>
  </si>
  <si>
    <t>Nieuwe te borgen leningen</t>
  </si>
  <si>
    <t>Aflossing geborgde leningen</t>
  </si>
  <si>
    <t>Sectorspecifieke heffing onafhankelijk van resultaat</t>
  </si>
  <si>
    <t>Leefbaarheid externe uitgaven niet investeringsgebonden</t>
  </si>
  <si>
    <t>4.1</t>
  </si>
  <si>
    <t>4.2</t>
  </si>
  <si>
    <t>Vragen specifiek uit de WSW modellen zijn in lichtgeel aangegeven</t>
  </si>
  <si>
    <t>categorie</t>
  </si>
  <si>
    <t>gemeente</t>
  </si>
  <si>
    <t>corporatie</t>
  </si>
  <si>
    <t>Projectoverzicht A. DAEB activiteiten</t>
  </si>
  <si>
    <t xml:space="preserve">Projectoverzicht B. niet DAEB activiteiten </t>
  </si>
  <si>
    <t>Totaal kasstroom project</t>
  </si>
  <si>
    <t>totalen uitgaand corporatie MVA</t>
  </si>
  <si>
    <t>Totaal kasstroom corporatie MVA</t>
  </si>
  <si>
    <t>totalen ingaand corporatie MVA</t>
  </si>
  <si>
    <t>9.0 overige investeringen</t>
  </si>
  <si>
    <t xml:space="preserve">9.4 overige desinvestering </t>
  </si>
  <si>
    <t>Nieuwe ongeborgde leningen Daeb-investeringen</t>
  </si>
  <si>
    <t>3.1.3</t>
  </si>
  <si>
    <t>Nieuwe ongeborgde leningen niet-Daeb-investeringen</t>
  </si>
  <si>
    <t>Aflossing ongeborgde leningen Daeb-investeringen</t>
  </si>
  <si>
    <t>3.2.3</t>
  </si>
  <si>
    <t>Aflossing ongeborgde leningen niet-Daeb-investeringen</t>
  </si>
  <si>
    <r>
      <rPr>
        <vertAlign val="superscript"/>
        <sz val="8"/>
        <rFont val="Arial"/>
        <family val="2"/>
      </rPr>
      <t>7</t>
    </r>
    <r>
      <rPr>
        <sz val="8"/>
        <rFont val="Arial"/>
        <family val="2"/>
      </rPr>
      <t xml:space="preserve"> keuze projectkosten afhankelijk van </t>
    </r>
    <r>
      <rPr>
        <vertAlign val="superscript"/>
        <sz val="8"/>
        <rFont val="Arial"/>
        <family val="2"/>
      </rPr>
      <t>4</t>
    </r>
    <r>
      <rPr>
        <sz val="8"/>
        <rFont val="Arial"/>
        <family val="2"/>
      </rPr>
      <t xml:space="preserve"> soort investering </t>
    </r>
  </si>
  <si>
    <t>1.1.2</t>
  </si>
  <si>
    <t>J/N</t>
  </si>
  <si>
    <t>1.11 a.</t>
  </si>
  <si>
    <t>1.11 b.</t>
  </si>
  <si>
    <t>Verhuurdersheffing</t>
  </si>
  <si>
    <t>Zelfstandige huurwoningen Daeb</t>
  </si>
  <si>
    <t>Zelfstandige huurwoningen en onzelfstandige wooneenheden niet-Daeb</t>
  </si>
  <si>
    <t>Onzelfstandig overige wooneenheden Daeb</t>
  </si>
  <si>
    <t>Overige niet woongelegenheden Daeb</t>
  </si>
  <si>
    <t>Overige niet woongelegenheden niet-Daeb</t>
  </si>
  <si>
    <t>Totaal corporatie</t>
  </si>
  <si>
    <t>Totaal verkopen alle postcodes</t>
  </si>
  <si>
    <t>2.2</t>
  </si>
  <si>
    <t>A1. BALANS ACTIVA (in € 1.000)</t>
  </si>
  <si>
    <t>A. VASTE ACTIVA</t>
  </si>
  <si>
    <t>I Immateriële vaste activa</t>
  </si>
  <si>
    <t>1. Bouwclaims</t>
  </si>
  <si>
    <t>2. Goodwill</t>
  </si>
  <si>
    <t>II Materiële vaste activa</t>
  </si>
  <si>
    <t>1. Sociaal vastgoed in exploitatie</t>
  </si>
  <si>
    <t>2. Vastgoed in ontwikkeling bestemd voor eigen exploitatie</t>
  </si>
  <si>
    <t>3. Onroerende en roerende zaken ten dienste van de exploitatie</t>
  </si>
  <si>
    <t>III Vastgoedbeleggingen</t>
  </si>
  <si>
    <t>1. Commercieel vastgoed in exploitatie</t>
  </si>
  <si>
    <t>2. Sociaal vastgoed in exploitatie gekwalificeerd als vastgoedbelegging</t>
  </si>
  <si>
    <t>3. Onroerende zaken verkocht onder voorwaarden</t>
  </si>
  <si>
    <t>4. Vastgoed in ontwikkeling bestemd voor eigen exploitatie</t>
  </si>
  <si>
    <t>IV Financiële vaste activa</t>
  </si>
  <si>
    <t>Som der vaste activa</t>
  </si>
  <si>
    <t>B. VLOTTENDE ACTIVA</t>
  </si>
  <si>
    <t>I Voorraden</t>
  </si>
  <si>
    <t>II Onderhanden projecten</t>
  </si>
  <si>
    <t>III Vorderingen</t>
  </si>
  <si>
    <t>IV Effecten</t>
  </si>
  <si>
    <t>V Liquide middelen</t>
  </si>
  <si>
    <t>Som der vlottende activa</t>
  </si>
  <si>
    <t>TOTAAL ACTIVA</t>
  </si>
  <si>
    <t>A2. BALANS PASSIVA (in € 1.000)</t>
  </si>
  <si>
    <t>C. EIGEN VERMOGEN</t>
  </si>
  <si>
    <t>1. Wettelijke en statutaire reserves</t>
  </si>
  <si>
    <t>2. Overige reserves</t>
  </si>
  <si>
    <t>3. Resultaat boekjaar</t>
  </si>
  <si>
    <t>Totaal eigen vermogen</t>
  </si>
  <si>
    <t>D. EGALISATIEREKENING</t>
  </si>
  <si>
    <t>C. Voorzieningen</t>
  </si>
  <si>
    <t>F. LANGLOPENDE SCHULDEN</t>
  </si>
  <si>
    <t>1. Schulden/leningen overheid</t>
  </si>
  <si>
    <t>2. Schulden/leningen kredietinstellingen</t>
  </si>
  <si>
    <t>3. Schulden aan groepsmaatschappijen</t>
  </si>
  <si>
    <t>4. Schulden aan maatschappijen waarin wordt deelgenomen</t>
  </si>
  <si>
    <t>5. Verplichtingen uit hoofde van Onroerende zaken verkocht onder voorwaarden</t>
  </si>
  <si>
    <t>Totaal langlopende schulden</t>
  </si>
  <si>
    <t>G. KORTLOPENDE SCHULDEN</t>
  </si>
  <si>
    <t>1. Schulden aan kredietinstellingen</t>
  </si>
  <si>
    <t>2. Schulden aan leveranciers</t>
  </si>
  <si>
    <t>5. Belastingen en premies sociale verzekering</t>
  </si>
  <si>
    <t>6. Schulden ter zake van pensioenen</t>
  </si>
  <si>
    <t>7. Overige schulden</t>
  </si>
  <si>
    <t xml:space="preserve">8. Overlopende passiva </t>
  </si>
  <si>
    <t>Totaal kortlopende schulden</t>
  </si>
  <si>
    <t>TOTAAL PASSIVA</t>
  </si>
  <si>
    <t>Bedrijfsopbrengsten</t>
  </si>
  <si>
    <t>Huuropbrengsten</t>
  </si>
  <si>
    <t>Opbrengsten servicecontracten</t>
  </si>
  <si>
    <t>Overheidsbijdragen</t>
  </si>
  <si>
    <t>Netto verkoopresultaat vastgoedportefeuille</t>
  </si>
  <si>
    <t>Overige waardeveranderingen immateriële vaste activa en vastgoedportefeuille</t>
  </si>
  <si>
    <t>Geactiveerde productie eigen bedrijf</t>
  </si>
  <si>
    <t>Overige bedrijfsopbrengsten</t>
  </si>
  <si>
    <t>Som der bedrijfsopbrengsten</t>
  </si>
  <si>
    <t>Bedrijfslasten</t>
  </si>
  <si>
    <t>Afschrijvingen (im)materiële vaste activa en vastgoedportefeuille</t>
  </si>
  <si>
    <t>Overige waardeveranderingen (im)materiële vaste activa en vastgoedportefeuille</t>
  </si>
  <si>
    <t>Onderhoudskosten</t>
  </si>
  <si>
    <t>Leefbaarheid</t>
  </si>
  <si>
    <t>Lasten servicecontracten</t>
  </si>
  <si>
    <t>Overige bedrijfslasten</t>
  </si>
  <si>
    <t>Som der bedrijfslasten</t>
  </si>
  <si>
    <t>Niet-gerealiseerde waardeverandering vastgoedportefeuille</t>
  </si>
  <si>
    <t>Waardeveranderingen van financiële vaste activa en van effecten</t>
  </si>
  <si>
    <t>Opbrengst van vorderingen die tot de vaste activa behoren en van effecten</t>
  </si>
  <si>
    <t>Andere rentebaten en soortgelijke opbrengsten</t>
  </si>
  <si>
    <t>Rentelasten en soortgelijke kosten</t>
  </si>
  <si>
    <t>Saldo financiële baten en lasten</t>
  </si>
  <si>
    <t>Resultaat deelnemingen</t>
  </si>
  <si>
    <t>RESULTAAT NA BELASTINGEN</t>
  </si>
  <si>
    <t>Zelfstandige huurwoningen</t>
  </si>
  <si>
    <t>Onzelfstandig overige woon-eenheden 1)</t>
  </si>
  <si>
    <t>Totaal</t>
  </si>
  <si>
    <t>I. Aantal verhuureenheden (in eigendom)</t>
  </si>
  <si>
    <t>II. Bedrijfswaarde</t>
  </si>
  <si>
    <t xml:space="preserve">    Contante waarde huren </t>
  </si>
  <si>
    <t xml:space="preserve">    Contante waarde huurderving</t>
  </si>
  <si>
    <t xml:space="preserve">    Contante waarde bijdragen</t>
  </si>
  <si>
    <t xml:space="preserve">    Contante waarde inkomsten uit verkoop</t>
  </si>
  <si>
    <t xml:space="preserve">    Contante waarde overige inkomsten</t>
  </si>
  <si>
    <t xml:space="preserve">    Contante waarde restwaarde</t>
  </si>
  <si>
    <t xml:space="preserve">    Contante waarde onderhoudsuitgaven</t>
  </si>
  <si>
    <t xml:space="preserve">    Contante waarde overige exploitatie-uitgaven</t>
  </si>
  <si>
    <t xml:space="preserve">    Contante waarde verbeteruitgaven</t>
  </si>
  <si>
    <t xml:space="preserve">    Contante waarde overige uitgaven</t>
  </si>
  <si>
    <t>Bedrijfswaarde</t>
  </si>
  <si>
    <t>III. Gemiddelde restant levensduur</t>
  </si>
  <si>
    <t>1) Overige wooneenheden, standplaatsen en woonwagens</t>
  </si>
  <si>
    <t>Niet woongelegen-heden</t>
  </si>
  <si>
    <t xml:space="preserve">    Contante waarde huren</t>
  </si>
  <si>
    <t>Woongelegen-heden</t>
  </si>
  <si>
    <t>niet woongelegen-heden</t>
  </si>
  <si>
    <t>Wordt de bedrijfswaarde postnumerando (post), medionumerando (medio) of prenumerando (pre) bepaald</t>
  </si>
  <si>
    <t>post/medio/pre</t>
  </si>
  <si>
    <t>Nieuwbouw</t>
  </si>
  <si>
    <t>Sloop</t>
  </si>
  <si>
    <t>3.3.1 A Balans en Winst- en Verliesrekening (enkelvoudig toegelaten instelling)</t>
  </si>
  <si>
    <t>3.3</t>
  </si>
  <si>
    <t xml:space="preserve">eerste prognosejaar </t>
  </si>
  <si>
    <t xml:space="preserve">tweede prognosejaar </t>
  </si>
  <si>
    <t xml:space="preserve">derde prognosejaar </t>
  </si>
  <si>
    <t xml:space="preserve">vierde prognosejaar </t>
  </si>
  <si>
    <t xml:space="preserve">vijfde prognosejaar </t>
  </si>
  <si>
    <t>A++</t>
  </si>
  <si>
    <t>A</t>
  </si>
  <si>
    <t>B</t>
  </si>
  <si>
    <t>C</t>
  </si>
  <si>
    <t>D</t>
  </si>
  <si>
    <t>E</t>
  </si>
  <si>
    <t>F</t>
  </si>
  <si>
    <t>G</t>
  </si>
  <si>
    <t>H</t>
  </si>
  <si>
    <t>Onbekend</t>
  </si>
  <si>
    <t>A+</t>
  </si>
  <si>
    <t>2.3</t>
  </si>
  <si>
    <t>2.4</t>
  </si>
  <si>
    <t>Prognose ontwikkeling bezit</t>
  </si>
  <si>
    <t>Prognose ontwikkeling energielabel huurwoongelegenheden</t>
  </si>
  <si>
    <t>Prognose verkopen huurwoongelegenheden gespecificeerd per postcode</t>
  </si>
  <si>
    <t>Beschikt de corporatie over intramuraal vastgoed</t>
  </si>
  <si>
    <t>ja/nee</t>
  </si>
  <si>
    <t>De gemeenschappelijk vragen zijn identiek en zijn in regulier zwarte tekst aangegeven</t>
  </si>
  <si>
    <t xml:space="preserve">zo ja: </t>
  </si>
  <si>
    <t>(bijvoorbeeld in de vorm van een bankkrediet en/of rekeningen-courant, kasgeldleningen)</t>
  </si>
  <si>
    <t xml:space="preserve">a. Is er sprake van een kredietfaciliteit? </t>
  </si>
  <si>
    <t>3.2.4 B. Aanvullende uitgangspunten kasstroomprognose geconsolideerd</t>
  </si>
  <si>
    <t>3.2.4 B1 Aanvullende uitgangspunten geconsolideerd voor het Daeb bezit</t>
  </si>
  <si>
    <t>3.2.4 B2 Aanvullende uitgangspunten geconsolideerd voor het niet-Daeb bezit</t>
  </si>
  <si>
    <t>Saldo langlopende leningen geconsolideerd aan het begin van het eerste prognosejaar (in € 1.000)</t>
  </si>
  <si>
    <t>b. Is er sprake van consolidatie jaarstukken zoals bedoeld in artikel 405 lid 1 van Titel 9 Boek 2 BW</t>
  </si>
  <si>
    <t>A3. WINST- EN VERLIESREKENING categoriaal model (in € 1.000)</t>
  </si>
  <si>
    <t>3.3.1 B Balans en Winst- en Verliesrekening (geconsolideerd)</t>
  </si>
  <si>
    <t>B3. WINST- EN VERLIESREKENING categoriaal model (in € 1.000)</t>
  </si>
  <si>
    <t>B2. BALANS PASSIVA (in € 1.000)</t>
  </si>
  <si>
    <t>B1. BALANS ACTIVA (in € 1.000)</t>
  </si>
  <si>
    <t>3.4.1 A. Specificatie bedrijfswaarde woongelegenheden Daeb toegelaten instelling (in € 1.000)</t>
  </si>
  <si>
    <t>3.4.2 A. Specificatie bedrijfswaarde niet woongelegenheden Daeb toegelaten instelling (in € 1.000)</t>
  </si>
  <si>
    <t>3.4.3 A. Specificatie bedrijfswaarde obv verhuurexploitatie verhuureenheden niet Daeb toegelaten instelling (in € 1.000)</t>
  </si>
  <si>
    <t>3.4.4 A. Totaal bedrijfswaarde toegelaten instelling totaal (in € 1.000)</t>
  </si>
  <si>
    <t>3.4 B. Specificatie bedrijfswaarde geconsolideerd</t>
  </si>
  <si>
    <t>3.4.1 B. Specificatie bedrijfswaarde (geconsolideerd) woongelegenheden Daeb (in € 1.000)</t>
  </si>
  <si>
    <t>3.4.3 B. Specificatie bedrijfswaarde (geconsolideerd) obv verhuurexploitatie verhuureenheden niet Daeb (in € 1.000)</t>
  </si>
  <si>
    <t>3.4.4 B. Totaal bedrijfswaarde (geconsolideerd) totaal (in € 1.000)</t>
  </si>
  <si>
    <t>Kasstroomoverzicht (enkelvoudig (A) en geconsolideerd (B))</t>
  </si>
  <si>
    <t>Toelichtingen kasstroomoverzicht (enkelvoudig (A) en/of geconsolideerd (B))</t>
  </si>
  <si>
    <t>Prognose balans en winst- en verliesrekening (geconsolideerd (B) of enkelvoudig (A))</t>
  </si>
  <si>
    <t>Prognose specificatie bedrijfswaarde (geconsolideerd (B) of enkelvoudig (A))</t>
  </si>
  <si>
    <t>3.4 A. Specificatie bedrijfswaarde TI enkelvoudig</t>
  </si>
  <si>
    <t>3.4.5 A. Bepaling bedrijfswaarde toegelaten instelling</t>
  </si>
  <si>
    <t>3.4.5 B. Bepaling bedrijfswaarde (geconsolideerd)</t>
  </si>
  <si>
    <t>3.4.2 B. Specificatie bedrijfswaarde (geconsolideerd) niet woongelegenheden Daeb (in € 1.000)</t>
  </si>
  <si>
    <t>Totaal prognose huurderving is overname uit 3.2.3 B1 Daeb</t>
  </si>
  <si>
    <t>Totaal prognose huurderving is overname uit 3.2.3 B2 niet-Daeb</t>
  </si>
  <si>
    <t>Totaal prognose huurderving is overname uit 3.2.3 A1 Daeb</t>
  </si>
  <si>
    <t>Totaal prognose huurderving is overname uit 3.2.3 A2 niet-Daeb</t>
  </si>
  <si>
    <t>Totaal verkopen gemeente</t>
  </si>
  <si>
    <t xml:space="preserve">    Contante waarde verhuurderheffing</t>
  </si>
  <si>
    <t>3.4</t>
  </si>
  <si>
    <t>Totaal huur is overname uit 3.1 A, 1.1 huren</t>
  </si>
  <si>
    <t>2.5 Prognose informatie woongelegenheden TI enkelvoudig per bezitsgemeente</t>
  </si>
  <si>
    <t>Opgave prognose aantal nultredenwoningen einde (prognose)jaar</t>
  </si>
  <si>
    <t xml:space="preserve">Totaal aantal </t>
  </si>
  <si>
    <t>Prognose informatie woongelegenheden TI per bezitsgemeente</t>
  </si>
  <si>
    <t>2.5</t>
  </si>
  <si>
    <t>Vragen specifiek uit de Aw en BZK modellen zijn in mintgroen aangegeven</t>
  </si>
  <si>
    <t>Huurderving telling totaal</t>
  </si>
  <si>
    <t>Mutatiegraad</t>
  </si>
  <si>
    <t>Beginstand huur</t>
  </si>
  <si>
    <t>Reguliere huurstijging</t>
  </si>
  <si>
    <t>Harmonisatie</t>
  </si>
  <si>
    <t>Verkoop</t>
  </si>
  <si>
    <t>Overig (toe te lichten)</t>
  </si>
  <si>
    <t>Eindstand huur</t>
  </si>
  <si>
    <t>Aantal verzorgingshuizen</t>
  </si>
  <si>
    <t>Aantal plaatsen</t>
  </si>
  <si>
    <t>Bruto huur totaal aantal verzorgingshuizen</t>
  </si>
  <si>
    <t>Bruto huur plaatsen</t>
  </si>
  <si>
    <t>Aw/BZK</t>
  </si>
  <si>
    <t>Reguliere huurstijging (exclusief harmonisatie)</t>
  </si>
  <si>
    <t xml:space="preserve">Verwachte huurverhoging zelfstandige huurwoningen in procenten per 1 juli van het 1ste prognosejaar  </t>
  </si>
  <si>
    <t>Huurstijging als gevolg van harmonisatie</t>
  </si>
  <si>
    <t>Toegepaste huurstijging (totaal inclusief harmonisatie)</t>
  </si>
  <si>
    <t>Huurderving</t>
  </si>
  <si>
    <t>Prijsstijging variabele lasten</t>
  </si>
  <si>
    <t>Prijsstijging onderhoudslasten</t>
  </si>
  <si>
    <r>
      <t>Opgave prognose aantal woongelegenheden (woningen en/of wooneenheden) in woonvormen voor specifieke doelgroepen</t>
    </r>
    <r>
      <rPr>
        <b/>
        <vertAlign val="superscript"/>
        <sz val="9"/>
        <rFont val="Arial"/>
        <family val="2"/>
      </rPr>
      <t>2)</t>
    </r>
    <r>
      <rPr>
        <b/>
        <sz val="9"/>
        <rFont val="Arial"/>
        <family val="2"/>
      </rPr>
      <t>:</t>
    </r>
  </si>
  <si>
    <r>
      <t>Huurwoongelegenheden die in de gevraagde jaren nieuw zijn/zullen ontstaan uit transformatie</t>
    </r>
    <r>
      <rPr>
        <b/>
        <vertAlign val="superscript"/>
        <sz val="9"/>
        <rFont val="Arial"/>
        <family val="2"/>
      </rPr>
      <t>3)</t>
    </r>
  </si>
  <si>
    <t>jjjj</t>
  </si>
  <si>
    <t>(Komt de betreffende gemeente niet in de lijst voor? Dan bij hoofdstuk 1C Bezitsgemeente opgeven, om hier zichtbaar te maken.)</t>
  </si>
  <si>
    <t>Laatste jaar</t>
  </si>
  <si>
    <r>
      <rPr>
        <vertAlign val="superscript"/>
        <sz val="8"/>
        <rFont val="Arial"/>
        <family val="2"/>
      </rPr>
      <t xml:space="preserve">1 </t>
    </r>
    <r>
      <rPr>
        <sz val="8"/>
        <rFont val="Arial"/>
        <family val="2"/>
      </rPr>
      <t>Woonbeleid: Het kan zijn dat de gemeente het woonbeleid anders benoemt zoals woonvisie of aanverwante term gebruikt. Het gaat om de context van het woonbeleid.</t>
    </r>
  </si>
  <si>
    <t>Eerste jaar</t>
  </si>
  <si>
    <t>a. Naam huurdersorganisatie</t>
  </si>
  <si>
    <t>b. Contactpersoon van de huurdersorganisatie</t>
  </si>
  <si>
    <t>c. Telefoonnummer contactpersoon</t>
  </si>
  <si>
    <t>d. Email-adres contactpersoon</t>
  </si>
  <si>
    <t>#</t>
  </si>
  <si>
    <t>(Aantal bij 3.2 = aantal invoerregels) 3.3 Aanvullende informatie huurdersorganisaties:</t>
  </si>
  <si>
    <t>CorpoData; Autoriteit woningcorporaties, Waarborgfonds Sociale Woningbouw en Ministerie BZK 1 september 2016</t>
  </si>
  <si>
    <t>Huurderving als gevolg van marktomstandigheden</t>
  </si>
  <si>
    <t>Huurderving als gevolg van projectleegstand</t>
  </si>
  <si>
    <r>
      <rPr>
        <vertAlign val="superscript"/>
        <sz val="8"/>
        <rFont val="Arial"/>
        <family val="2"/>
      </rPr>
      <t>2</t>
    </r>
    <r>
      <rPr>
        <sz val="8"/>
        <rFont val="Arial"/>
        <family val="2"/>
      </rPr>
      <t xml:space="preserve"> Tijdsvak: Een periode waarover het woonbeleid of prestatieafspraken geldig zijn, aangeduid door opgave van eerst - en laatste(kalender)jaar waarover deze geldig zijn.</t>
    </r>
  </si>
  <si>
    <t>RESULTAATVOOR BELASTINGEN</t>
  </si>
  <si>
    <t>DAEB</t>
  </si>
  <si>
    <t>niet-DAEB</t>
  </si>
  <si>
    <t>Subtotaal autonome ontwikkeling</t>
  </si>
  <si>
    <t xml:space="preserve">Subtotaal voorraadmutaties </t>
  </si>
  <si>
    <t>Subtotaal wijzigingen exploitatiebeleid</t>
  </si>
  <si>
    <t>3.4.6 A. Specificatie verloopstaat bedrijfswaarde toegelaten instelling (in € 1.000)</t>
  </si>
  <si>
    <t>3.4.6 B. Specificatie verloopstaat bedrijfswaarde geconsolideerd (in € 1.000)</t>
  </si>
  <si>
    <t>Contante waarde saneringsheffing</t>
  </si>
  <si>
    <t>1. Autonome ontwikkeling</t>
  </si>
  <si>
    <t>Subtotaal parameterwijzigingen</t>
  </si>
  <si>
    <t>2. Voorraadmutaties verslagjaar</t>
  </si>
  <si>
    <t>3. Parameterwijzigingen</t>
  </si>
  <si>
    <t>4. Wijzigingen exploitatiebeleid</t>
  </si>
  <si>
    <t>5. Wijzigingen (des)investeringsbeleid</t>
  </si>
  <si>
    <t>a. Vrijval kasstromen verslagjaar</t>
  </si>
  <si>
    <t>b. Effect een jaar opschuiven</t>
  </si>
  <si>
    <t>a. Verkoop</t>
  </si>
  <si>
    <t>b. Sloop</t>
  </si>
  <si>
    <t>c. Nieuwbouw</t>
  </si>
  <si>
    <t>d. Aankoop</t>
  </si>
  <si>
    <t>e. Classificatiewijzigingen</t>
  </si>
  <si>
    <t>f. Overige voorraadmutaties</t>
  </si>
  <si>
    <t>a. Indexaties</t>
  </si>
  <si>
    <t>b. Disconteringsvoet</t>
  </si>
  <si>
    <t xml:space="preserve">c. Levensduur </t>
  </si>
  <si>
    <t>a. Huur</t>
  </si>
  <si>
    <t>b. Huurderving</t>
  </si>
  <si>
    <t>c. Overige ontvangsten</t>
  </si>
  <si>
    <t>d. Onderhoudsuitgaven</t>
  </si>
  <si>
    <t>e. Personeelsuitgaven</t>
  </si>
  <si>
    <t>f. Overige bedrijfsuitgaven</t>
  </si>
  <si>
    <t>g. Erfpacht</t>
  </si>
  <si>
    <t>h. Verhuurderheffing</t>
  </si>
  <si>
    <t>i. Restwaarde</t>
  </si>
  <si>
    <t xml:space="preserve">a. Verkoop </t>
  </si>
  <si>
    <t>c. Verbeteringen</t>
  </si>
  <si>
    <t>Aflossing interne lening</t>
  </si>
  <si>
    <t>Dividend vanuit niet-Daeb</t>
  </si>
  <si>
    <t>1.5 a</t>
  </si>
  <si>
    <t>Renteontvangsten interne lening</t>
  </si>
  <si>
    <t>2.17.3</t>
  </si>
  <si>
    <t>2.17.4</t>
  </si>
  <si>
    <t>Renteuitgaven interne lening</t>
  </si>
  <si>
    <t>Aantallen</t>
  </si>
  <si>
    <t>Aantal niet-woongelegenheden; garages</t>
  </si>
  <si>
    <t>Aantal niet-woongelegenheden; maatschappelijk vastgoed</t>
  </si>
  <si>
    <t>Aantal niet-woongelegenheden; bedrijfsruimten/winkels</t>
  </si>
  <si>
    <t>Aantal niet-woongelegenheden; overig bezit</t>
  </si>
  <si>
    <t>Aantal nultredenwoningen einde (prognose)jaar</t>
  </si>
  <si>
    <t>Aantal huurwoongelegenheden niet-DAEB</t>
  </si>
  <si>
    <t>5.1</t>
  </si>
  <si>
    <t>5.2</t>
  </si>
  <si>
    <t>1ste Prognose jaar</t>
  </si>
  <si>
    <t>Forecast (verslagjaar)</t>
  </si>
  <si>
    <t>2de Prognose jaar</t>
  </si>
  <si>
    <t>Pdf</t>
  </si>
  <si>
    <t>1.2 D1 Gemeentelijk woonbeleid</t>
  </si>
  <si>
    <t>1.2 D2 Huidige prestatieafspraken</t>
  </si>
  <si>
    <t>1.2 D3 Prestatieafspraken in voorbereiding</t>
  </si>
  <si>
    <t>Dropdown (afh. 1.2 C 1)</t>
  </si>
  <si>
    <t>Checkboxen</t>
  </si>
  <si>
    <t>1a. Verlicht regime;</t>
  </si>
  <si>
    <t>1b. Administratieve scheiding;</t>
  </si>
  <si>
    <t>1d. Juridische scheiding.</t>
  </si>
  <si>
    <t>2.1 A Projectoverzicht DAEB activiteiten per project (x € 1.000)</t>
  </si>
  <si>
    <t>2.1 B Projectoverzicht niet DAEB activiteiten per project (x € 1.000)</t>
  </si>
  <si>
    <t>2.2 A. Gemeente</t>
  </si>
  <si>
    <t>verslagjaar</t>
  </si>
  <si>
    <t>Positie</t>
  </si>
  <si>
    <t>2.3 A1. Gemeente</t>
  </si>
  <si>
    <t xml:space="preserve">Prognosejaren </t>
  </si>
  <si>
    <t>1-1-2017</t>
  </si>
  <si>
    <t>2.4 A1 Totaal aantallen huurwoongelegenheden prognose (saldi uit 2.3)</t>
  </si>
  <si>
    <t>Huurderving als gevolg van oninbaarheid</t>
  </si>
  <si>
    <t>A. Aantal nultredenwoningen1) per gemeente</t>
  </si>
  <si>
    <t>B. Woongelegenheden (woningen en/of wooneenheden) in woonvormen voor specifieke doelgroepen2) per gemeente</t>
  </si>
  <si>
    <t>C. Woongelegenheden ontstaan uit transformatie per gemeente</t>
  </si>
  <si>
    <t>2.2 B. Aantallen huurwoongelegenheden (individuele) verkoop (1.4a) gespecificeerd per postcode per jaar</t>
  </si>
  <si>
    <t>MVA ingaande kasstroom B. niet DAEB activiteiten</t>
  </si>
  <si>
    <t>MVA uitgaande kasstroom B. niet DAEB activiteiten</t>
  </si>
  <si>
    <t>MVA ingaande kasstroom A. DAEB activiteiten</t>
  </si>
  <si>
    <t>MVA uitgaande kasstroom A. DAEB activiteiten</t>
  </si>
  <si>
    <t>(NB vulling uit 2.1 A)</t>
  </si>
  <si>
    <t>(NB vulling uit 2.1 B)</t>
  </si>
  <si>
    <t>1.10 a</t>
  </si>
  <si>
    <t>Renteuitgaven (excl. Interne lening)</t>
  </si>
  <si>
    <t>Renteontvangsten (excl. Interne lening)</t>
  </si>
  <si>
    <t xml:space="preserve">(Des)investeringsactiviteiten </t>
  </si>
  <si>
    <t>(NB vulling uit 3.1.1 A = Daeb tak en 3.1.2 A niet Daeb tak)</t>
  </si>
  <si>
    <t>(NB vulling uit 3.1.1 A = Daeb tak en 3.1.2 A niet Daeb tak en 3.1.3 A Verbindingen)</t>
  </si>
  <si>
    <t>Zesde</t>
  </si>
  <si>
    <t>Zevende</t>
  </si>
  <si>
    <t>Negende</t>
  </si>
  <si>
    <t>Tiende</t>
  </si>
  <si>
    <t>zesde</t>
  </si>
  <si>
    <t>zevende</t>
  </si>
  <si>
    <t>achste</t>
  </si>
  <si>
    <t>negende</t>
  </si>
  <si>
    <t>tiende</t>
  </si>
  <si>
    <t>Achtste</t>
  </si>
  <si>
    <t>3.1.3 A Kasstroomoverzicht geconsolideerde verbindingen (in € 1.000)</t>
  </si>
  <si>
    <t>3.1.3 A Kasstroomoverzicht geconsolideerde verbindingen</t>
  </si>
  <si>
    <t>3.1.2 A. Kasstroomoverzicht niet Daeb Tak enkelvoudig</t>
  </si>
  <si>
    <t>3.1.1 A Kasstroomoverzicht Deab Tak enkelvoudig (in € 1.000)</t>
  </si>
  <si>
    <t>3.1.1 A Kasstroomoverzicht Daeb Tak enkelvoudig</t>
  </si>
  <si>
    <t>3.1 Kasstroomoverzicht TI enkelvoudig (Daeb en niet Daeb) (in € 1.000)</t>
  </si>
  <si>
    <t>3.1 Kasstroomoverzicht geconsolideerd (niet-)Daeb en verbindingen (in € 1.000)</t>
  </si>
  <si>
    <t xml:space="preserve">Uitgaven (in € 1.000) </t>
  </si>
  <si>
    <t xml:space="preserve"> 1e prognosejaar</t>
  </si>
  <si>
    <t>Uitgaven (in € 1.000)</t>
  </si>
  <si>
    <t>prognosejaar 2 t/m 5</t>
  </si>
  <si>
    <t>1. Sociale activiteiten eerste prognosejaar per gemeente</t>
  </si>
  <si>
    <t>2. Fysieke activiteiten eerste prognosejaar per gemeente</t>
  </si>
  <si>
    <t>3. Totaal uitgaven leefbaarheid eerste prognosejaar per gemeente</t>
  </si>
  <si>
    <t>4. Totalen uitgaven leefbaarheid eerste prognosejaar en 2de t/m 5de prognosejaar alle gemeenten</t>
  </si>
  <si>
    <t>1. Sociale activiteiten tweede tot en met vijfde prognosejaar</t>
  </si>
  <si>
    <t>2. Fysieke activiteiten tweede tot en met vijfde prognosejaar</t>
  </si>
  <si>
    <t>3. Totaal uitgaven leefbaarheid tweede tot en met vijfde prognosejaar</t>
  </si>
  <si>
    <t>1.12 kasstroomoverzicht rekening houdend met d2. toelichting kasstroomoverzicht</t>
  </si>
  <si>
    <t>1.12 kasstroomoverzicht rekening houdend met d1. toelichting kasstroomoverzicht</t>
  </si>
  <si>
    <t>geraamde</t>
  </si>
  <si>
    <t>realisatie</t>
  </si>
  <si>
    <t>forecast</t>
  </si>
  <si>
    <t>Saldo langlopende leningen Ti enkelvoudig aan het begin van het eerste prognosejaar (in € 1.000)</t>
  </si>
  <si>
    <r>
      <t xml:space="preserve">2.1 Projectoverzicht toelichting </t>
    </r>
    <r>
      <rPr>
        <sz val="10"/>
        <rFont val="Arial"/>
        <family val="2"/>
      </rPr>
      <t>(toelichting pull down menu's 2.1 niet invulbaar)</t>
    </r>
  </si>
  <si>
    <t>(let op, bij het tussentijds wijzigingen van deze optie zal informatie verloren gaan)</t>
  </si>
  <si>
    <t>1c. Hybride scheiding;</t>
  </si>
  <si>
    <t>1 keuze mogelijk</t>
  </si>
  <si>
    <t>1.1 A Keuze van het scheidingsvoorstel (regime)</t>
  </si>
  <si>
    <t>Project</t>
  </si>
  <si>
    <t>Vorig</t>
  </si>
  <si>
    <t>achtste</t>
  </si>
  <si>
    <t>verkoopprijs</t>
  </si>
  <si>
    <t>aankoopprijs</t>
  </si>
  <si>
    <t>Toelichting pull down menu hoofdindeling projecten/categorie investering</t>
  </si>
  <si>
    <r>
      <t>Aard van het project/categorie investering</t>
    </r>
    <r>
      <rPr>
        <b/>
        <vertAlign val="superscript"/>
        <sz val="10"/>
        <rFont val="Arial"/>
        <family val="2"/>
      </rPr>
      <t xml:space="preserve"> 1</t>
    </r>
  </si>
  <si>
    <r>
      <t xml:space="preserve">door en voor TI of verbinding </t>
    </r>
    <r>
      <rPr>
        <b/>
        <vertAlign val="superscript"/>
        <sz val="10"/>
        <rFont val="Arial"/>
        <family val="2"/>
      </rPr>
      <t>2</t>
    </r>
  </si>
  <si>
    <r>
      <t>Indeling binnen categorie</t>
    </r>
    <r>
      <rPr>
        <b/>
        <vertAlign val="superscript"/>
        <sz val="10"/>
        <rFont val="Arial"/>
        <family val="2"/>
      </rPr>
      <t xml:space="preserve"> 3</t>
    </r>
  </si>
  <si>
    <r>
      <rPr>
        <vertAlign val="superscript"/>
        <sz val="8"/>
        <rFont val="Arial"/>
        <family val="2"/>
      </rPr>
      <t>1</t>
    </r>
    <r>
      <rPr>
        <sz val="8"/>
        <rFont val="Arial"/>
        <family val="2"/>
      </rPr>
      <t xml:space="preserve"> pull down menu indeling naar aard van de projecten/investering</t>
    </r>
  </si>
  <si>
    <r>
      <rPr>
        <vertAlign val="superscript"/>
        <sz val="8"/>
        <rFont val="Arial"/>
        <family val="2"/>
      </rPr>
      <t>2</t>
    </r>
    <r>
      <rPr>
        <sz val="8"/>
        <rFont val="Arial"/>
        <family val="2"/>
      </rPr>
      <t xml:space="preserve"> pull down menu (voor) wie het project/investering wordt gerealiseerd</t>
    </r>
  </si>
  <si>
    <r>
      <rPr>
        <vertAlign val="superscript"/>
        <sz val="8"/>
        <rFont val="Arial"/>
        <family val="2"/>
      </rPr>
      <t>3</t>
    </r>
    <r>
      <rPr>
        <sz val="8"/>
        <rFont val="Arial"/>
        <family val="2"/>
      </rPr>
      <t xml:space="preserve"> pull down menu indeling afhankelijk van categorie </t>
    </r>
    <r>
      <rPr>
        <vertAlign val="superscript"/>
        <sz val="8"/>
        <rFont val="Arial"/>
        <family val="2"/>
      </rPr>
      <t>1</t>
    </r>
  </si>
  <si>
    <t>2.1 A en 2.1 B</t>
  </si>
  <si>
    <r>
      <t>1. categorie 1 huurwoongelegenheden</t>
    </r>
    <r>
      <rPr>
        <b/>
        <sz val="8"/>
        <rFont val="Arial"/>
        <family val="2"/>
      </rPr>
      <t xml:space="preserve"> (2.1 A en 2.1 B)</t>
    </r>
  </si>
  <si>
    <t>a. toegelaten Instelling voor toegelaten instelling</t>
  </si>
  <si>
    <t xml:space="preserve">categorie 1; indeling 1 t/m 7  </t>
  </si>
  <si>
    <r>
      <t xml:space="preserve">2. onroerende aanhorigheden categorie 1 </t>
    </r>
    <r>
      <rPr>
        <b/>
        <sz val="8"/>
        <rFont val="Arial"/>
        <family val="2"/>
      </rPr>
      <t>(alleen 2.1 A)</t>
    </r>
  </si>
  <si>
    <t>b. toegelaten instelling voor verbinding 1 etc (conform hoofdstuk 1.2 B)</t>
  </si>
  <si>
    <t>categorie 2; indeling 8 t/m 13</t>
  </si>
  <si>
    <r>
      <t>3. categorie 3 maatschappelijk vastgoed</t>
    </r>
    <r>
      <rPr>
        <b/>
        <sz val="8"/>
        <rFont val="Arial"/>
        <family val="2"/>
      </rPr>
      <t xml:space="preserve"> (alleen 2.1 A)</t>
    </r>
  </si>
  <si>
    <t>c. toegelaten instelling voor derden</t>
  </si>
  <si>
    <t xml:space="preserve">categorie 3; indeling 14 t/m 33 </t>
  </si>
  <si>
    <r>
      <t xml:space="preserve">4. onroerende aanhorigheden categorie 3 </t>
    </r>
    <r>
      <rPr>
        <b/>
        <sz val="8"/>
        <rFont val="Arial"/>
        <family val="2"/>
      </rPr>
      <t>(alleen 2.1 A)</t>
    </r>
  </si>
  <si>
    <t>d. verbinding 1 etc (conform hoofdstuk 1.2 B) voor toegelaten instelling</t>
  </si>
  <si>
    <t>categorie 4; indeling 34 t/m 38</t>
  </si>
  <si>
    <r>
      <t xml:space="preserve">5. met categorie 2 t/m 4 samenhangende grond </t>
    </r>
    <r>
      <rPr>
        <b/>
        <sz val="8"/>
        <rFont val="Arial"/>
        <family val="2"/>
      </rPr>
      <t>(alleen 2.1 A)</t>
    </r>
  </si>
  <si>
    <t>e. verbinding 1 etc voor verbinding 1 etc (beide conform hoofdstuk 1.2 B</t>
  </si>
  <si>
    <t>categorie 5; indeling 39</t>
  </si>
  <si>
    <t>vervolg voornamelijk alleen 2.1 B</t>
  </si>
  <si>
    <t>f. verbinding 1 etc (conform hoofdstuk 1.2 B) voor derden</t>
  </si>
  <si>
    <r>
      <t xml:space="preserve">6. niet woongelegenheden </t>
    </r>
    <r>
      <rPr>
        <b/>
        <sz val="8"/>
        <rFont val="Arial"/>
        <family val="2"/>
      </rPr>
      <t>(alleen 2.1 B)</t>
    </r>
  </si>
  <si>
    <t>niet van toepassing</t>
  </si>
  <si>
    <r>
      <t>7. aan- en verkoop na eerste verkoop VOV</t>
    </r>
    <r>
      <rPr>
        <b/>
        <sz val="8"/>
        <rFont val="Arial"/>
        <family val="2"/>
      </rPr>
      <t xml:space="preserve"> (2.1 A en 2.1 B)</t>
    </r>
  </si>
  <si>
    <r>
      <t xml:space="preserve">8. nieuwbouw voor verkoop </t>
    </r>
    <r>
      <rPr>
        <b/>
        <sz val="8"/>
        <rFont val="Arial"/>
        <family val="2"/>
      </rPr>
      <t>(alleen 2.1 B)</t>
    </r>
  </si>
  <si>
    <r>
      <t>9. overig</t>
    </r>
    <r>
      <rPr>
        <b/>
        <sz val="8"/>
        <rFont val="Arial"/>
        <family val="2"/>
      </rPr>
      <t xml:space="preserve"> (alleen 2.1 B)</t>
    </r>
  </si>
  <si>
    <t>Toelichting pull down menu project/investering afhankelijk van de aard, de keuzemogelijkheden voor detail naar soort, aantallen en projectkosten</t>
  </si>
  <si>
    <t>4 pull down menu soort investering afhankelijk van aard 1</t>
  </si>
  <si>
    <r>
      <rPr>
        <vertAlign val="superscript"/>
        <sz val="8"/>
        <rFont val="Arial"/>
        <family val="2"/>
      </rPr>
      <t>6</t>
    </r>
    <r>
      <rPr>
        <sz val="8"/>
        <rFont val="Arial"/>
        <family val="2"/>
      </rPr>
      <t xml:space="preserve"> keuze aantallen afhankelijk van </t>
    </r>
    <r>
      <rPr>
        <vertAlign val="superscript"/>
        <sz val="8"/>
        <rFont val="Arial"/>
        <family val="2"/>
      </rPr>
      <t>4</t>
    </r>
    <r>
      <rPr>
        <sz val="8"/>
        <rFont val="Arial"/>
        <family val="2"/>
      </rPr>
      <t xml:space="preserve"> soort investering </t>
    </r>
  </si>
  <si>
    <t>2.1 A en 2.1 B (6 mogelijkheden)</t>
  </si>
  <si>
    <t>1 soort investering, behalve 1.3/1.8/1.9</t>
  </si>
  <si>
    <t>1.1 + 3.1 + 6.1 soort investering</t>
  </si>
  <si>
    <t>1.1 huurwoongelegenheden nieuwbouw</t>
  </si>
  <si>
    <t>aantal huurwoningen goedkoop</t>
  </si>
  <si>
    <t>grondkosten</t>
  </si>
  <si>
    <t>1.2 huurwoongelegenheden aankoop</t>
  </si>
  <si>
    <t>aantal huurwoningen betaalbaar</t>
  </si>
  <si>
    <t>bouwkosten</t>
  </si>
  <si>
    <t xml:space="preserve">1.3 huurwoongelegenheden tussentijdse investeringen </t>
  </si>
  <si>
    <t>aantal huurwoningen duur tot huurtoeslaggrens</t>
  </si>
  <si>
    <t>overige kosten</t>
  </si>
  <si>
    <t xml:space="preserve">1.4 a. huurwoongelegenheden (individuele) verkoop </t>
  </si>
  <si>
    <t>aantal huurwoningen duur boven huurtoeslaggrens</t>
  </si>
  <si>
    <t>projectsubsidies</t>
  </si>
  <si>
    <t>1.4 b. huurwoongelegenheden verkoop voor verhuur</t>
  </si>
  <si>
    <t>Totaal aantal huurwoongelegenheden project</t>
  </si>
  <si>
    <t>Totale stichtingskosten</t>
  </si>
  <si>
    <t>1.5 huurwoongelegenheden sloop</t>
  </si>
  <si>
    <t>Totaal aantal huurwoongelegenheden gemeente</t>
  </si>
  <si>
    <t>Gemiddelde projectkosten</t>
  </si>
  <si>
    <t>bedrijfswaarde project</t>
  </si>
  <si>
    <t>vervolg alleen 2.1 A (15 mogelijkheden)</t>
  </si>
  <si>
    <t>1.2 + 3.2 + 6.2 soort investering</t>
  </si>
  <si>
    <t>1.8 grond aankoop</t>
  </si>
  <si>
    <t>1.3 + 3.3 + 6.3 soort investering</t>
  </si>
  <si>
    <t>1.9 grond verkoop</t>
  </si>
  <si>
    <t xml:space="preserve">aantal verbeteringen &gt; € 20.000,- </t>
  </si>
  <si>
    <t xml:space="preserve">aantal verbeteringen &lt; € 20.000,- </t>
  </si>
  <si>
    <t>2.0 Investeringen in onroerende aanhorigheden categorie 1</t>
  </si>
  <si>
    <t>aantal energie investeringen</t>
  </si>
  <si>
    <t>2.4 verkoop onroerende aanhorigheden categorie 1</t>
  </si>
  <si>
    <t>aantal splitsingen</t>
  </si>
  <si>
    <t>kosten verbetering</t>
  </si>
  <si>
    <t>2.5 sloop onroerende aanhorigheden categorie 1</t>
  </si>
  <si>
    <t>aantal samenvoegingen</t>
  </si>
  <si>
    <t>kosten energie maatregelen</t>
  </si>
  <si>
    <t>Totaal aantal tussentijdse soort investeringen</t>
  </si>
  <si>
    <t>kosten splitsen/samenvoegen</t>
  </si>
  <si>
    <t>3.1 maatschappelijk vastgoed nieuwbouw</t>
  </si>
  <si>
    <t>Totaal aantal tussentijdse investeringen gemeente</t>
  </si>
  <si>
    <t>3.2 maatschappelijk vastgoed aankoop van derden</t>
  </si>
  <si>
    <t>3.3 maatschappelijk vastgoed tussentijdse investeringen</t>
  </si>
  <si>
    <t>3 soort investering, behalve 3.3</t>
  </si>
  <si>
    <t>Totale tussentijdse investeringen</t>
  </si>
  <si>
    <t>3.4 maatschappelijk vastgoed verkoop</t>
  </si>
  <si>
    <t>aantal + aantal m² gezondheid &amp; zorg</t>
  </si>
  <si>
    <t>m²</t>
  </si>
  <si>
    <t>3.5 maatschappelijk vastgoed sloop</t>
  </si>
  <si>
    <t>aantal + aantal m²  wijk- en buurtvoorzieningen</t>
  </si>
  <si>
    <t>stijging bedrijfswaarde project</t>
  </si>
  <si>
    <t>aantal + aantal m²  onderwijs &amp; opvoeding</t>
  </si>
  <si>
    <t>1.5 + 2.5 + 3.5 + 4.5 + 6.5 soort investering</t>
  </si>
  <si>
    <t>4.0 Investeringen in onroerende aanhorigheden categorie 3</t>
  </si>
  <si>
    <t>aantal + aantal m²  cultuur</t>
  </si>
  <si>
    <t>4.4 verkoop onroerende aanhorigheden categorie 3</t>
  </si>
  <si>
    <t>aantal + aantal m²  sport &amp; recreatie</t>
  </si>
  <si>
    <t>overige sloopkosten</t>
  </si>
  <si>
    <t>4.5 sloop onroerende aanhorigheden categorie 3</t>
  </si>
  <si>
    <t>aantal + aantal m²  overig maatschappelijk vastgoed</t>
  </si>
  <si>
    <t>Totaal maatschappelijk vastgoed project</t>
  </si>
  <si>
    <t>Totale sloopkosten</t>
  </si>
  <si>
    <t>5.8 grond aankoop voor cat. 2 t/m 4 samenhangende activiteiten</t>
  </si>
  <si>
    <t>Totaal maatschappelijk vastgoed gemeente</t>
  </si>
  <si>
    <t>5.9 grond verkoop voor cat. 2 t/m 4 samenhangende activiteiten</t>
  </si>
  <si>
    <t>8.1 soort investering</t>
  </si>
  <si>
    <t>1.4 a/b + 2.4 + 3.4 + 4.4 + 6.4 soort investering</t>
  </si>
  <si>
    <t>vervolg alleen 2.1 B (5 mogelijkheden)</t>
  </si>
  <si>
    <t>aantal nieuwbouw voor verkoop</t>
  </si>
  <si>
    <t>bruto verkoopprijs</t>
  </si>
  <si>
    <t>6.1 niet woongelegenheden nieuwbouw</t>
  </si>
  <si>
    <t>Totaal aantal nieuwbouw verkoop gemeente</t>
  </si>
  <si>
    <t>verkoopkosten</t>
  </si>
  <si>
    <t>6.2 niet woongelegenheden aankoop van derden</t>
  </si>
  <si>
    <t>Verkoop bestaand bezit</t>
  </si>
  <si>
    <t>6.3 niet woongelegenheden tussentijdse investeringen</t>
  </si>
  <si>
    <t>7.1 soort investering</t>
  </si>
  <si>
    <t>Gemiddelde verkoopprijs project</t>
  </si>
  <si>
    <t>6.4 niet woongelegenheden verkoop</t>
  </si>
  <si>
    <t>aantal woongelegenheden (VOV) aankoop voor doorverkoop</t>
  </si>
  <si>
    <t>6.5 niet woongelegenheden sloop</t>
  </si>
  <si>
    <t>7.2 soort investering</t>
  </si>
  <si>
    <t>aantal woongelegenheden (VOV) vk na inkoop in dPi periode</t>
  </si>
  <si>
    <t>aankoopprijs (VOV voor doorverkoop)</t>
  </si>
  <si>
    <t>vervolg 2.1 A en 2.1B (2 mogelijkheden)</t>
  </si>
  <si>
    <t>Gemiddelde aankoopprijs VOV</t>
  </si>
  <si>
    <t>7.1 woongelegenheden (VOV) aankoop voor doorverkoop</t>
  </si>
  <si>
    <t>1.8 + 1.9 + 2 + 4 + 5 + 9.8 + 9.9 soort investering</t>
  </si>
  <si>
    <t>7.2 woongelegenheden (VOV) verkoop na inkoop in dPi periode</t>
  </si>
  <si>
    <t>aantal m² grond</t>
  </si>
  <si>
    <t>bruto verkoopprijs (VOV na inkoop)</t>
  </si>
  <si>
    <t>aanleg m² groenvoorziening</t>
  </si>
  <si>
    <t>vervolg alleen 2.1 B (6 mogelijkheden)</t>
  </si>
  <si>
    <t>aantal + aantal m² parkeervoorzieningen</t>
  </si>
  <si>
    <t>Totaal verkoop VOV</t>
  </si>
  <si>
    <t>8.1 nieuwbouw koopwoongelegenheden</t>
  </si>
  <si>
    <t>overig toelichten/omschrijven</t>
  </si>
  <si>
    <t>Gemiddelde verkoopprijs VOV</t>
  </si>
  <si>
    <t>8.2 nieuwbouw koop niet woongelegenheden</t>
  </si>
  <si>
    <t>8 soort investering</t>
  </si>
  <si>
    <t>stichtingskosten</t>
  </si>
  <si>
    <t>6 soort investering, behalve 6.3 maar + 8.2</t>
  </si>
  <si>
    <t xml:space="preserve">aantal + aantal m² bedrijfsruimten/winkels </t>
  </si>
  <si>
    <t>9.8 grond aankoop</t>
  </si>
  <si>
    <t>Resultaat nieuwbouw verkoop</t>
  </si>
  <si>
    <t>9.9 grond verkoop</t>
  </si>
  <si>
    <t>aantal + aantal m² overig bezit</t>
  </si>
  <si>
    <t>1.8 + 2.0 + 4.0 + 5.8 + 9.0 + 9.8 soort investering</t>
  </si>
  <si>
    <t>Totaal aantal niet woongelegenheden</t>
  </si>
  <si>
    <t>verkrijgingskosten/prijs</t>
  </si>
  <si>
    <r>
      <t xml:space="preserve">(gemiddelde) jaar van realisatie </t>
    </r>
    <r>
      <rPr>
        <vertAlign val="superscript"/>
        <sz val="8"/>
        <rFont val="Arial"/>
        <family val="2"/>
      </rPr>
      <t>5</t>
    </r>
  </si>
  <si>
    <t>(project)subsidies</t>
  </si>
  <si>
    <r>
      <rPr>
        <vertAlign val="superscript"/>
        <sz val="8"/>
        <rFont val="Arial"/>
        <family val="2"/>
      </rPr>
      <t>5</t>
    </r>
    <r>
      <rPr>
        <sz val="8"/>
        <rFont val="Arial"/>
        <family val="2"/>
      </rPr>
      <t xml:space="preserve"> pull down menu realisatiejaar project</t>
    </r>
  </si>
  <si>
    <t>Totaal investeringen</t>
  </si>
  <si>
    <t>waarde project</t>
  </si>
  <si>
    <t>9.0 + 9.4 geen specificatie naar aantallen/aantal m²</t>
  </si>
  <si>
    <t>1.9 + 5.9 + 9.4 + 9.9 soort investering</t>
  </si>
  <si>
    <t>aard investering en eventuele aantallen omschrijven</t>
  </si>
  <si>
    <t>(verkoop)opbrengsten</t>
  </si>
  <si>
    <t>buiten verslagperiode</t>
  </si>
  <si>
    <t>overloop</t>
  </si>
  <si>
    <t>Initiatiefnemer</t>
  </si>
  <si>
    <t>Marktwaarde project</t>
  </si>
  <si>
    <t>Stijging marktwaarde project</t>
  </si>
  <si>
    <t>Investeringskosten excl. Kosten splitsen/samenvoegen</t>
  </si>
  <si>
    <t>zesde prognosejaar</t>
  </si>
  <si>
    <t>zevende prognosejaar</t>
  </si>
  <si>
    <t>achste prognosejaar</t>
  </si>
  <si>
    <t>negende prognosejaar</t>
  </si>
  <si>
    <t>tiende prognosejaar</t>
  </si>
  <si>
    <t>Inbrengwaarde bedrijfswaarde (uit oude exploitatie)</t>
  </si>
  <si>
    <t>Inbrengwaarde marktwaarde (uit oude exploitatie)</t>
  </si>
  <si>
    <t>a. toegelaten Instelling</t>
  </si>
  <si>
    <r>
      <t xml:space="preserve">Aantallen per soort investering </t>
    </r>
    <r>
      <rPr>
        <vertAlign val="superscript"/>
        <sz val="8"/>
        <rFont val="Arial"/>
        <family val="2"/>
      </rPr>
      <t>6</t>
    </r>
  </si>
  <si>
    <r>
      <t>Projectkosten (x € 1.000)</t>
    </r>
    <r>
      <rPr>
        <vertAlign val="superscript"/>
        <sz val="8"/>
        <rFont val="Arial"/>
        <family val="2"/>
      </rPr>
      <t xml:space="preserve"> 7</t>
    </r>
  </si>
  <si>
    <r>
      <t xml:space="preserve">Soort investering </t>
    </r>
    <r>
      <rPr>
        <b/>
        <vertAlign val="superscript"/>
        <sz val="8"/>
        <rFont val="Arial"/>
        <family val="2"/>
      </rPr>
      <t>4</t>
    </r>
  </si>
  <si>
    <t>Uitneemwaarde marktwaarde ( in nieuwe expl.)</t>
  </si>
  <si>
    <t>Forecast</t>
  </si>
  <si>
    <t>Eerste</t>
  </si>
  <si>
    <t>Tweede</t>
  </si>
  <si>
    <t>Derde</t>
  </si>
  <si>
    <t>Vierde</t>
  </si>
  <si>
    <t>Vijfde</t>
  </si>
  <si>
    <t>Zijn de corporatiekasstromen conform projectkasstromen</t>
  </si>
  <si>
    <t>Indien initiatiefnemer de verbinding is dan:</t>
  </si>
  <si>
    <t>b. verbinding (WOM)</t>
  </si>
  <si>
    <t>c. WOM verbinding</t>
  </si>
  <si>
    <t>Verslagjaar</t>
  </si>
  <si>
    <t>2.4 A3 Gemeente</t>
  </si>
  <si>
    <t>Zo, ja. Is de markttoets volledig doorlopen bij de gemeente, WSW en AW?</t>
  </si>
  <si>
    <t xml:space="preserve">vorig </t>
  </si>
  <si>
    <t>3.2.2 Specificatie leefbaarheid (1.12 van kasstroomoverzicht 3.1.1 en 3.1.2 rekening houdend met d1. en d2. toelichting betreffende kasstroomoverzichten)</t>
  </si>
  <si>
    <t>Tweede/vijfde</t>
  </si>
  <si>
    <t>Prognosejaar</t>
  </si>
  <si>
    <t>(prijsstijging variabele lasten en onderhoudslasten is in 3.2.3 A weergegeven)</t>
  </si>
  <si>
    <t>3.2.4 A Aanvullende uitgangspunten kasstroomprognose TI enkelvoudig</t>
  </si>
  <si>
    <t>3.2.5 A4 Intramuraal zorgvastgoed TI enkelvoudig (in € 1.000)</t>
  </si>
  <si>
    <t>1. Lening u/g</t>
  </si>
  <si>
    <t>2. Interne lening</t>
  </si>
  <si>
    <t>3. Netto vermogenswaarde niet-DAEB</t>
  </si>
  <si>
    <t>4. Deelnemingen</t>
  </si>
  <si>
    <t>E. Voorzieningen</t>
  </si>
  <si>
    <t>7. Interne lening</t>
  </si>
  <si>
    <t>6. Overige schulden (excl. interne lening)</t>
  </si>
  <si>
    <t>3. WINST- EN VERLIESREKENING functionele model (in € 1.000)</t>
  </si>
  <si>
    <t>Lasten verhuur en beheeractiviteiten</t>
  </si>
  <si>
    <t>Lasten onderhoudsactiviteiten</t>
  </si>
  <si>
    <t>Overige directe operationele lasten exploitatie bezit</t>
  </si>
  <si>
    <t>Netto resultaat exploitatie vastgoedportefeuille</t>
  </si>
  <si>
    <t>Omzet verkocht vastgoed in ontwikkeling</t>
  </si>
  <si>
    <t>Uitgaven verkocht vastgoed in ontwikkeling</t>
  </si>
  <si>
    <t>Toegerekende organisatiekosten</t>
  </si>
  <si>
    <t>Toegerekende financieringskosten</t>
  </si>
  <si>
    <t>Netto resultaat verkocht vastgoed in ontwikkeling</t>
  </si>
  <si>
    <t>Verkoopopbrengst vastgoedportefeuille</t>
  </si>
  <si>
    <t>Boekwaarde verkochte vastgoedportefeuille</t>
  </si>
  <si>
    <t>Netto gerealiseerd resultaat verkoop vastgoedportefeuille</t>
  </si>
  <si>
    <t>Overige waardeveranderingen vastgoedportefeuille</t>
  </si>
  <si>
    <t>Niet-gerealiseerde waardeveranderingen vastgoedportefeuille</t>
  </si>
  <si>
    <t>Niet-gerealiseerde waardeveranderingen vastgoedportefeuille verkocht onder voorwaarden</t>
  </si>
  <si>
    <t>Niet-gerealiseerde waardeveranderingen vastgoedportefeuille bestemd voor verkoop</t>
  </si>
  <si>
    <t>Waardeveranderingen vastgoedportefeuille</t>
  </si>
  <si>
    <t>Opbrengst overige activiteiten</t>
  </si>
  <si>
    <t>Kosten overige activiteiten</t>
  </si>
  <si>
    <t>Netto resultaat overige activiteiten</t>
  </si>
  <si>
    <t>Overige organisatiekosten</t>
  </si>
  <si>
    <t>Rentebaten interne lening</t>
  </si>
  <si>
    <t>Dividend (niet-Daeb-tak of woonvennootschap)</t>
  </si>
  <si>
    <t>Rentelasten interne lening</t>
  </si>
  <si>
    <t>Resultaat niet daeb tak</t>
  </si>
  <si>
    <t>Dividend (verbinding of woonvennootschap)</t>
  </si>
  <si>
    <t>3 A. WINST- EN VERLIESREKENING functionele model (in € 1.000)</t>
  </si>
  <si>
    <t>Dividend (verbinding)</t>
  </si>
  <si>
    <t>Aantallen huurwoongelegenheden naar indeling energielabels</t>
  </si>
  <si>
    <t>Aantallen huurwoongelegenheden naar conditiescore</t>
  </si>
  <si>
    <t>3.3.4.3 Balans en Winst- en Verliesrekening Toegelaten instelling (enkelvoudig)</t>
  </si>
  <si>
    <t>eerste prognose-jaar</t>
  </si>
  <si>
    <t>tweede prognose-jaar</t>
  </si>
  <si>
    <t>derde prognose-jaar</t>
  </si>
  <si>
    <t>vierde prognose-jaar</t>
  </si>
  <si>
    <t>vijfde prognose-jaar</t>
  </si>
  <si>
    <t>forecast verslag-jaar</t>
  </si>
  <si>
    <t>dPi (de Prospectieve informatie) Forecast 2016 en ... prognosejaren</t>
  </si>
  <si>
    <t>Radiobutton</t>
  </si>
  <si>
    <t>1. In de afzonderlijke uitvraag over de scheidings(splitsings)voorstellen heeft u aangegeven (of geeft u aan) welke keuze u in dit verband heeft genomen. Geef aan volgens welk regime u het scheidings(splitsings)voorstel gaat indienen (Daeb / niet Daeb):</t>
  </si>
  <si>
    <t>1.2 C Bezitsgemeente(n)</t>
  </si>
  <si>
    <t>1. Selecteer de gemeente(n) waar de corporatie (toegelaten instelling en haar verbindingen) bezit heeft of voorziet.</t>
  </si>
  <si>
    <t>1.2 D Gemeentelijk woonbeleid en prestatieafspraken</t>
  </si>
  <si>
    <t>1. Kies de gemeente waarvan u de gegevens gaat invullen:</t>
  </si>
  <si>
    <r>
      <t>1.1 Heeft de gemeente haar woonbeleid</t>
    </r>
    <r>
      <rPr>
        <vertAlign val="superscript"/>
        <sz val="8"/>
        <rFont val="Arial"/>
        <family val="2"/>
      </rPr>
      <t>1</t>
    </r>
    <r>
      <rPr>
        <sz val="8"/>
        <rFont val="Arial"/>
        <family val="2"/>
      </rPr>
      <t xml:space="preserve"> aan uw organisatie kenbaar gemaakt.</t>
    </r>
  </si>
  <si>
    <r>
      <t>(als D1.1 = ja;) 1.2 Wat is het eerste jaar van het tijdsvak</t>
    </r>
    <r>
      <rPr>
        <vertAlign val="superscript"/>
        <sz val="8"/>
        <rFont val="Arial"/>
        <family val="2"/>
      </rPr>
      <t>2</t>
    </r>
    <r>
      <rPr>
        <sz val="8"/>
        <rFont val="Arial"/>
        <family val="2"/>
      </rPr>
      <t xml:space="preserve"> waarover deze gemeente haar woonbeleid (woonvisie of soortgelijk) heeft vastgesteld.</t>
    </r>
  </si>
  <si>
    <r>
      <t>(als D1.1 = ja;) 1.2 Wat is het laatste jaar van het tijdsvak</t>
    </r>
    <r>
      <rPr>
        <vertAlign val="superscript"/>
        <sz val="8"/>
        <rFont val="Arial"/>
        <family val="2"/>
      </rPr>
      <t>2</t>
    </r>
    <r>
      <rPr>
        <sz val="8"/>
        <rFont val="Arial"/>
        <family val="2"/>
      </rPr>
      <t xml:space="preserve"> waarover deze gemeente haar woonbeleid (woonvisie of soortgelijk) heeft vastgesteld.</t>
    </r>
  </si>
  <si>
    <t>2.1a Heeft u lopende prestatieafspraken met deze gemeente (en huurders)?    </t>
  </si>
  <si>
    <t>(als D2.1a = ja;) 2.1b Zijn de lopende afspraken (huidig verslagjaar) veranderd ten opzichte van de vorige verslagjaar?</t>
  </si>
  <si>
    <t>(als D2.1a = ja;) 2.1c De getekende versie van de lopende prestatieafspraak met deze gemeente uploaden in pdf formaat.</t>
  </si>
  <si>
    <t>d.Voor welk percentage is de Toegelaten instelling gerechtigd in het jaarresultaat</t>
  </si>
  <si>
    <r>
      <t>(als D2.1a = ja;) 2.2a Wat is eerste jaar van het tijdsvak</t>
    </r>
    <r>
      <rPr>
        <vertAlign val="superscript"/>
        <sz val="8"/>
        <rFont val="Arial"/>
        <family val="2"/>
      </rPr>
      <t>2</t>
    </r>
    <r>
      <rPr>
        <sz val="8"/>
        <rFont val="Arial"/>
        <family val="2"/>
      </rPr>
      <t xml:space="preserve"> van de lopende prestatieafspraken met deze gemeente.</t>
    </r>
  </si>
  <si>
    <r>
      <t>(als D2.1a = ja;) 2.2b Wat is laatste jaar van het tijdsvak</t>
    </r>
    <r>
      <rPr>
        <vertAlign val="superscript"/>
        <sz val="8"/>
        <rFont val="Arial"/>
        <family val="2"/>
      </rPr>
      <t>2</t>
    </r>
    <r>
      <rPr>
        <sz val="8"/>
        <rFont val="Arial"/>
        <family val="2"/>
      </rPr>
      <t xml:space="preserve"> van de lopende prestatieafspraken met deze gemeente.</t>
    </r>
  </si>
  <si>
    <t>(als D2.1a = ja;) 2.3 Zijn in de opgaaf dPi de prestatieafspraken met de gemeente verwerkt?</t>
  </si>
  <si>
    <t>(als D2.3 = ja;) 2.4a Zijn de lopende prestatieafspraken met de gemeente voor het huidige verslagjaar verwerkt?</t>
  </si>
  <si>
    <t>(als D2.3 = ja;) 2.4b Zijn de lopende prestatieafspraken met de gemeente voor het 1ste prognosejaar verwerkt?</t>
  </si>
  <si>
    <t>(als D2.3 = ja;) 2.4c Zijn de lopende prestatieafspraken met de gemeente voor het 2de prognosejaar verwerkt?</t>
  </si>
  <si>
    <t>3.1 Zijn er prestatieafspraken in voorbereiding voor het 1ste prognose jaar met de gemeente en huurders?</t>
  </si>
  <si>
    <t>3.2 Aantal huurdersorganisaties die betrokken zijn bij het maken van de prestatieafspraken?</t>
  </si>
  <si>
    <t>1.2 A Gegevens corporatie</t>
  </si>
  <si>
    <t xml:space="preserve"> 1. Instellingsnummer (L-nummer)</t>
  </si>
  <si>
    <t xml:space="preserve"> 2. Statutaire naam </t>
  </si>
  <si>
    <t xml:space="preserve"> 3. Vestigingsgemeente</t>
  </si>
  <si>
    <t xml:space="preserve"> 4. Wat is het inschrijvingsnummer kamer van koophandel</t>
  </si>
  <si>
    <t xml:space="preserve"> 5. Contactpersoon</t>
  </si>
  <si>
    <t xml:space="preserve"> 6. Aanhef</t>
  </si>
  <si>
    <t xml:space="preserve"> 7. Functie contact persoon</t>
  </si>
  <si>
    <t xml:space="preserve"> 8. Telefoonnummer</t>
  </si>
  <si>
    <t xml:space="preserve"> 9. Telefaxnummer</t>
  </si>
  <si>
    <t>10. E-mailadres</t>
  </si>
  <si>
    <t>11. WSW-deelnemer</t>
  </si>
  <si>
    <t>12. NRV-nummer</t>
  </si>
  <si>
    <t>1.2 B Verbindingen</t>
  </si>
  <si>
    <t>(Aantal bij B1 = aantal invoerregel;) 1.2 Aanvullende informatie verbindingen:</t>
  </si>
  <si>
    <t>2.1 A1 Gemeente</t>
  </si>
  <si>
    <t>2.1 A2 Activiteiten</t>
  </si>
  <si>
    <r>
      <t xml:space="preserve"> 1. Aard van het project/categorie investering </t>
    </r>
    <r>
      <rPr>
        <vertAlign val="superscript"/>
        <sz val="8"/>
        <rFont val="Arial"/>
        <family val="2"/>
      </rPr>
      <t xml:space="preserve">1 </t>
    </r>
    <r>
      <rPr>
        <sz val="8"/>
        <rFont val="Arial"/>
        <family val="2"/>
      </rPr>
      <t>B. niet DAEB activiteiten</t>
    </r>
  </si>
  <si>
    <r>
      <t xml:space="preserve"> 2. Soort investering </t>
    </r>
    <r>
      <rPr>
        <vertAlign val="superscript"/>
        <sz val="8"/>
        <rFont val="Arial"/>
        <family val="2"/>
      </rPr>
      <t>4</t>
    </r>
  </si>
  <si>
    <t xml:space="preserve"> 3. Projectnummer</t>
  </si>
  <si>
    <t xml:space="preserve"> 4. Naam/omschrijving </t>
  </si>
  <si>
    <t xml:space="preserve"> 5. Initiatiefnemer</t>
  </si>
  <si>
    <r>
      <t xml:space="preserve"> 6. Indeling binnen categorie </t>
    </r>
    <r>
      <rPr>
        <vertAlign val="superscript"/>
        <sz val="8"/>
        <rFont val="Arial"/>
        <family val="2"/>
      </rPr>
      <t>3</t>
    </r>
  </si>
  <si>
    <r>
      <t xml:space="preserve"> 7. (gemiddelde) Jaar van realisatie </t>
    </r>
    <r>
      <rPr>
        <vertAlign val="superscript"/>
        <sz val="8"/>
        <rFont val="Arial"/>
        <family val="2"/>
      </rPr>
      <t>5</t>
    </r>
  </si>
  <si>
    <t>2.1 A3 Kasstroom project (x € 1.000)</t>
  </si>
  <si>
    <t>1. Vorig verslagjaar</t>
  </si>
  <si>
    <t>2. Forecast verslagjaar</t>
  </si>
  <si>
    <t>3. Prognose jaar 1</t>
  </si>
  <si>
    <t>4. Prognose jaar 2</t>
  </si>
  <si>
    <t>5. Prognose jaar 3</t>
  </si>
  <si>
    <t>6. Prognose jaar 4</t>
  </si>
  <si>
    <t>7. Prognose jaar 5</t>
  </si>
  <si>
    <r>
      <t>8. Prognose jaar 6</t>
    </r>
    <r>
      <rPr>
        <sz val="11"/>
        <color theme="1"/>
        <rFont val="Calibri"/>
        <family val="2"/>
        <scheme val="minor"/>
      </rPr>
      <t/>
    </r>
  </si>
  <si>
    <r>
      <t>9. Prognose jaar 7</t>
    </r>
    <r>
      <rPr>
        <sz val="11"/>
        <color theme="1"/>
        <rFont val="Calibri"/>
        <family val="2"/>
        <scheme val="minor"/>
      </rPr>
      <t/>
    </r>
  </si>
  <si>
    <r>
      <t>10. Prognose jaar 8</t>
    </r>
    <r>
      <rPr>
        <sz val="11"/>
        <color theme="1"/>
        <rFont val="Calibri"/>
        <family val="2"/>
        <scheme val="minor"/>
      </rPr>
      <t/>
    </r>
  </si>
  <si>
    <r>
      <t>11. Prognose jaar 9</t>
    </r>
    <r>
      <rPr>
        <sz val="11"/>
        <color theme="1"/>
        <rFont val="Calibri"/>
        <family val="2"/>
        <scheme val="minor"/>
      </rPr>
      <t/>
    </r>
  </si>
  <si>
    <r>
      <t>12. Prognose jaar 10</t>
    </r>
    <r>
      <rPr>
        <sz val="11"/>
        <color theme="1"/>
        <rFont val="Calibri"/>
        <family val="2"/>
        <scheme val="minor"/>
      </rPr>
      <t/>
    </r>
  </si>
  <si>
    <t>2.1 A4 Kasstroom corporatie MVA (x € 1.000)</t>
  </si>
  <si>
    <t>8. Prognose jaar 6</t>
  </si>
  <si>
    <t>9. Prognose jaar 7</t>
  </si>
  <si>
    <t>10. Prognose jaar 8</t>
  </si>
  <si>
    <t>11. Prognose jaar 9</t>
  </si>
  <si>
    <t>12. Prognose jaar 10</t>
  </si>
  <si>
    <t>2.1 B1 Gemeente</t>
  </si>
  <si>
    <t>2.1 B2 Activiteiten</t>
  </si>
  <si>
    <t>2.1 B3 Kasstroom project (x € 1.000)</t>
  </si>
  <si>
    <t>2.1 B4 Kasstroom corporatie MVA (x € 1.000)</t>
  </si>
  <si>
    <t>Totaal gemeente</t>
  </si>
  <si>
    <t>Aantallen verkoop 1.4a</t>
  </si>
  <si>
    <t>Postcode XXXX</t>
  </si>
  <si>
    <t>Aantallen bezit</t>
  </si>
  <si>
    <t>Aantal huurwoongelegenheden goedkoop (grens 2016 € 409,92)</t>
  </si>
  <si>
    <t>Aantal huurwoongelegenheden betaalbaar (grens 2016 € 628,76)</t>
  </si>
  <si>
    <t>Aantal huurwoongelegenheden duur tot huurtoeslaggrens (grens 2015 € 710,68)</t>
  </si>
  <si>
    <t>Aantal huurwoongelegenheden duur vanaf 
huurtoeslaggrens (grens 2015 € 710,68)</t>
  </si>
  <si>
    <r>
      <t xml:space="preserve">Aantallen bezit </t>
    </r>
    <r>
      <rPr>
        <b/>
        <sz val="12"/>
        <rFont val="Arial"/>
        <family val="2"/>
      </rPr>
      <t>Daeb Ti</t>
    </r>
  </si>
  <si>
    <r>
      <t xml:space="preserve">Aantallen bezit </t>
    </r>
    <r>
      <rPr>
        <b/>
        <sz val="12"/>
        <rFont val="Arial"/>
        <family val="2"/>
      </rPr>
      <t>niet-Daeb Ti</t>
    </r>
  </si>
  <si>
    <r>
      <t xml:space="preserve">2.3 B1. Overzicht aantallen huurwoongelegenheden en niet-woongelegenheden op </t>
    </r>
    <r>
      <rPr>
        <b/>
        <sz val="12"/>
        <rFont val="Arial"/>
        <family val="2"/>
      </rPr>
      <t>Gemeenteniveau</t>
    </r>
    <r>
      <rPr>
        <b/>
        <sz val="10"/>
        <rFont val="Arial"/>
        <family val="2"/>
      </rPr>
      <t xml:space="preserve"> per jaar</t>
    </r>
  </si>
  <si>
    <r>
      <t xml:space="preserve">2.4 A4 Aantallen huurwoongelegenheden gespecificeerd naar indeling van de </t>
    </r>
    <r>
      <rPr>
        <b/>
        <sz val="12"/>
        <rFont val="Arial"/>
        <family val="2"/>
      </rPr>
      <t>energielabels</t>
    </r>
    <r>
      <rPr>
        <b/>
        <sz val="10"/>
        <rFont val="Arial"/>
        <family val="2"/>
      </rPr>
      <t xml:space="preserve"> op </t>
    </r>
    <r>
      <rPr>
        <b/>
        <sz val="12"/>
        <rFont val="Arial"/>
        <family val="2"/>
      </rPr>
      <t>gemeenteniveau</t>
    </r>
    <r>
      <rPr>
        <b/>
        <sz val="10"/>
        <rFont val="Arial"/>
        <family val="2"/>
      </rPr>
      <t xml:space="preserve"> per jaar</t>
    </r>
  </si>
  <si>
    <t xml:space="preserve">Aantal  woongelegenheden einde (prognose)jaar </t>
  </si>
  <si>
    <t>Aantal DAEB goedkoop (grens 2015 € 409,92)</t>
  </si>
  <si>
    <t>Aantal DAEB betaalbaar (grens 2015 € 628,76)</t>
  </si>
  <si>
    <t>Aantal DAEB duur tot huurtoeslaggrens (grens 2015 € 710,68)</t>
  </si>
  <si>
    <t>Aantal DAEB duur boven huurtoeslaggrens (grens 2015 € 710,68)</t>
  </si>
  <si>
    <t>3.2.1 A1 Toelichting kasstroomoverzicht Daeb (in € 1.000)</t>
  </si>
  <si>
    <t>3.2.1 A2 Toelichting kasstroomoverzicht niet Daeb (in € 1.000)</t>
  </si>
  <si>
    <t>3.2.1 A3 Toelichting kasstroomoverzicht verbindingen (in € 1.000)</t>
  </si>
  <si>
    <t>3.2.1 A. Toelichting kasstroomoverzicht Ti enkelvoudig (in € 1.000)</t>
  </si>
  <si>
    <t>3.2.1 B. Toelichting kasstroomoverzicht geconsolideerd (in € 1.000)</t>
  </si>
  <si>
    <t>3.2.3 A Uitgangspunten en parameters kasstroomprognose voor bezit in TI en Verbindingen</t>
  </si>
  <si>
    <t>3.2.3 A1 Uitgangspunten en parameters kasstroomprognose Ti enkelvoudig voor het Daeb bezit</t>
  </si>
  <si>
    <t>3.2.3 A2 Uitgangspunten en parameters kasstroomprognose Ti enkelvoudig voor het niet-Daeb bezit</t>
  </si>
  <si>
    <t>3.2.3 A3 Uitgangspunten en parameters kasstroomprognose voor het bezit niet-Daeb in verbindingen</t>
  </si>
  <si>
    <t>3.2.4 A1 Aanvullende uitgangspunten TI enkelvoudig voor het Daeb bezit</t>
  </si>
  <si>
    <t>3.2.4 A2 Aanvullende uitgangspunten TI enkelvoudig voor het niet-Daeb bezit</t>
  </si>
  <si>
    <t>3.2.4 A3 Aanvullende uitgangspunten TI enkelvoudig voor het bezit niet-Daeb in verbindingen</t>
  </si>
  <si>
    <t>3.3.1 A1 Balans en Winst- en Verliesrekening (enkelvoudig toegelaten instelling)</t>
  </si>
  <si>
    <t>3.3.1 B1 Balans en Winst- en Verliesrekening (geconsolideerd)</t>
  </si>
  <si>
    <t>3.3.1 A Balans en Winst- en Verliesrekening voor niet Daeb (enkelvoudig toegelaten instelling)</t>
  </si>
  <si>
    <t>3.3.1 A Balans en Winst- en Verliesrekening voor niet Daeb in verbindingen</t>
  </si>
  <si>
    <t>3.3.1 B Balans en Winst- en Verliesrekening (Geconsolideerd)</t>
  </si>
  <si>
    <t>3.3.3.3 Balans en Winst- en Verliesrekening niet-daeb in verbindingen</t>
  </si>
  <si>
    <t>3.3.2.3 Balans en Winst- en Verliesrekening niet-Daeb in Toegelaten instelling</t>
  </si>
  <si>
    <t>3.3.1 F1 Balans en Winst- en Verliesrekening Daeb in Toegelaten instelling</t>
  </si>
  <si>
    <t>A3. WINST- EN VERLIESREKENING functionele model (in € 1.000)</t>
  </si>
  <si>
    <t>3.3.5.3 A Balans en Winst- en Verliesrekening Toegelaten instelling (geconsolideerd)</t>
  </si>
  <si>
    <t>Bedrijfswaarde ultimo vorig verslagjaar</t>
  </si>
  <si>
    <t xml:space="preserve">Bedrijfswaarde ultimo verslagjaar </t>
  </si>
  <si>
    <t xml:space="preserve"> CorpoData gegevensopvraag dPi 2016 (Aw/BZK/WSW)</t>
  </si>
  <si>
    <t>1) Nultredenwoning: een nultredenwoning is een woning die zowel intern als extern toegankelijk is. Een woning is intern toegankelijk als de belangrijkste vertrekken (woonkamer, keuken, toilet, badkamer en één slaapkamer) bereikbaar zijn zonder gebruik te hoeven maken van een trap (d.w.z. gelegen op één verdiepingslaag of meerdere verdiepingslagen die zonder trap - maar bijvoorbeeld met traplift - bereikbaar zijn). Een woning is extern toegankelijk als de belangrijkste vertrekken van buiten te bereiken zijn zonder trappen te hoeven lopen.</t>
  </si>
  <si>
    <t>2) Het gaat om woongelegenheden in veelal geclusterde of complexgewijze woonvormen voor zelfstandige huisvesting van ouderen (in woonzorgcomplexen, aanleunwoningen e.d.) en van lichamelijk gehandicapten, GGZ-patienten, ex-gedetinieerden of ex-psychiatrische patiënten, ex-dak- en thuislozen, (ex)-verslaafden, etc.</t>
  </si>
  <si>
    <t xml:space="preserve">3) Transformatie van gebouwen (kantoren en overige niet-woongebouwen) met een niet-woonfunctie naar gebouwen met een woonfunctie. </t>
  </si>
  <si>
    <t>3.3.1 A Balans en Winst- en Verliesrekening (Toegelaten instelling)</t>
  </si>
  <si>
    <t xml:space="preserve"> Is de markttoets conform de wet aan de orde?</t>
  </si>
  <si>
    <t>(Als B1 = ja;) 1.1 Aantal verbindingen/deelnemingen zoals hiervoor bedoeld in de gevraagde periode</t>
  </si>
  <si>
    <t>2.2 Prognose verkopen huurwoongelegenheden per postcode (opgave Ti incl. verbindingen, indien van toepassing)</t>
  </si>
  <si>
    <t>2.3 A1. Overzicht aantallen huurwoongelegenheden en niet-woongelegenheden per jaar (opgave Ti incl. verbindingen, indien van toepassing)</t>
  </si>
  <si>
    <t>2.3 A2. Overzicht aantallen Deab in Ti van huurwoongelegenheden en niet-woongelegenheden per jaar</t>
  </si>
  <si>
    <t>Totaal aantal huurwoongelegenheden Daeb in Ti per (prognose)jaar</t>
  </si>
  <si>
    <t>Totaal bezit verhuureenheden Daeb in Ti per (prognose)jaar</t>
  </si>
  <si>
    <t>Totaal aantal huurwoongelegenheden per (prognose)jaar (opgave Ti incl. verbindingen, indien van toepassing)</t>
  </si>
  <si>
    <t>Totaal bezit verhuureenheden per (prognose)jaar (opgave Ti incl. verbindingen, indien van toepassing)</t>
  </si>
  <si>
    <t>2.3 A3. Overzicht aantallen niet Deab in Ti van huurwoongelegenheden en niet-woongelegenheden per jaar</t>
  </si>
  <si>
    <t>Totaal aantal huurwoongelegenheden niet Deab in Ti per (prognose)jaar</t>
  </si>
  <si>
    <t>Totaal bezit verhuureenheden niet Deab in Ti per (prognose)jaar</t>
  </si>
  <si>
    <t>2.3 A4. Overzicht aantallen niet Daeb in Verbindingen (geconsolideerd) huurwoongelegenheden en niet-woongelegenheden per jaar</t>
  </si>
  <si>
    <t>Totaal aantal huurwoongelegenheden niet Daeb in verbindingen per (prognose)jaar</t>
  </si>
  <si>
    <r>
      <t xml:space="preserve">Aantallen bezit </t>
    </r>
    <r>
      <rPr>
        <b/>
        <sz val="12"/>
        <rFont val="Arial"/>
        <family val="2"/>
      </rPr>
      <t>niet-Daeb in verbinding</t>
    </r>
  </si>
  <si>
    <t>Totaal bezit verhuureenheden niet Daeb in verbindingen per (prognose)jaar</t>
  </si>
  <si>
    <t>Totaal aantal huurwoongelegenheden Ti + verbindingen per (prognose)jaar</t>
  </si>
  <si>
    <t>Totaal bezit verhuureenheden Ti + verbindingen per (prognose)jaar</t>
  </si>
  <si>
    <t>2.4 Prognose ontwikkeling energielabel huurwoongelegenheden (opgave TI incl. verbindingen, indien van toepassing)</t>
  </si>
  <si>
    <r>
      <t xml:space="preserve">2.4 A2 Aantallen huurwoongelegenheden gespecificeerd naar indeling van de </t>
    </r>
    <r>
      <rPr>
        <b/>
        <sz val="12"/>
        <rFont val="Arial"/>
        <family val="2"/>
      </rPr>
      <t>energielabels</t>
    </r>
    <r>
      <rPr>
        <b/>
        <sz val="10"/>
        <rFont val="Arial"/>
        <family val="2"/>
      </rPr>
      <t xml:space="preserve"> per jaar (opgave TI incl. verbindingen, indien van toepassing)</t>
    </r>
  </si>
  <si>
    <t>Totaal aantal naar energielabels Ti + verbindingen per (prognose)jaar</t>
  </si>
  <si>
    <r>
      <t xml:space="preserve">2.4 B1 Aantallen huurwoongelegenheden gespecificeerd naar indeling van de </t>
    </r>
    <r>
      <rPr>
        <b/>
        <sz val="12"/>
        <rFont val="Arial"/>
        <family val="2"/>
      </rPr>
      <t>energielabels</t>
    </r>
    <r>
      <rPr>
        <b/>
        <sz val="10"/>
        <rFont val="Arial"/>
        <family val="2"/>
      </rPr>
      <t xml:space="preserve"> </t>
    </r>
    <r>
      <rPr>
        <b/>
        <sz val="12"/>
        <rFont val="Arial"/>
        <family val="2"/>
      </rPr>
      <t xml:space="preserve">Daeb </t>
    </r>
    <r>
      <rPr>
        <b/>
        <sz val="10"/>
        <rFont val="Arial"/>
        <family val="2"/>
      </rPr>
      <t>per jaar</t>
    </r>
  </si>
  <si>
    <r>
      <t xml:space="preserve">2.4 B2 Aantallen huurwoongelegenheden gespecificeerd naar indeling van de </t>
    </r>
    <r>
      <rPr>
        <b/>
        <sz val="12"/>
        <rFont val="Arial"/>
        <family val="2"/>
      </rPr>
      <t>energielabels</t>
    </r>
    <r>
      <rPr>
        <b/>
        <sz val="10"/>
        <rFont val="Arial"/>
        <family val="2"/>
      </rPr>
      <t xml:space="preserve"> </t>
    </r>
    <r>
      <rPr>
        <b/>
        <sz val="12"/>
        <rFont val="Arial"/>
        <family val="2"/>
      </rPr>
      <t xml:space="preserve">niet Daeb </t>
    </r>
    <r>
      <rPr>
        <b/>
        <sz val="10"/>
        <rFont val="Arial"/>
        <family val="2"/>
      </rPr>
      <t>per jaar (opgave Ti incl. verbindingen, indien van toepassing)</t>
    </r>
  </si>
  <si>
    <r>
      <t xml:space="preserve">2.4 C1 Aantallen huurwoongelegenheden gespecificeerd naar indeling van de </t>
    </r>
    <r>
      <rPr>
        <b/>
        <sz val="12"/>
        <rFont val="Arial"/>
        <family val="2"/>
      </rPr>
      <t>conditiescore</t>
    </r>
    <r>
      <rPr>
        <b/>
        <sz val="10"/>
        <rFont val="Arial"/>
        <family val="2"/>
      </rPr>
      <t xml:space="preserve"> </t>
    </r>
    <r>
      <rPr>
        <b/>
        <sz val="12"/>
        <rFont val="Arial"/>
        <family val="2"/>
      </rPr>
      <t xml:space="preserve">Daeb </t>
    </r>
    <r>
      <rPr>
        <b/>
        <sz val="10"/>
        <rFont val="Arial"/>
        <family val="2"/>
      </rPr>
      <t>per jaar</t>
    </r>
  </si>
  <si>
    <r>
      <t xml:space="preserve">2.4 C2 Aantallen huurwoongelegenheden gespecificeerd naar indeling van de </t>
    </r>
    <r>
      <rPr>
        <b/>
        <sz val="12"/>
        <rFont val="Arial"/>
        <family val="2"/>
      </rPr>
      <t>conditiescore</t>
    </r>
    <r>
      <rPr>
        <b/>
        <sz val="10"/>
        <rFont val="Arial"/>
        <family val="2"/>
      </rPr>
      <t xml:space="preserve"> </t>
    </r>
    <r>
      <rPr>
        <b/>
        <sz val="12"/>
        <rFont val="Arial"/>
        <family val="2"/>
      </rPr>
      <t>niet Daeb</t>
    </r>
    <r>
      <rPr>
        <b/>
        <sz val="10"/>
        <rFont val="Arial"/>
        <family val="2"/>
      </rPr>
      <t xml:space="preserve"> per jaar (opgave Ti incl. verbindingen, indien van toepassing)</t>
    </r>
  </si>
  <si>
    <t>Totaal aantal naar conditiescore niet Daeb in Ti + verbindingen per (prognose)jaar</t>
  </si>
  <si>
    <t>Totaal aantal naar energielabels Daeb in Ti per (prognose)jaar</t>
  </si>
  <si>
    <t>Totaal aantal naar energielabels niet Daeb in Ti + verbindingen per (prognose)jaar</t>
  </si>
  <si>
    <t>Totaal aantal naar energielabels Deab in Ti per (prognose)jaar</t>
  </si>
  <si>
    <t>Renteontvangsten:</t>
  </si>
  <si>
    <t>Renteuitgaven:</t>
  </si>
  <si>
    <t>1.5 b</t>
  </si>
  <si>
    <t>1.10 b</t>
  </si>
  <si>
    <t>2.17.5</t>
  </si>
  <si>
    <t>Ontvangen interne lening</t>
  </si>
  <si>
    <t>2.18.3</t>
  </si>
  <si>
    <t>Verstrekken interne leningen</t>
  </si>
  <si>
    <t>2.18.4</t>
  </si>
  <si>
    <t>Uitgaven dividend</t>
  </si>
  <si>
    <t>2.18.5</t>
  </si>
  <si>
    <t>Ontvangen aflossing interne lening</t>
  </si>
  <si>
    <t>5. Belastinglatenties</t>
  </si>
  <si>
    <t>6. Overig</t>
  </si>
  <si>
    <t>Nadere toelichting eigen vermogen:</t>
  </si>
  <si>
    <t>Volkshuisvestelijke bestemming op het eigen vermogen</t>
  </si>
  <si>
    <t>RESULTAAT VOOR BELASTINGEN</t>
  </si>
  <si>
    <t>Belastingen</t>
  </si>
  <si>
    <t>3.3.1 A Balans en Winst- en Verliesrekening voor Daeb (enkelvoudig toegelaten instelling)</t>
  </si>
  <si>
    <t>3.2.5 A1 Verloop huuropbrengsten TI enkelvoudig voor het Daeb bezit (in € 1.000)</t>
  </si>
  <si>
    <t>3.2.5 A2 Verloop huuropbrengsten TI enkelvoudig voor het niet-Daeb bezit (in € 1.000)</t>
  </si>
  <si>
    <t>3.2.5 A3 Verloop huuropbrengsten TI enkelvoudig voor het bezit niet-Daeb bezit in verbindingen (in € 1.000)</t>
  </si>
  <si>
    <t>3.2.5 A. Verloop huuropbrengsten TI enkelvoudig (in € 1.000)</t>
  </si>
  <si>
    <t>Zo ja; Tot welk bedrag kan van dit krediet gebruik worden gemaakt (x € 1.000)</t>
  </si>
  <si>
    <t xml:space="preserve">          Wat is per ultimo forecast verslagjaar maximaal aan kredietfaciliteit opgenomen? (x € 1.000)</t>
  </si>
  <si>
    <t>1.2 E Overig</t>
  </si>
  <si>
    <r>
      <t xml:space="preserve"> 8. Aantallen </t>
    </r>
    <r>
      <rPr>
        <vertAlign val="superscript"/>
        <sz val="8"/>
        <rFont val="Arial"/>
        <family val="2"/>
      </rPr>
      <t>6</t>
    </r>
  </si>
  <si>
    <r>
      <t xml:space="preserve"> 9. Projectkosten (x € 1.000)</t>
    </r>
    <r>
      <rPr>
        <vertAlign val="superscript"/>
        <sz val="8"/>
        <rFont val="Arial"/>
        <family val="2"/>
      </rPr>
      <t xml:space="preserve"> 7</t>
    </r>
  </si>
  <si>
    <t>Aantal een- heden met tussentijdse investeringen</t>
  </si>
  <si>
    <t>Gemiddelde energielabel voor investering</t>
  </si>
  <si>
    <t>Gemiddelde energielabel na investering</t>
  </si>
  <si>
    <t>Gemiddelde huur voor investering</t>
  </si>
  <si>
    <t>Gemiddelde huur na investering</t>
  </si>
  <si>
    <t>Gemiddelde onderhouds conditie voor investering</t>
  </si>
  <si>
    <t>Gemiddelde onderhouds na investering</t>
  </si>
  <si>
    <r>
      <t>1. Is er sprake van verbindingen/deelnemingen vastgoedexploitatie of projectontwikkeling met productie in de gevraagde periode tot en met h</t>
    </r>
    <r>
      <rPr>
        <b/>
        <sz val="8"/>
        <color rgb="FFFF0000"/>
        <rFont val="Arial"/>
        <family val="2"/>
      </rPr>
      <t>et tiende prognosejaar</t>
    </r>
  </si>
  <si>
    <r>
      <t xml:space="preserve">2.3 Prognose ontwikkeling bezit </t>
    </r>
    <r>
      <rPr>
        <b/>
        <sz val="12"/>
        <color rgb="FFFF0000"/>
        <rFont val="Arial"/>
        <family val="2"/>
      </rPr>
      <t>(opgave Ti incl. verbindingen, indien van toepassing)</t>
    </r>
  </si>
  <si>
    <r>
      <t xml:space="preserve">3.1.2 A Kasstroomoverzicht </t>
    </r>
    <r>
      <rPr>
        <b/>
        <sz val="12"/>
        <color rgb="FFFF0000"/>
        <rFont val="Arial"/>
        <family val="2"/>
      </rPr>
      <t>niet Daeb Tak enkelvoudig</t>
    </r>
    <r>
      <rPr>
        <b/>
        <sz val="12"/>
        <rFont val="Arial"/>
        <family val="2"/>
      </rPr>
      <t xml:space="preserve"> (in € 1.000)</t>
    </r>
  </si>
  <si>
    <t>3.2.4 B3 Aanvullende uitgangspunten geconsolideerd voor het niet-Daeb bezit in verbindingen</t>
  </si>
  <si>
    <r>
      <t xml:space="preserve">3.3.1.1 Balans en Winst- en Verliesrekening </t>
    </r>
    <r>
      <rPr>
        <b/>
        <sz val="12"/>
        <color rgb="FFFF0000"/>
        <rFont val="Arial"/>
        <family val="2"/>
      </rPr>
      <t>Daeb</t>
    </r>
    <r>
      <rPr>
        <b/>
        <sz val="12"/>
        <rFont val="Arial"/>
        <family val="2"/>
      </rPr>
      <t xml:space="preserve"> in de Toegelaten instelling</t>
    </r>
  </si>
  <si>
    <r>
      <t xml:space="preserve">3.3.1.1 Balans en Winst- en Verliesrekening </t>
    </r>
    <r>
      <rPr>
        <b/>
        <sz val="12"/>
        <color rgb="FFFF0000"/>
        <rFont val="Arial"/>
        <family val="2"/>
      </rPr>
      <t>niet Daeb</t>
    </r>
    <r>
      <rPr>
        <b/>
        <sz val="12"/>
        <rFont val="Arial"/>
        <family val="2"/>
      </rPr>
      <t xml:space="preserve"> in de Toegelaten instelling</t>
    </r>
  </si>
  <si>
    <r>
      <t xml:space="preserve">3.3.1.1 Balans en Winst- en Verliesrekening </t>
    </r>
    <r>
      <rPr>
        <b/>
        <sz val="12"/>
        <color rgb="FFFF0000"/>
        <rFont val="Arial"/>
        <family val="2"/>
      </rPr>
      <t>niet Daeb in verbindingen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</si>
</sst>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 #,##0.00_-;_-[$€]\ * #,##0.00\-;_-[$€]\ * &quot;-&quot;??_-;_-@_-"/>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name val="Arial"/>
      <family val="2"/>
    </font>
    <font>
      <b/>
      <sz val="14"/>
      <name val="Arial"/>
      <family val="2"/>
    </font>
    <font>
      <b/>
      <sz val="8"/>
      <name val="Arial"/>
      <family val="2"/>
    </font>
    <font>
      <sz val="8"/>
      <name val="Arial"/>
      <family val="2"/>
    </font>
    <font>
      <sz val="10"/>
      <name val="Arial"/>
      <family val="2"/>
    </font>
    <font>
      <b/>
      <sz val="12"/>
      <name val="Arial"/>
      <family val="2"/>
    </font>
    <font>
      <b/>
      <u/>
      <sz val="8"/>
      <name val="Arial"/>
      <family val="2"/>
    </font>
    <font>
      <u/>
      <sz val="8"/>
      <name val="Arial"/>
      <family val="2"/>
    </font>
    <font>
      <i/>
      <sz val="10"/>
      <name val="Arial"/>
      <family val="2"/>
    </font>
    <font>
      <b/>
      <i/>
      <sz val="8"/>
      <name val="Arial"/>
      <family val="2"/>
    </font>
    <font>
      <b/>
      <sz val="9"/>
      <name val="Arial"/>
      <family val="2"/>
    </font>
    <font>
      <sz val="12"/>
      <name val="Arial"/>
      <family val="2"/>
    </font>
    <font>
      <sz val="8"/>
      <name val="Arial"/>
      <family val="2"/>
    </font>
    <font>
      <vertAlign val="superscript"/>
      <sz val="8"/>
      <name val="Arial"/>
      <family val="2"/>
    </font>
    <font>
      <b/>
      <sz val="16"/>
      <name val="Arial"/>
      <family val="2"/>
    </font>
    <font>
      <sz val="16"/>
      <name val="Arial"/>
      <family val="2"/>
    </font>
    <font>
      <b/>
      <sz val="9.5"/>
      <name val="Arial"/>
      <family val="2"/>
    </font>
    <font>
      <sz val="9.5"/>
      <name val="Arial"/>
      <family val="2"/>
    </font>
    <font>
      <sz val="9"/>
      <name val="Arial"/>
      <family val="2"/>
    </font>
    <font>
      <b/>
      <sz val="12"/>
      <color rgb="FFFF0000"/>
      <name val="Arial"/>
      <family val="2"/>
    </font>
    <font>
      <sz val="8"/>
      <color rgb="FFFF0000"/>
      <name val="Arial"/>
      <family val="2"/>
    </font>
    <font>
      <b/>
      <sz val="10"/>
      <color rgb="FFFF0000"/>
      <name val="Arial"/>
      <family val="2"/>
    </font>
    <font>
      <b/>
      <sz val="8"/>
      <color rgb="FFFF0000"/>
      <name val="Arial"/>
      <family val="2"/>
    </font>
    <font>
      <b/>
      <sz val="10"/>
      <color theme="1"/>
      <name val="Arial"/>
      <family val="2"/>
    </font>
    <font>
      <sz val="9"/>
      <color theme="1"/>
      <name val="Arial"/>
      <family val="2"/>
    </font>
    <font>
      <i/>
      <sz val="8"/>
      <name val="Arial"/>
      <family val="2"/>
    </font>
    <font>
      <sz val="9"/>
      <color rgb="FFFF0000"/>
      <name val="Arial"/>
      <family val="2"/>
    </font>
    <font>
      <b/>
      <sz val="12"/>
      <color theme="1"/>
      <name val="Arial"/>
      <family val="2"/>
    </font>
    <font>
      <b/>
      <sz val="9"/>
      <color theme="1"/>
      <name val="Arial"/>
      <family val="2"/>
    </font>
    <font>
      <sz val="8"/>
      <color theme="1"/>
      <name val="Arial"/>
      <family val="2"/>
    </font>
    <font>
      <b/>
      <sz val="8"/>
      <color theme="1"/>
      <name val="Arial"/>
      <family val="2"/>
    </font>
    <font>
      <sz val="11"/>
      <color theme="1"/>
      <name val="Calibri"/>
      <family val="2"/>
      <scheme val="minor"/>
    </font>
    <font>
      <b/>
      <vertAlign val="superscript"/>
      <sz val="9"/>
      <name val="Arial"/>
      <family val="2"/>
    </font>
    <font>
      <sz val="12"/>
      <color rgb="FF9C6500"/>
      <name val="Calibri"/>
      <family val="2"/>
      <scheme val="minor"/>
    </font>
    <font>
      <u/>
      <sz val="10"/>
      <color theme="10"/>
      <name val="Arial"/>
      <family val="2"/>
    </font>
    <font>
      <u/>
      <sz val="10"/>
      <color theme="11"/>
      <name val="Arial"/>
      <family val="2"/>
    </font>
    <font>
      <i/>
      <sz val="9"/>
      <name val="Arial"/>
      <family val="2"/>
    </font>
    <font>
      <sz val="10"/>
      <color rgb="FFFF0000"/>
      <name val="Arial"/>
      <family val="2"/>
    </font>
    <font>
      <b/>
      <sz val="11"/>
      <name val="Arial"/>
      <family val="2"/>
    </font>
    <font>
      <sz val="11"/>
      <name val="Arial"/>
      <family val="2"/>
    </font>
    <font>
      <sz val="11"/>
      <color theme="1"/>
      <name val="Arial"/>
      <family val="2"/>
    </font>
    <font>
      <sz val="12"/>
      <color theme="1"/>
      <name val="Arial"/>
      <family val="2"/>
    </font>
    <font>
      <b/>
      <sz val="16"/>
      <color theme="4" tint="-0.249977111117893"/>
      <name val="Arial"/>
      <family val="2"/>
    </font>
    <font>
      <b/>
      <sz val="10"/>
      <color theme="3"/>
      <name val="Arial"/>
      <family val="2"/>
    </font>
    <font>
      <b/>
      <sz val="9"/>
      <color theme="3"/>
      <name val="Arial"/>
      <family val="2"/>
    </font>
    <font>
      <sz val="16"/>
      <color theme="4" tint="-0.249977111117893"/>
      <name val="Arial"/>
      <family val="2"/>
    </font>
    <font>
      <b/>
      <sz val="11"/>
      <color rgb="FF0070C0"/>
      <name val="Arial"/>
      <family val="2"/>
    </font>
    <font>
      <sz val="8"/>
      <color theme="1"/>
      <name val="Calibri"/>
      <family val="2"/>
      <scheme val="minor"/>
    </font>
    <font>
      <u/>
      <sz val="10"/>
      <color theme="10"/>
      <name val="Arial"/>
      <family val="2"/>
    </font>
    <font>
      <sz val="8"/>
      <color theme="0"/>
      <name val="Arial"/>
      <family val="2"/>
    </font>
    <font>
      <sz val="8"/>
      <color rgb="FFCCFFCC"/>
      <name val="Arial"/>
      <family val="2"/>
    </font>
    <font>
      <b/>
      <sz val="10"/>
      <color rgb="FF0070C0"/>
      <name val="Arial"/>
      <family val="2"/>
    </font>
    <font>
      <b/>
      <vertAlign val="superscript"/>
      <sz val="8"/>
      <name val="Arial"/>
      <family val="2"/>
    </font>
    <font>
      <b/>
      <vertAlign val="superscript"/>
      <sz val="10"/>
      <name val="Arial"/>
      <family val="2"/>
    </font>
    <font>
      <sz val="8"/>
      <name val="TheSansOffice"/>
      <family val="2"/>
    </font>
    <font>
      <b/>
      <sz val="8"/>
      <name val="TheSansOffice"/>
      <family val="2"/>
    </font>
    <font>
      <sz val="8"/>
      <color indexed="81"/>
      <name val="Tahoma"/>
      <family val="2"/>
    </font>
    <font>
      <b/>
      <sz val="8"/>
      <color indexed="81"/>
      <name val="Tahoma"/>
      <family val="2"/>
    </font>
  </fonts>
  <fills count="20">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1"/>
        <bgColor indexed="64"/>
      </patternFill>
    </fill>
    <fill>
      <patternFill patternType="solid">
        <fgColor indexed="23"/>
        <bgColor indexed="64"/>
      </patternFill>
    </fill>
    <fill>
      <patternFill patternType="solid">
        <fgColor rgb="FFCCFFCC"/>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EB9C"/>
      </patternFill>
    </fill>
    <fill>
      <patternFill patternType="solid">
        <fgColor theme="1" tint="4.9989318521683403E-2"/>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s>
  <cellStyleXfs count="36">
    <xf numFmtId="0" fontId="0" fillId="0" borderId="0"/>
    <xf numFmtId="0" fontId="12" fillId="0" borderId="0"/>
    <xf numFmtId="9" fontId="12" fillId="0" borderId="0" applyFont="0" applyFill="0" applyBorder="0" applyAlignment="0" applyProtection="0"/>
    <xf numFmtId="0" fontId="32" fillId="0" borderId="0"/>
    <xf numFmtId="165" fontId="12" fillId="0" borderId="0" applyFont="0" applyFill="0" applyBorder="0" applyAlignment="0" applyProtection="0"/>
    <xf numFmtId="0" fontId="12" fillId="0" borderId="0"/>
    <xf numFmtId="0" fontId="12" fillId="0" borderId="0"/>
    <xf numFmtId="0" fontId="39" fillId="0" borderId="0"/>
    <xf numFmtId="0" fontId="41" fillId="17"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55" fillId="0" borderId="0"/>
    <xf numFmtId="0" fontId="56" fillId="0" borderId="0" applyNumberFormat="0" applyFill="0" applyBorder="0" applyAlignment="0" applyProtection="0"/>
    <xf numFmtId="0" fontId="32"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4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1230">
    <xf numFmtId="0" fontId="0" fillId="0" borderId="0" xfId="0"/>
    <xf numFmtId="0" fontId="8" fillId="0" borderId="0" xfId="0" applyFont="1"/>
    <xf numFmtId="0" fontId="11" fillId="0" borderId="0" xfId="0" applyFont="1"/>
    <xf numFmtId="0" fontId="11" fillId="0" borderId="0" xfId="0" applyFont="1" applyFill="1" applyBorder="1"/>
    <xf numFmtId="0" fontId="12" fillId="0" borderId="0" xfId="0" applyFont="1"/>
    <xf numFmtId="0" fontId="11" fillId="0" borderId="0" xfId="0" applyFont="1" applyFill="1"/>
    <xf numFmtId="0" fontId="18" fillId="0" borderId="0" xfId="0" applyFont="1"/>
    <xf numFmtId="0" fontId="12" fillId="0" borderId="0" xfId="0" applyFont="1" applyFill="1"/>
    <xf numFmtId="0" fontId="12" fillId="0" borderId="0" xfId="0" applyFont="1" applyAlignment="1">
      <alignment vertical="top"/>
    </xf>
    <xf numFmtId="0" fontId="12" fillId="0" borderId="0" xfId="0" quotePrefix="1" applyFont="1" applyAlignment="1">
      <alignment horizontal="right"/>
    </xf>
    <xf numFmtId="0" fontId="12" fillId="0" borderId="0" xfId="0" applyFont="1" applyAlignment="1">
      <alignment horizontal="right"/>
    </xf>
    <xf numFmtId="0" fontId="9" fillId="0" borderId="0" xfId="0" applyFont="1" applyAlignment="1">
      <alignment vertical="top" wrapText="1"/>
    </xf>
    <xf numFmtId="0" fontId="12" fillId="0" borderId="0" xfId="0" applyFont="1" applyFill="1" applyAlignment="1">
      <alignment horizontal="right" vertical="top" wrapText="1"/>
    </xf>
    <xf numFmtId="0" fontId="8" fillId="0" borderId="0" xfId="0" applyFont="1" applyFill="1"/>
    <xf numFmtId="0" fontId="11" fillId="0" borderId="1" xfId="0" applyFont="1" applyFill="1" applyBorder="1"/>
    <xf numFmtId="0" fontId="10" fillId="0" borderId="1" xfId="0" applyFont="1" applyFill="1" applyBorder="1" applyAlignment="1">
      <alignment horizontal="center" vertical="top" wrapText="1"/>
    </xf>
    <xf numFmtId="0" fontId="11" fillId="0" borderId="0" xfId="0" applyFont="1" applyFill="1" applyAlignment="1"/>
    <xf numFmtId="0" fontId="12" fillId="0" borderId="0" xfId="0" applyFont="1" applyFill="1" applyAlignment="1"/>
    <xf numFmtId="0" fontId="11" fillId="0" borderId="0" xfId="0" quotePrefix="1" applyFont="1" applyFill="1"/>
    <xf numFmtId="0" fontId="0" fillId="0" borderId="0" xfId="0" applyFill="1" applyAlignment="1"/>
    <xf numFmtId="0" fontId="19" fillId="0" borderId="0" xfId="0" applyFont="1" applyAlignment="1">
      <alignment vertical="center" wrapText="1"/>
    </xf>
    <xf numFmtId="0" fontId="11" fillId="0" borderId="0" xfId="0" applyFont="1" applyFill="1" applyBorder="1" applyAlignment="1">
      <alignment horizontal="center" vertical="center" wrapText="1"/>
    </xf>
    <xf numFmtId="0" fontId="0" fillId="0" borderId="0" xfId="0" applyFill="1"/>
    <xf numFmtId="0" fontId="11" fillId="0" borderId="0" xfId="0" applyFont="1" applyFill="1" applyBorder="1" applyAlignment="1"/>
    <xf numFmtId="0" fontId="0" fillId="0" borderId="0" xfId="0" applyBorder="1"/>
    <xf numFmtId="0" fontId="11" fillId="0" borderId="1" xfId="0" applyFont="1" applyFill="1" applyBorder="1" applyAlignment="1">
      <alignment horizontal="right" vertical="top" wrapText="1"/>
    </xf>
    <xf numFmtId="0" fontId="11" fillId="0" borderId="1" xfId="0" applyFont="1" applyFill="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xf numFmtId="3" fontId="8" fillId="3" borderId="0" xfId="0" applyNumberFormat="1" applyFont="1" applyFill="1" applyBorder="1" applyAlignment="1"/>
    <xf numFmtId="3" fontId="12" fillId="0" borderId="1" xfId="0" applyNumberFormat="1" applyFont="1" applyFill="1" applyBorder="1"/>
    <xf numFmtId="0" fontId="19" fillId="0" borderId="0" xfId="0" applyFont="1" applyAlignment="1">
      <alignment vertical="center"/>
    </xf>
    <xf numFmtId="3" fontId="12" fillId="3" borderId="0" xfId="0" applyNumberFormat="1" applyFont="1" applyFill="1" applyBorder="1" applyAlignment="1"/>
    <xf numFmtId="3" fontId="16" fillId="3" borderId="0" xfId="0" applyNumberFormat="1" applyFont="1" applyFill="1" applyBorder="1" applyAlignment="1"/>
    <xf numFmtId="3" fontId="12" fillId="0" borderId="0" xfId="0" applyNumberFormat="1" applyFont="1" applyFill="1" applyBorder="1" applyAlignment="1"/>
    <xf numFmtId="164" fontId="11" fillId="0" borderId="0" xfId="0" applyNumberFormat="1" applyFont="1" applyFill="1" applyBorder="1" applyAlignment="1">
      <alignment horizontal="right" vertical="top" wrapText="1"/>
    </xf>
    <xf numFmtId="0" fontId="11" fillId="0" borderId="0" xfId="0" applyFont="1" applyFill="1" applyBorder="1" applyAlignment="1">
      <alignment horizontal="center" vertical="top" wrapText="1"/>
    </xf>
    <xf numFmtId="0" fontId="11" fillId="0" borderId="0" xfId="0" applyFont="1" applyFill="1" applyBorder="1" applyAlignment="1">
      <alignment horizontal="right" vertical="top" wrapText="1"/>
    </xf>
    <xf numFmtId="3" fontId="8" fillId="0" borderId="1" xfId="0" applyNumberFormat="1" applyFont="1" applyFill="1" applyBorder="1" applyAlignment="1">
      <alignment horizontal="left" wrapText="1"/>
    </xf>
    <xf numFmtId="3" fontId="12" fillId="0" borderId="1" xfId="0" applyNumberFormat="1" applyFont="1" applyFill="1" applyBorder="1" applyAlignment="1">
      <alignment horizontal="left" wrapText="1"/>
    </xf>
    <xf numFmtId="3" fontId="13" fillId="0" borderId="1" xfId="0" applyNumberFormat="1" applyFont="1" applyFill="1" applyBorder="1" applyAlignment="1">
      <alignment horizontal="left" wrapText="1"/>
    </xf>
    <xf numFmtId="0" fontId="29" fillId="0" borderId="0" xfId="0" applyFont="1"/>
    <xf numFmtId="0" fontId="29" fillId="0" borderId="0" xfId="0" applyFont="1" applyFill="1" applyBorder="1"/>
    <xf numFmtId="0" fontId="12" fillId="0" borderId="0" xfId="0" applyFont="1" applyFill="1" applyBorder="1" applyAlignment="1">
      <alignment horizontal="left" vertical="top"/>
    </xf>
    <xf numFmtId="0" fontId="19" fillId="0" borderId="0" xfId="0" applyFont="1" applyFill="1" applyAlignment="1">
      <alignment vertical="center"/>
    </xf>
    <xf numFmtId="3" fontId="16" fillId="0" borderId="0" xfId="0" applyNumberFormat="1" applyFont="1" applyFill="1" applyBorder="1" applyAlignment="1"/>
    <xf numFmtId="3" fontId="8" fillId="0" borderId="0" xfId="0" applyNumberFormat="1" applyFont="1" applyFill="1" applyBorder="1" applyAlignment="1"/>
    <xf numFmtId="3" fontId="12" fillId="0" borderId="0" xfId="0" applyNumberFormat="1" applyFont="1" applyFill="1" applyBorder="1"/>
    <xf numFmtId="0" fontId="11" fillId="0" borderId="0" xfId="0" applyFont="1" applyAlignment="1">
      <alignment vertical="top"/>
    </xf>
    <xf numFmtId="0" fontId="10" fillId="0" borderId="0" xfId="0" applyFont="1" applyFill="1" applyBorder="1" applyAlignment="1">
      <alignment horizontal="right" vertical="center"/>
    </xf>
    <xf numFmtId="0" fontId="28" fillId="0" borderId="0" xfId="0" applyFont="1"/>
    <xf numFmtId="0" fontId="11" fillId="0" borderId="0" xfId="0" applyFont="1" applyFill="1" applyAlignment="1">
      <alignment vertical="top"/>
    </xf>
    <xf numFmtId="0" fontId="11"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Border="1" applyAlignment="1">
      <alignment vertical="top"/>
    </xf>
    <xf numFmtId="0" fontId="12" fillId="0" borderId="0" xfId="0" applyFont="1" applyFill="1" applyBorder="1"/>
    <xf numFmtId="0" fontId="12" fillId="2" borderId="1" xfId="0" applyFont="1" applyFill="1" applyBorder="1"/>
    <xf numFmtId="0" fontId="12" fillId="8" borderId="1" xfId="0" applyFont="1" applyFill="1" applyBorder="1"/>
    <xf numFmtId="0" fontId="12" fillId="0" borderId="1" xfId="0" applyFont="1" applyBorder="1"/>
    <xf numFmtId="0" fontId="12" fillId="9" borderId="1" xfId="0" applyFont="1" applyFill="1" applyBorder="1"/>
    <xf numFmtId="0" fontId="12" fillId="10" borderId="1" xfId="0" applyFont="1" applyFill="1" applyBorder="1"/>
    <xf numFmtId="0" fontId="11" fillId="9" borderId="1" xfId="0" applyFont="1" applyFill="1" applyBorder="1" applyAlignment="1">
      <alignment horizontal="center" vertical="center" wrapText="1"/>
    </xf>
    <xf numFmtId="0" fontId="11" fillId="9" borderId="0" xfId="0" applyFont="1" applyFill="1" applyBorder="1" applyAlignment="1">
      <alignment horizontal="center" vertical="center" wrapText="1"/>
    </xf>
    <xf numFmtId="0" fontId="11" fillId="9" borderId="0" xfId="0" applyFont="1" applyFill="1" applyBorder="1"/>
    <xf numFmtId="0" fontId="11" fillId="0" borderId="0" xfId="0" applyFont="1" applyFill="1" applyBorder="1" applyAlignment="1">
      <alignment vertical="top"/>
    </xf>
    <xf numFmtId="0" fontId="11" fillId="0" borderId="1" xfId="0" applyFont="1" applyFill="1" applyBorder="1" applyAlignment="1"/>
    <xf numFmtId="0" fontId="10" fillId="0" borderId="1" xfId="0" applyFont="1" applyFill="1" applyBorder="1" applyAlignment="1">
      <alignment horizontal="right" vertical="center"/>
    </xf>
    <xf numFmtId="0" fontId="12" fillId="0" borderId="0" xfId="0" applyFont="1" applyFill="1" applyBorder="1" applyAlignment="1">
      <alignment horizontal="center" vertical="center"/>
    </xf>
    <xf numFmtId="0" fontId="11" fillId="0" borderId="1" xfId="0" applyFont="1" applyFill="1" applyBorder="1" applyAlignment="1">
      <alignment vertical="center"/>
    </xf>
    <xf numFmtId="0" fontId="10" fillId="0" borderId="1" xfId="0" applyFont="1" applyFill="1" applyBorder="1"/>
    <xf numFmtId="0" fontId="8" fillId="0" borderId="0" xfId="0" applyFont="1" applyBorder="1"/>
    <xf numFmtId="0" fontId="11" fillId="2" borderId="6" xfId="0" applyFont="1" applyFill="1" applyBorder="1"/>
    <xf numFmtId="0" fontId="10"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xf numFmtId="0" fontId="10" fillId="0" borderId="0" xfId="0" applyFont="1" applyFill="1" applyBorder="1" applyAlignment="1"/>
    <xf numFmtId="0" fontId="10" fillId="0" borderId="6" xfId="0" applyFont="1" applyBorder="1" applyAlignment="1">
      <alignment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xf numFmtId="0" fontId="11" fillId="2" borderId="3" xfId="0" applyFont="1" applyFill="1" applyBorder="1"/>
    <xf numFmtId="0" fontId="12" fillId="0" borderId="0" xfId="0" applyFont="1" applyAlignment="1">
      <alignment vertical="top" wrapText="1"/>
    </xf>
    <xf numFmtId="0" fontId="11" fillId="0" borderId="0" xfId="0" applyFont="1" applyFill="1" applyAlignment="1">
      <alignment vertical="center"/>
    </xf>
    <xf numFmtId="0" fontId="11" fillId="0" borderId="0" xfId="0" applyFont="1" applyAlignment="1">
      <alignment vertical="top" wrapText="1"/>
    </xf>
    <xf numFmtId="0" fontId="12" fillId="0" borderId="0" xfId="0" applyFont="1" applyFill="1" applyAlignment="1">
      <alignment vertical="center"/>
    </xf>
    <xf numFmtId="0" fontId="11" fillId="9" borderId="0" xfId="0" applyFont="1" applyFill="1" applyBorder="1" applyAlignment="1" applyProtection="1">
      <alignment vertical="top" wrapText="1"/>
      <protection locked="0"/>
    </xf>
    <xf numFmtId="0" fontId="10" fillId="0" borderId="0" xfId="0" applyFont="1" applyFill="1"/>
    <xf numFmtId="0" fontId="11" fillId="0" borderId="1" xfId="0" applyFont="1" applyFill="1" applyBorder="1" applyAlignment="1">
      <alignment horizontal="center" vertical="center"/>
    </xf>
    <xf numFmtId="0" fontId="11" fillId="0" borderId="0" xfId="0" applyFont="1" applyFill="1" applyBorder="1" applyAlignment="1">
      <alignment horizontal="left" vertical="top"/>
    </xf>
    <xf numFmtId="0" fontId="32" fillId="0" borderId="0" xfId="3"/>
    <xf numFmtId="0" fontId="11" fillId="0" borderId="0" xfId="3" applyFont="1" applyFill="1"/>
    <xf numFmtId="0" fontId="11" fillId="0" borderId="0" xfId="3" applyFont="1" applyFill="1" applyBorder="1"/>
    <xf numFmtId="0" fontId="11" fillId="6" borderId="1" xfId="3" applyFont="1" applyFill="1" applyBorder="1"/>
    <xf numFmtId="0" fontId="34" fillId="0" borderId="0" xfId="3" applyFont="1"/>
    <xf numFmtId="0" fontId="11" fillId="13" borderId="1" xfId="3" applyFont="1" applyFill="1" applyBorder="1"/>
    <xf numFmtId="0" fontId="11" fillId="0" borderId="0" xfId="3" applyFont="1" applyFill="1" applyBorder="1" applyAlignment="1">
      <alignment horizontal="center"/>
    </xf>
    <xf numFmtId="0" fontId="11" fillId="2" borderId="1" xfId="3" applyFont="1" applyFill="1" applyBorder="1"/>
    <xf numFmtId="0" fontId="31" fillId="0" borderId="0" xfId="3" applyFont="1"/>
    <xf numFmtId="0" fontId="32" fillId="13" borderId="1" xfId="3" applyFill="1" applyBorder="1"/>
    <xf numFmtId="0" fontId="32" fillId="0" borderId="0" xfId="3" applyFill="1"/>
    <xf numFmtId="0" fontId="32" fillId="14" borderId="0" xfId="3" applyFill="1"/>
    <xf numFmtId="0" fontId="11" fillId="12" borderId="1" xfId="0" applyFont="1" applyFill="1" applyBorder="1" applyAlignment="1"/>
    <xf numFmtId="0" fontId="13" fillId="0" borderId="0" xfId="0" applyFont="1" applyFill="1" applyAlignment="1">
      <alignment vertical="center"/>
    </xf>
    <xf numFmtId="0" fontId="0" fillId="14" borderId="0" xfId="0" applyFill="1"/>
    <xf numFmtId="0" fontId="8" fillId="14" borderId="0" xfId="3" applyFont="1" applyFill="1"/>
    <xf numFmtId="0" fontId="11" fillId="14" borderId="0" xfId="3" applyFont="1" applyFill="1"/>
    <xf numFmtId="0" fontId="11" fillId="15" borderId="1" xfId="0" applyFont="1" applyFill="1" applyBorder="1"/>
    <xf numFmtId="0" fontId="8" fillId="14" borderId="0" xfId="3" applyFont="1" applyFill="1" applyAlignment="1">
      <alignment vertical="top" wrapText="1"/>
    </xf>
    <xf numFmtId="0" fontId="32" fillId="14" borderId="0" xfId="3" applyFill="1" applyAlignment="1">
      <alignment vertical="top" wrapText="1"/>
    </xf>
    <xf numFmtId="0" fontId="37" fillId="14" borderId="0" xfId="3" applyFont="1" applyFill="1" applyAlignment="1">
      <alignment vertical="top"/>
    </xf>
    <xf numFmtId="0" fontId="12" fillId="0" borderId="0" xfId="0" applyFont="1" applyFill="1" applyAlignment="1">
      <alignment horizontal="right"/>
    </xf>
    <xf numFmtId="0" fontId="12" fillId="14" borderId="0" xfId="0" applyFont="1" applyFill="1"/>
    <xf numFmtId="0" fontId="11" fillId="14" borderId="1" xfId="0" applyFont="1" applyFill="1" applyBorder="1"/>
    <xf numFmtId="0" fontId="11" fillId="14" borderId="0" xfId="0" applyFont="1" applyFill="1"/>
    <xf numFmtId="0" fontId="11" fillId="14" borderId="1" xfId="0" applyFont="1" applyFill="1" applyBorder="1" applyAlignment="1">
      <alignment horizontal="center" vertical="center"/>
    </xf>
    <xf numFmtId="0" fontId="11" fillId="9" borderId="0" xfId="0" applyFont="1" applyFill="1" applyAlignment="1">
      <alignment vertical="top"/>
    </xf>
    <xf numFmtId="0" fontId="12" fillId="9" borderId="0" xfId="0" applyFont="1" applyFill="1" applyBorder="1"/>
    <xf numFmtId="0" fontId="12" fillId="9" borderId="0" xfId="0" applyFont="1" applyFill="1" applyBorder="1" applyAlignment="1">
      <alignment horizontal="left" vertical="top"/>
    </xf>
    <xf numFmtId="0" fontId="11" fillId="14" borderId="0" xfId="0" applyFont="1" applyFill="1" applyAlignment="1">
      <alignment vertical="top"/>
    </xf>
    <xf numFmtId="3" fontId="8" fillId="14" borderId="1" xfId="0" applyNumberFormat="1" applyFont="1" applyFill="1" applyBorder="1" applyAlignment="1">
      <alignment wrapText="1"/>
    </xf>
    <xf numFmtId="3" fontId="8" fillId="14" borderId="3" xfId="0" applyNumberFormat="1" applyFont="1" applyFill="1" applyBorder="1" applyAlignment="1">
      <alignment wrapText="1"/>
    </xf>
    <xf numFmtId="0" fontId="11" fillId="14" borderId="0" xfId="0" applyFont="1" applyFill="1" applyBorder="1"/>
    <xf numFmtId="0" fontId="10" fillId="14" borderId="1" xfId="0" applyFont="1" applyFill="1" applyBorder="1" applyAlignment="1">
      <alignment horizontal="center" vertical="top" wrapText="1"/>
    </xf>
    <xf numFmtId="0" fontId="13" fillId="14" borderId="0" xfId="0" applyFont="1" applyFill="1" applyAlignment="1">
      <alignment vertical="center"/>
    </xf>
    <xf numFmtId="0" fontId="11" fillId="14" borderId="0" xfId="0" quotePrefix="1" applyFont="1" applyFill="1"/>
    <xf numFmtId="164" fontId="11" fillId="14" borderId="0" xfId="0" applyNumberFormat="1" applyFont="1" applyFill="1" applyBorder="1" applyAlignment="1">
      <alignment horizontal="right" vertical="top" wrapText="1"/>
    </xf>
    <xf numFmtId="0" fontId="11" fillId="14" borderId="1" xfId="3" applyFont="1" applyFill="1" applyBorder="1"/>
    <xf numFmtId="0" fontId="11" fillId="14" borderId="0" xfId="3" applyFont="1" applyFill="1" applyAlignment="1">
      <alignment horizontal="right"/>
    </xf>
    <xf numFmtId="0" fontId="10" fillId="14" borderId="0" xfId="3" applyFont="1" applyFill="1"/>
    <xf numFmtId="0" fontId="33" fillId="14" borderId="0" xfId="3" applyFont="1" applyFill="1"/>
    <xf numFmtId="0" fontId="11" fillId="14" borderId="0" xfId="3" applyFont="1" applyFill="1" applyBorder="1"/>
    <xf numFmtId="0" fontId="10" fillId="14" borderId="1" xfId="3" applyFont="1" applyFill="1" applyBorder="1" applyAlignment="1">
      <alignment horizontal="center" vertical="center" wrapText="1"/>
    </xf>
    <xf numFmtId="0" fontId="10" fillId="14" borderId="0" xfId="3" applyFont="1" applyFill="1" applyBorder="1"/>
    <xf numFmtId="0" fontId="36" fillId="14" borderId="0" xfId="3" applyFont="1" applyFill="1"/>
    <xf numFmtId="0" fontId="37" fillId="14" borderId="0" xfId="3" applyFont="1" applyFill="1"/>
    <xf numFmtId="0" fontId="11" fillId="14" borderId="0" xfId="3" applyFont="1" applyFill="1" applyAlignment="1">
      <alignment vertical="top" wrapText="1"/>
    </xf>
    <xf numFmtId="0" fontId="10" fillId="14" borderId="3" xfId="3" applyFont="1" applyFill="1" applyBorder="1" applyAlignment="1">
      <alignment horizontal="center" vertical="center" wrapText="1"/>
    </xf>
    <xf numFmtId="0" fontId="17" fillId="14" borderId="0" xfId="3" applyFont="1" applyFill="1"/>
    <xf numFmtId="0" fontId="33" fillId="14" borderId="1" xfId="3" applyFont="1" applyFill="1" applyBorder="1" applyAlignment="1">
      <alignment horizontal="center" vertical="top" wrapText="1"/>
    </xf>
    <xf numFmtId="0" fontId="36" fillId="14" borderId="1" xfId="3" applyFont="1" applyFill="1" applyBorder="1" applyAlignment="1">
      <alignment horizontal="center" vertical="top" wrapText="1"/>
    </xf>
    <xf numFmtId="0" fontId="10" fillId="14" borderId="0" xfId="3" applyFont="1" applyFill="1" applyBorder="1" applyAlignment="1">
      <alignment horizontal="center" vertical="center" wrapText="1"/>
    </xf>
    <xf numFmtId="0" fontId="33" fillId="14" borderId="0" xfId="3" applyFont="1" applyFill="1" applyBorder="1" applyAlignment="1">
      <alignment horizontal="center" vertical="top" wrapText="1"/>
    </xf>
    <xf numFmtId="0" fontId="10" fillId="14" borderId="1" xfId="3" applyFont="1" applyFill="1" applyBorder="1"/>
    <xf numFmtId="0" fontId="10" fillId="14" borderId="0" xfId="3" applyFont="1" applyFill="1" applyAlignment="1">
      <alignment horizontal="left"/>
    </xf>
    <xf numFmtId="0" fontId="11" fillId="0" borderId="14" xfId="0" applyFont="1" applyFill="1" applyBorder="1" applyAlignment="1">
      <alignment vertical="top"/>
    </xf>
    <xf numFmtId="0" fontId="8" fillId="0" borderId="0" xfId="3" applyFont="1" applyFill="1"/>
    <xf numFmtId="0" fontId="11" fillId="0" borderId="1" xfId="3" applyFont="1" applyFill="1" applyBorder="1"/>
    <xf numFmtId="0" fontId="11" fillId="0" borderId="0" xfId="3" applyFont="1" applyFill="1" applyAlignment="1">
      <alignment horizontal="right"/>
    </xf>
    <xf numFmtId="0" fontId="11" fillId="0" borderId="7" xfId="3" applyFont="1" applyFill="1" applyBorder="1"/>
    <xf numFmtId="0" fontId="10" fillId="0" borderId="0" xfId="3" applyFont="1" applyFill="1"/>
    <xf numFmtId="0" fontId="33" fillId="0" borderId="0" xfId="3" applyFont="1" applyFill="1"/>
    <xf numFmtId="0" fontId="26" fillId="0" borderId="0" xfId="3" applyFont="1" applyFill="1"/>
    <xf numFmtId="0" fontId="12" fillId="0" borderId="12" xfId="0" applyFont="1" applyFill="1" applyBorder="1" applyAlignment="1">
      <alignment vertical="top"/>
    </xf>
    <xf numFmtId="0" fontId="11" fillId="9" borderId="0" xfId="1" applyFont="1" applyFill="1" applyAlignment="1">
      <alignment vertical="top"/>
    </xf>
    <xf numFmtId="0" fontId="11" fillId="9" borderId="0" xfId="1" applyFont="1" applyFill="1"/>
    <xf numFmtId="49" fontId="11" fillId="9" borderId="0" xfId="1" applyNumberFormat="1" applyFont="1" applyFill="1"/>
    <xf numFmtId="49" fontId="8" fillId="9" borderId="0" xfId="1" applyNumberFormat="1" applyFont="1" applyFill="1" applyAlignment="1"/>
    <xf numFmtId="49" fontId="10" fillId="9" borderId="0" xfId="1" applyNumberFormat="1" applyFont="1" applyFill="1" applyAlignment="1"/>
    <xf numFmtId="0" fontId="11" fillId="9" borderId="0" xfId="1" applyFont="1" applyFill="1" applyAlignment="1"/>
    <xf numFmtId="0" fontId="18" fillId="9" borderId="0" xfId="1" applyFont="1" applyFill="1" applyAlignment="1"/>
    <xf numFmtId="0" fontId="12" fillId="9" borderId="0" xfId="1" applyFont="1" applyFill="1" applyBorder="1" applyAlignment="1">
      <alignment vertical="center"/>
    </xf>
    <xf numFmtId="0" fontId="12" fillId="9" borderId="0" xfId="1" applyFont="1" applyFill="1" applyAlignment="1">
      <alignment vertical="center"/>
    </xf>
    <xf numFmtId="0" fontId="11" fillId="9" borderId="1" xfId="1" applyFont="1" applyFill="1" applyBorder="1"/>
    <xf numFmtId="3" fontId="8" fillId="9" borderId="1" xfId="1" applyNumberFormat="1" applyFont="1" applyFill="1" applyBorder="1" applyAlignment="1">
      <alignment wrapText="1"/>
    </xf>
    <xf numFmtId="0" fontId="12" fillId="9" borderId="0" xfId="1" applyFont="1" applyFill="1"/>
    <xf numFmtId="49" fontId="11" fillId="9" borderId="0" xfId="1" applyNumberFormat="1" applyFont="1" applyFill="1" applyAlignment="1">
      <alignment vertical="top"/>
    </xf>
    <xf numFmtId="0" fontId="18" fillId="9" borderId="0" xfId="1" applyFont="1" applyFill="1" applyAlignment="1">
      <alignment vertical="center"/>
    </xf>
    <xf numFmtId="0" fontId="11" fillId="9" borderId="1" xfId="1" applyFont="1" applyFill="1" applyBorder="1" applyAlignment="1">
      <alignment vertical="top" wrapText="1"/>
    </xf>
    <xf numFmtId="0" fontId="11" fillId="9" borderId="0" xfId="1" applyFont="1" applyFill="1" applyAlignment="1">
      <alignment vertical="top" wrapText="1"/>
    </xf>
    <xf numFmtId="0" fontId="12" fillId="9" borderId="0" xfId="1" applyFont="1" applyFill="1" applyAlignment="1">
      <alignment vertical="top" wrapText="1"/>
    </xf>
    <xf numFmtId="0" fontId="10" fillId="9" borderId="1" xfId="1" applyFont="1" applyFill="1" applyBorder="1" applyAlignment="1">
      <alignment vertical="top" wrapText="1"/>
    </xf>
    <xf numFmtId="0" fontId="12" fillId="9" borderId="0" xfId="1" applyFont="1" applyFill="1" applyAlignment="1"/>
    <xf numFmtId="0" fontId="11" fillId="9" borderId="14" xfId="1" applyFont="1" applyFill="1" applyBorder="1" applyAlignment="1">
      <alignment vertical="top"/>
    </xf>
    <xf numFmtId="0" fontId="10" fillId="0" borderId="0" xfId="0" applyFont="1" applyFill="1" applyAlignment="1">
      <alignment vertical="center" wrapText="1"/>
    </xf>
    <xf numFmtId="0" fontId="18" fillId="0" borderId="8" xfId="0" applyFont="1" applyFill="1" applyBorder="1" applyAlignment="1">
      <alignment vertical="center"/>
    </xf>
    <xf numFmtId="0" fontId="26" fillId="0" borderId="8" xfId="0" applyFont="1" applyFill="1" applyBorder="1" applyAlignment="1">
      <alignment vertical="center"/>
    </xf>
    <xf numFmtId="0" fontId="18" fillId="14" borderId="8" xfId="0" applyFont="1" applyFill="1" applyBorder="1" applyAlignment="1">
      <alignment vertical="center"/>
    </xf>
    <xf numFmtId="0" fontId="26" fillId="14" borderId="8" xfId="0" applyFont="1" applyFill="1" applyBorder="1" applyAlignment="1">
      <alignment vertical="center"/>
    </xf>
    <xf numFmtId="0" fontId="11" fillId="0" borderId="0" xfId="0" applyFont="1" applyFill="1" applyAlignment="1">
      <alignment horizontal="left" vertical="center"/>
    </xf>
    <xf numFmtId="0" fontId="11" fillId="5" borderId="1" xfId="0" applyFont="1" applyFill="1" applyBorder="1" applyAlignment="1">
      <alignment vertical="center"/>
    </xf>
    <xf numFmtId="0" fontId="12" fillId="0" borderId="0" xfId="0" quotePrefix="1" applyFont="1" applyFill="1" applyAlignment="1">
      <alignment vertical="center"/>
    </xf>
    <xf numFmtId="0" fontId="11" fillId="0" borderId="0" xfId="0" quotePrefix="1" applyFont="1" applyFill="1" applyAlignment="1">
      <alignment vertical="center"/>
    </xf>
    <xf numFmtId="0" fontId="12" fillId="0" borderId="0" xfId="0" applyFont="1" applyAlignment="1">
      <alignment vertical="center"/>
    </xf>
    <xf numFmtId="0" fontId="25" fillId="0" borderId="0" xfId="0" applyFont="1" applyFill="1" applyAlignment="1">
      <alignment vertical="center"/>
    </xf>
    <xf numFmtId="0" fontId="12" fillId="14" borderId="0" xfId="0" applyFont="1" applyFill="1" applyAlignment="1">
      <alignment vertical="center"/>
    </xf>
    <xf numFmtId="0" fontId="12" fillId="14" borderId="0" xfId="0" applyFont="1" applyFill="1" applyBorder="1" applyAlignment="1">
      <alignment vertical="center"/>
    </xf>
    <xf numFmtId="0" fontId="11" fillId="14" borderId="1" xfId="0" applyFont="1" applyFill="1" applyBorder="1" applyAlignment="1">
      <alignment vertical="center"/>
    </xf>
    <xf numFmtId="0" fontId="12" fillId="0" borderId="0" xfId="0" applyFont="1" applyAlignment="1">
      <alignment vertical="center" wrapText="1"/>
    </xf>
    <xf numFmtId="0" fontId="12" fillId="0" borderId="0" xfId="0" applyFont="1" applyFill="1" applyAlignment="1">
      <alignment vertical="center" wrapText="1"/>
    </xf>
    <xf numFmtId="0" fontId="19" fillId="0" borderId="0" xfId="0" applyFont="1" applyFill="1" applyAlignment="1">
      <alignment vertical="center" wrapText="1"/>
    </xf>
    <xf numFmtId="0" fontId="19" fillId="14" borderId="0" xfId="0" applyFont="1" applyFill="1" applyAlignment="1">
      <alignment vertical="center" wrapText="1"/>
    </xf>
    <xf numFmtId="0" fontId="8" fillId="14" borderId="0" xfId="3" applyFont="1" applyFill="1" applyAlignment="1">
      <alignment vertical="top" wrapText="1"/>
    </xf>
    <xf numFmtId="0" fontId="32" fillId="14" borderId="0" xfId="3" applyFill="1" applyAlignment="1">
      <alignment vertical="top" wrapText="1"/>
    </xf>
    <xf numFmtId="0" fontId="35" fillId="14" borderId="0" xfId="3" applyFont="1" applyFill="1" applyAlignment="1">
      <alignment wrapText="1"/>
    </xf>
    <xf numFmtId="0" fontId="13" fillId="0" borderId="0" xfId="3" applyFont="1" applyFill="1" applyAlignment="1">
      <alignment vertical="top"/>
    </xf>
    <xf numFmtId="3" fontId="26" fillId="0" borderId="1" xfId="0" applyNumberFormat="1" applyFont="1" applyFill="1" applyBorder="1"/>
    <xf numFmtId="3" fontId="11" fillId="0" borderId="1" xfId="0" applyNumberFormat="1" applyFont="1" applyFill="1" applyBorder="1" applyAlignment="1">
      <alignment horizontal="left" wrapText="1"/>
    </xf>
    <xf numFmtId="0" fontId="11" fillId="0" borderId="5" xfId="0" applyFont="1" applyFill="1" applyBorder="1"/>
    <xf numFmtId="3" fontId="26" fillId="0" borderId="1" xfId="0" applyNumberFormat="1" applyFont="1" applyFill="1" applyBorder="1" applyAlignment="1"/>
    <xf numFmtId="3" fontId="33" fillId="0" borderId="1" xfId="0" applyNumberFormat="1" applyFont="1" applyFill="1" applyBorder="1" applyAlignment="1">
      <alignment horizontal="left" wrapText="1"/>
    </xf>
    <xf numFmtId="3" fontId="33" fillId="0" borderId="0" xfId="0" applyNumberFormat="1" applyFont="1" applyFill="1" applyBorder="1"/>
    <xf numFmtId="3" fontId="10" fillId="0" borderId="1" xfId="0" applyNumberFormat="1" applyFont="1" applyFill="1" applyBorder="1" applyAlignment="1">
      <alignment horizontal="left" wrapText="1"/>
    </xf>
    <xf numFmtId="3" fontId="26" fillId="3" borderId="0" xfId="0" applyNumberFormat="1" applyFont="1" applyFill="1" applyBorder="1"/>
    <xf numFmtId="0" fontId="26" fillId="0" borderId="0" xfId="0" applyFont="1" applyAlignment="1">
      <alignment vertical="center" wrapText="1"/>
    </xf>
    <xf numFmtId="0" fontId="26" fillId="0" borderId="0" xfId="0" applyFont="1"/>
    <xf numFmtId="0" fontId="26" fillId="0" borderId="0" xfId="0" applyFont="1" applyFill="1" applyAlignment="1">
      <alignment vertical="center" wrapText="1"/>
    </xf>
    <xf numFmtId="3" fontId="18" fillId="0" borderId="1" xfId="0" applyNumberFormat="1" applyFont="1" applyFill="1" applyBorder="1" applyAlignment="1">
      <alignment wrapText="1"/>
    </xf>
    <xf numFmtId="3" fontId="18" fillId="0" borderId="1" xfId="0" applyNumberFormat="1" applyFont="1" applyFill="1" applyBorder="1"/>
    <xf numFmtId="3" fontId="26" fillId="2" borderId="1" xfId="0" applyNumberFormat="1" applyFont="1" applyFill="1" applyBorder="1"/>
    <xf numFmtId="3" fontId="26" fillId="0" borderId="6" xfId="0" applyNumberFormat="1" applyFont="1" applyFill="1" applyBorder="1" applyAlignment="1"/>
    <xf numFmtId="3" fontId="44" fillId="2" borderId="1" xfId="0" applyNumberFormat="1" applyFont="1" applyFill="1" applyBorder="1"/>
    <xf numFmtId="3" fontId="26" fillId="0" borderId="7" xfId="0" applyNumberFormat="1" applyFont="1" applyFill="1" applyBorder="1" applyAlignment="1"/>
    <xf numFmtId="3" fontId="18" fillId="2" borderId="1" xfId="0" applyNumberFormat="1" applyFont="1" applyFill="1" applyBorder="1"/>
    <xf numFmtId="3" fontId="26" fillId="0" borderId="5" xfId="0" applyNumberFormat="1" applyFont="1" applyFill="1" applyBorder="1"/>
    <xf numFmtId="3" fontId="26" fillId="7" borderId="1" xfId="0" applyNumberFormat="1" applyFont="1" applyFill="1" applyBorder="1" applyAlignment="1"/>
    <xf numFmtId="3" fontId="26" fillId="7" borderId="6" xfId="0" applyNumberFormat="1" applyFont="1" applyFill="1" applyBorder="1" applyAlignment="1"/>
    <xf numFmtId="3" fontId="44" fillId="2" borderId="1" xfId="0" applyNumberFormat="1" applyFont="1" applyFill="1" applyBorder="1" applyAlignment="1"/>
    <xf numFmtId="3" fontId="26" fillId="0" borderId="0" xfId="0" applyNumberFormat="1" applyFont="1" applyFill="1" applyBorder="1"/>
    <xf numFmtId="0" fontId="26" fillId="14" borderId="0" xfId="0" applyFont="1" applyFill="1" applyAlignment="1">
      <alignment vertical="center" wrapText="1"/>
    </xf>
    <xf numFmtId="0" fontId="26" fillId="14" borderId="0" xfId="0" applyFont="1" applyFill="1"/>
    <xf numFmtId="0" fontId="26" fillId="14" borderId="0" xfId="0" applyFont="1" applyFill="1" applyAlignment="1">
      <alignment horizontal="left" vertical="top"/>
    </xf>
    <xf numFmtId="0" fontId="37" fillId="0" borderId="0" xfId="3" applyFont="1"/>
    <xf numFmtId="3" fontId="33" fillId="0" borderId="0" xfId="0" applyNumberFormat="1" applyFont="1" applyFill="1" applyBorder="1" applyAlignment="1"/>
    <xf numFmtId="0" fontId="19" fillId="9" borderId="0" xfId="0" applyFont="1" applyFill="1" applyBorder="1" applyAlignment="1">
      <alignment horizontal="center" vertical="center" wrapText="1"/>
    </xf>
    <xf numFmtId="0" fontId="12" fillId="0" borderId="0" xfId="0" applyFont="1" applyAlignment="1">
      <alignment horizontal="left"/>
    </xf>
    <xf numFmtId="0" fontId="12" fillId="9" borderId="2" xfId="0" applyFont="1" applyFill="1" applyBorder="1" applyAlignment="1">
      <alignment vertical="top"/>
    </xf>
    <xf numFmtId="0" fontId="12" fillId="9" borderId="12" xfId="0" applyFont="1" applyFill="1" applyBorder="1" applyAlignment="1">
      <alignment vertical="top"/>
    </xf>
    <xf numFmtId="0" fontId="12" fillId="9" borderId="14" xfId="0" applyFont="1" applyFill="1" applyBorder="1" applyAlignment="1">
      <alignment vertical="top"/>
    </xf>
    <xf numFmtId="0" fontId="10" fillId="0" borderId="14" xfId="0" applyFont="1" applyFill="1" applyBorder="1" applyAlignment="1">
      <alignment horizontal="center" vertical="top"/>
    </xf>
    <xf numFmtId="0" fontId="10" fillId="0" borderId="13" xfId="0" applyFont="1" applyFill="1" applyBorder="1" applyAlignment="1">
      <alignment horizontal="center" vertical="top"/>
    </xf>
    <xf numFmtId="0" fontId="18" fillId="0" borderId="0" xfId="0" applyFont="1" applyFill="1" applyAlignment="1">
      <alignment vertical="center"/>
    </xf>
    <xf numFmtId="0" fontId="18" fillId="0" borderId="0" xfId="0" applyFont="1" applyFill="1" applyBorder="1" applyAlignment="1">
      <alignment vertical="center"/>
    </xf>
    <xf numFmtId="0" fontId="12" fillId="9" borderId="0" xfId="1" applyFont="1" applyFill="1" applyAlignment="1">
      <alignment vertical="top"/>
    </xf>
    <xf numFmtId="0" fontId="12" fillId="0" borderId="0" xfId="1" applyFont="1"/>
    <xf numFmtId="0" fontId="26" fillId="9" borderId="0" xfId="1" applyFont="1" applyFill="1" applyAlignment="1">
      <alignment vertical="top"/>
    </xf>
    <xf numFmtId="0" fontId="26" fillId="0" borderId="0" xfId="1" applyFont="1"/>
    <xf numFmtId="3" fontId="18" fillId="9" borderId="3" xfId="1" applyNumberFormat="1" applyFont="1" applyFill="1" applyBorder="1" applyAlignment="1">
      <alignment wrapText="1"/>
    </xf>
    <xf numFmtId="0" fontId="8" fillId="9" borderId="0" xfId="1" applyFont="1" applyFill="1" applyAlignment="1"/>
    <xf numFmtId="0" fontId="12" fillId="0" borderId="0" xfId="1" applyFont="1" applyAlignment="1">
      <alignment vertical="center"/>
    </xf>
    <xf numFmtId="0" fontId="26" fillId="9" borderId="0" xfId="1" applyFont="1" applyFill="1"/>
    <xf numFmtId="0" fontId="26" fillId="0" borderId="0" xfId="1" applyFont="1" applyFill="1"/>
    <xf numFmtId="0" fontId="12" fillId="0" borderId="0" xfId="1" applyFont="1" applyFill="1"/>
    <xf numFmtId="0" fontId="8" fillId="9" borderId="0" xfId="1" applyFont="1" applyFill="1" applyAlignment="1">
      <alignment wrapText="1"/>
    </xf>
    <xf numFmtId="0" fontId="26" fillId="0" borderId="0" xfId="1" applyFont="1" applyBorder="1"/>
    <xf numFmtId="0" fontId="26" fillId="11" borderId="0" xfId="1" applyFont="1" applyFill="1"/>
    <xf numFmtId="0" fontId="26" fillId="16" borderId="0" xfId="1" applyFont="1" applyFill="1"/>
    <xf numFmtId="0" fontId="19" fillId="14" borderId="0" xfId="0" applyFont="1" applyFill="1" applyAlignment="1">
      <alignment vertical="top"/>
    </xf>
    <xf numFmtId="0" fontId="19" fillId="0" borderId="0" xfId="0" applyFont="1" applyFill="1" applyAlignment="1">
      <alignment horizontal="left" vertical="center"/>
    </xf>
    <xf numFmtId="0" fontId="19" fillId="14" borderId="0" xfId="0" applyFont="1" applyFill="1" applyAlignment="1">
      <alignment vertical="center"/>
    </xf>
    <xf numFmtId="0" fontId="19" fillId="0" borderId="0" xfId="0" applyFont="1"/>
    <xf numFmtId="0" fontId="19" fillId="0" borderId="0" xfId="0" applyFont="1" applyFill="1"/>
    <xf numFmtId="0" fontId="19" fillId="14" borderId="0" xfId="0" applyFont="1" applyFill="1" applyAlignment="1">
      <alignment horizontal="left" vertical="top"/>
    </xf>
    <xf numFmtId="0" fontId="19" fillId="9" borderId="0" xfId="1" applyFont="1" applyFill="1" applyAlignment="1">
      <alignment horizontal="left" vertical="center"/>
    </xf>
    <xf numFmtId="0" fontId="19" fillId="9" borderId="0" xfId="1" applyFont="1" applyFill="1" applyAlignment="1">
      <alignment vertical="top"/>
    </xf>
    <xf numFmtId="0" fontId="19" fillId="0" borderId="0" xfId="1" applyFont="1" applyFill="1" applyAlignment="1">
      <alignment horizontal="left" vertical="center"/>
    </xf>
    <xf numFmtId="0" fontId="19" fillId="0" borderId="0" xfId="1" applyFont="1" applyFill="1" applyBorder="1" applyAlignment="1">
      <alignment vertical="center" wrapText="1"/>
    </xf>
    <xf numFmtId="0" fontId="19" fillId="0" borderId="0" xfId="1" applyFont="1" applyAlignment="1">
      <alignment vertical="center" wrapText="1"/>
    </xf>
    <xf numFmtId="0" fontId="19" fillId="0" borderId="0" xfId="0" applyFont="1" applyFill="1" applyBorder="1" applyAlignment="1">
      <alignment vertical="center" wrapText="1"/>
    </xf>
    <xf numFmtId="0" fontId="19" fillId="0" borderId="0" xfId="0" applyFont="1" applyFill="1" applyAlignment="1">
      <alignment vertical="top"/>
    </xf>
    <xf numFmtId="0" fontId="19" fillId="9" borderId="0" xfId="0" applyFont="1" applyFill="1" applyAlignment="1">
      <alignment vertical="center"/>
    </xf>
    <xf numFmtId="0" fontId="19" fillId="9" borderId="0" xfId="0" applyFont="1" applyFill="1" applyBorder="1" applyAlignment="1">
      <alignment vertical="center" wrapText="1"/>
    </xf>
    <xf numFmtId="0" fontId="47" fillId="0" borderId="0" xfId="0" applyFont="1" applyBorder="1"/>
    <xf numFmtId="0" fontId="10" fillId="14" borderId="12" xfId="0" applyFont="1" applyFill="1" applyBorder="1" applyAlignment="1">
      <alignment horizontal="center" vertical="top"/>
    </xf>
    <xf numFmtId="0" fontId="10" fillId="14" borderId="14" xfId="0" applyFont="1" applyFill="1" applyBorder="1" applyAlignment="1">
      <alignment horizontal="center" vertical="top"/>
    </xf>
    <xf numFmtId="0" fontId="10" fillId="14" borderId="13" xfId="0" applyFont="1" applyFill="1" applyBorder="1" applyAlignment="1">
      <alignment horizontal="center" vertical="top"/>
    </xf>
    <xf numFmtId="0" fontId="47" fillId="0" borderId="0" xfId="3" applyFont="1" applyFill="1"/>
    <xf numFmtId="0" fontId="48" fillId="14" borderId="0" xfId="3" applyFont="1" applyFill="1"/>
    <xf numFmtId="0" fontId="48" fillId="14" borderId="0" xfId="3" applyFont="1" applyFill="1" applyAlignment="1">
      <alignment vertical="top"/>
    </xf>
    <xf numFmtId="0" fontId="47" fillId="14" borderId="0" xfId="0" applyFont="1" applyFill="1" applyAlignment="1">
      <alignment vertical="top"/>
    </xf>
    <xf numFmtId="0" fontId="48" fillId="0" borderId="0" xfId="3" applyFont="1"/>
    <xf numFmtId="0" fontId="49" fillId="14" borderId="0" xfId="3" applyFont="1" applyFill="1" applyAlignment="1">
      <alignment vertical="top"/>
    </xf>
    <xf numFmtId="0" fontId="49" fillId="14" borderId="0" xfId="3" applyFont="1" applyFill="1"/>
    <xf numFmtId="0" fontId="49" fillId="0" borderId="0" xfId="3" applyFont="1"/>
    <xf numFmtId="0" fontId="7" fillId="14" borderId="0" xfId="3" applyFont="1" applyFill="1"/>
    <xf numFmtId="0" fontId="7" fillId="0" borderId="0" xfId="3" applyFont="1"/>
    <xf numFmtId="0" fontId="32" fillId="14" borderId="0" xfId="3" applyFont="1" applyFill="1"/>
    <xf numFmtId="0" fontId="32" fillId="0" borderId="0" xfId="3" applyFont="1"/>
    <xf numFmtId="0" fontId="11" fillId="14" borderId="1" xfId="3" applyFont="1" applyFill="1" applyBorder="1" applyAlignment="1">
      <alignment horizontal="center" vertical="top" wrapText="1"/>
    </xf>
    <xf numFmtId="0" fontId="19"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26" fillId="0" borderId="0" xfId="0" applyFont="1" applyFill="1" applyAlignment="1">
      <alignment horizontal="left" vertical="center"/>
    </xf>
    <xf numFmtId="0" fontId="26" fillId="0" borderId="0" xfId="0" applyFont="1" applyFill="1" applyAlignment="1">
      <alignment horizontal="left" vertical="center" wrapText="1"/>
    </xf>
    <xf numFmtId="0" fontId="26" fillId="0" borderId="0" xfId="0" applyFont="1" applyFill="1" applyAlignment="1">
      <alignment horizontal="left"/>
    </xf>
    <xf numFmtId="0" fontId="13" fillId="0" borderId="0" xfId="0" applyFont="1" applyFill="1" applyAlignment="1">
      <alignment horizontal="left" vertical="center"/>
    </xf>
    <xf numFmtId="0" fontId="11" fillId="14" borderId="0" xfId="3" applyFont="1" applyFill="1" applyBorder="1" applyAlignment="1">
      <alignment horizontal="center" vertical="top"/>
    </xf>
    <xf numFmtId="0" fontId="19" fillId="0" borderId="0" xfId="0" applyFont="1" applyAlignment="1"/>
    <xf numFmtId="0" fontId="19" fillId="14" borderId="0" xfId="0" applyFont="1" applyFill="1" applyAlignment="1"/>
    <xf numFmtId="0" fontId="19" fillId="0" borderId="0" xfId="0" applyFont="1" applyFill="1" applyAlignment="1"/>
    <xf numFmtId="0" fontId="19" fillId="9" borderId="0" xfId="0" applyFont="1" applyFill="1" applyAlignment="1"/>
    <xf numFmtId="0" fontId="19" fillId="0" borderId="0" xfId="1" applyFont="1" applyFill="1" applyAlignment="1">
      <alignment vertical="center"/>
    </xf>
    <xf numFmtId="0" fontId="19" fillId="0" borderId="0" xfId="0" applyFont="1" applyFill="1" applyBorder="1" applyAlignment="1">
      <alignment vertical="center"/>
    </xf>
    <xf numFmtId="0" fontId="19" fillId="0" borderId="0" xfId="0" applyFont="1" applyAlignment="1">
      <alignment vertical="top"/>
    </xf>
    <xf numFmtId="0" fontId="26" fillId="14" borderId="0" xfId="0" applyFont="1" applyFill="1" applyAlignment="1">
      <alignment vertical="top"/>
    </xf>
    <xf numFmtId="0" fontId="18" fillId="14" borderId="0" xfId="0" applyFont="1" applyFill="1" applyAlignment="1">
      <alignment vertical="center" wrapText="1"/>
    </xf>
    <xf numFmtId="0" fontId="32" fillId="0" borderId="0" xfId="3" applyFont="1" applyFill="1" applyAlignment="1">
      <alignment vertical="top"/>
    </xf>
    <xf numFmtId="0" fontId="26" fillId="0" borderId="0" xfId="0" applyFont="1" applyFill="1" applyAlignment="1">
      <alignment vertical="top"/>
    </xf>
    <xf numFmtId="0" fontId="32" fillId="0" borderId="0" xfId="3" applyFont="1" applyFill="1"/>
    <xf numFmtId="0" fontId="26" fillId="0" borderId="0" xfId="0" applyFont="1" applyAlignment="1">
      <alignment vertical="top"/>
    </xf>
    <xf numFmtId="0" fontId="12" fillId="14" borderId="0" xfId="0" applyFont="1" applyFill="1" applyAlignment="1">
      <alignment vertical="top"/>
    </xf>
    <xf numFmtId="0" fontId="7" fillId="0" borderId="0" xfId="3" applyFont="1" applyFill="1"/>
    <xf numFmtId="0" fontId="12" fillId="0" borderId="0" xfId="0" applyFont="1" applyFill="1" applyAlignment="1">
      <alignment vertical="top"/>
    </xf>
    <xf numFmtId="0" fontId="12" fillId="14" borderId="0" xfId="0" applyFont="1" applyFill="1" applyAlignment="1">
      <alignment horizontal="left" vertical="top"/>
    </xf>
    <xf numFmtId="0" fontId="47" fillId="14" borderId="0" xfId="0" applyFont="1" applyFill="1" applyAlignment="1">
      <alignment horizontal="left" vertical="top"/>
    </xf>
    <xf numFmtId="0" fontId="49" fillId="14" borderId="0" xfId="3" applyFont="1" applyFill="1" applyAlignment="1">
      <alignment wrapText="1"/>
    </xf>
    <xf numFmtId="0" fontId="19" fillId="0" borderId="0" xfId="0" applyFont="1" applyFill="1" applyAlignment="1">
      <alignment vertical="top" wrapText="1"/>
    </xf>
    <xf numFmtId="0" fontId="46" fillId="14" borderId="0" xfId="0" applyFont="1" applyFill="1" applyBorder="1" applyAlignment="1"/>
    <xf numFmtId="0" fontId="48" fillId="14" borderId="0" xfId="3" applyFont="1" applyFill="1" applyAlignment="1">
      <alignment vertical="top" wrapText="1"/>
    </xf>
    <xf numFmtId="0" fontId="46" fillId="14" borderId="0" xfId="3" applyFont="1" applyFill="1"/>
    <xf numFmtId="0" fontId="47" fillId="14" borderId="0" xfId="3" applyFont="1" applyFill="1"/>
    <xf numFmtId="0" fontId="46" fillId="0" borderId="0" xfId="3" applyFont="1" applyFill="1"/>
    <xf numFmtId="0" fontId="46" fillId="14" borderId="0" xfId="0" applyFont="1" applyFill="1" applyBorder="1" applyAlignment="1">
      <alignment vertical="center"/>
    </xf>
    <xf numFmtId="0" fontId="47" fillId="14" borderId="0" xfId="0" applyFont="1" applyFill="1" applyBorder="1" applyAlignment="1">
      <alignment horizontal="left" vertical="top"/>
    </xf>
    <xf numFmtId="0" fontId="10" fillId="14" borderId="0" xfId="3" applyFont="1" applyFill="1" applyAlignment="1">
      <alignment vertical="top" wrapText="1"/>
    </xf>
    <xf numFmtId="0" fontId="11" fillId="14" borderId="0" xfId="0" applyFont="1" applyFill="1" applyBorder="1" applyAlignment="1">
      <alignment vertical="center" wrapText="1"/>
    </xf>
    <xf numFmtId="0" fontId="46" fillId="14" borderId="0" xfId="3" applyFont="1" applyFill="1" applyAlignment="1">
      <alignment vertical="top"/>
    </xf>
    <xf numFmtId="0" fontId="12" fillId="11" borderId="0" xfId="0" applyFont="1" applyFill="1" applyBorder="1"/>
    <xf numFmtId="0" fontId="11" fillId="0" borderId="0" xfId="0" applyFont="1" applyFill="1" applyAlignment="1">
      <alignment vertical="center" wrapText="1"/>
    </xf>
    <xf numFmtId="0" fontId="11" fillId="9" borderId="0" xfId="0" applyFont="1" applyFill="1" applyAlignment="1">
      <alignment vertical="center" wrapText="1"/>
    </xf>
    <xf numFmtId="0" fontId="11" fillId="0" borderId="0" xfId="0" applyFont="1" applyAlignment="1">
      <alignment vertical="center" wrapText="1"/>
    </xf>
    <xf numFmtId="0" fontId="13" fillId="0" borderId="0" xfId="0" applyFont="1" applyFill="1"/>
    <xf numFmtId="0" fontId="14" fillId="0" borderId="0" xfId="0" applyFont="1" applyFill="1" applyAlignment="1">
      <alignment vertical="center" wrapText="1"/>
    </xf>
    <xf numFmtId="0" fontId="51" fillId="0" borderId="0" xfId="3" applyFont="1" applyFill="1"/>
    <xf numFmtId="0" fontId="51" fillId="14" borderId="0" xfId="3" applyFont="1" applyFill="1"/>
    <xf numFmtId="0" fontId="11" fillId="9" borderId="3"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2" fillId="0" borderId="1" xfId="0" applyFont="1" applyFill="1" applyBorder="1"/>
    <xf numFmtId="0" fontId="12" fillId="4" borderId="0" xfId="0" applyFont="1" applyFill="1"/>
    <xf numFmtId="0" fontId="11" fillId="0" borderId="0" xfId="0" applyFont="1" applyBorder="1"/>
    <xf numFmtId="0" fontId="12" fillId="0" borderId="0" xfId="0" applyFont="1" applyFill="1" applyBorder="1" applyAlignment="1">
      <alignment vertical="center"/>
    </xf>
    <xf numFmtId="0" fontId="12" fillId="0" borderId="1" xfId="0" applyFont="1" applyFill="1" applyBorder="1" applyAlignment="1">
      <alignment horizontal="center" vertical="center"/>
    </xf>
    <xf numFmtId="0" fontId="26" fillId="0" borderId="0" xfId="0" applyFont="1" applyAlignment="1">
      <alignment vertical="center" wrapText="1"/>
    </xf>
    <xf numFmtId="49" fontId="11" fillId="9" borderId="0" xfId="1" applyNumberFormat="1" applyFont="1" applyFill="1" applyAlignment="1">
      <alignment horizontal="left" vertical="top"/>
    </xf>
    <xf numFmtId="0" fontId="11" fillId="9" borderId="0" xfId="0" applyFont="1" applyFill="1" applyBorder="1" applyAlignment="1"/>
    <xf numFmtId="0" fontId="11" fillId="9" borderId="0" xfId="0" quotePrefix="1" applyFont="1" applyFill="1" applyBorder="1" applyAlignment="1">
      <alignment wrapText="1"/>
    </xf>
    <xf numFmtId="3" fontId="12" fillId="0" borderId="0" xfId="0" applyNumberFormat="1" applyFont="1" applyFill="1" applyBorder="1" applyAlignment="1">
      <alignment horizontal="left" wrapText="1"/>
    </xf>
    <xf numFmtId="0" fontId="11" fillId="14" borderId="15" xfId="0" applyFont="1" applyFill="1" applyBorder="1" applyAlignment="1">
      <alignment horizontal="center" vertical="center" wrapText="1"/>
    </xf>
    <xf numFmtId="0" fontId="11" fillId="14" borderId="15" xfId="0" applyFont="1" applyFill="1" applyBorder="1"/>
    <xf numFmtId="0" fontId="11" fillId="14" borderId="0" xfId="0" applyFont="1" applyFill="1" applyBorder="1" applyAlignment="1">
      <alignment wrapText="1"/>
    </xf>
    <xf numFmtId="0" fontId="10" fillId="0" borderId="0" xfId="0" applyFont="1" applyFill="1" applyBorder="1"/>
    <xf numFmtId="0" fontId="10" fillId="0" borderId="0" xfId="0" applyFont="1"/>
    <xf numFmtId="0" fontId="12" fillId="9" borderId="4" xfId="1" applyFont="1" applyFill="1" applyBorder="1"/>
    <xf numFmtId="0" fontId="11" fillId="0" borderId="1" xfId="0" applyFont="1" applyBorder="1" applyAlignment="1">
      <alignment vertical="center" wrapText="1"/>
    </xf>
    <xf numFmtId="0" fontId="19" fillId="0" borderId="0" xfId="0" applyFont="1" applyFill="1" applyBorder="1" applyAlignment="1"/>
    <xf numFmtId="0" fontId="26" fillId="0" borderId="0" xfId="0" applyFont="1" applyAlignment="1">
      <alignment vertical="center"/>
    </xf>
    <xf numFmtId="0" fontId="11" fillId="0" borderId="0" xfId="0" applyFont="1" applyFill="1" applyAlignment="1">
      <alignment horizontal="left"/>
    </xf>
    <xf numFmtId="3" fontId="14" fillId="0" borderId="0" xfId="0" applyNumberFormat="1" applyFont="1" applyFill="1" applyAlignment="1">
      <alignment vertical="center" wrapText="1"/>
    </xf>
    <xf numFmtId="3" fontId="11" fillId="0" borderId="0" xfId="0" applyNumberFormat="1" applyFont="1" applyFill="1" applyBorder="1" applyAlignment="1">
      <alignment horizontal="center" vertical="center" wrapText="1"/>
    </xf>
    <xf numFmtId="3" fontId="26" fillId="0" borderId="0" xfId="0" applyNumberFormat="1" applyFont="1" applyFill="1" applyBorder="1" applyAlignment="1">
      <alignment horizontal="left" vertical="center"/>
    </xf>
    <xf numFmtId="3" fontId="26" fillId="0" borderId="0" xfId="0" applyNumberFormat="1" applyFont="1" applyFill="1" applyAlignment="1">
      <alignment horizontal="left" vertical="center"/>
    </xf>
    <xf numFmtId="3" fontId="26" fillId="0" borderId="0" xfId="0" applyNumberFormat="1" applyFont="1" applyFill="1" applyBorder="1" applyAlignment="1">
      <alignment horizontal="left" vertical="center" wrapText="1"/>
    </xf>
    <xf numFmtId="3" fontId="26" fillId="0" borderId="0" xfId="0" applyNumberFormat="1" applyFont="1" applyFill="1" applyAlignment="1">
      <alignment horizontal="left" vertical="center" wrapText="1"/>
    </xf>
    <xf numFmtId="3" fontId="26" fillId="0" borderId="0" xfId="0" applyNumberFormat="1" applyFont="1" applyFill="1" applyAlignment="1">
      <alignment horizontal="left"/>
    </xf>
    <xf numFmtId="0" fontId="13" fillId="9" borderId="0" xfId="0" applyFont="1" applyFill="1" applyBorder="1" applyAlignment="1">
      <alignment wrapText="1"/>
    </xf>
    <xf numFmtId="0" fontId="12" fillId="14" borderId="5" xfId="0" applyFont="1" applyFill="1" applyBorder="1" applyAlignment="1">
      <alignment vertical="top" wrapText="1"/>
    </xf>
    <xf numFmtId="0" fontId="12" fillId="14" borderId="1" xfId="0" applyFont="1" applyFill="1" applyBorder="1" applyAlignment="1">
      <alignment vertical="top" wrapText="1"/>
    </xf>
    <xf numFmtId="0" fontId="11" fillId="9" borderId="9" xfId="0" applyFont="1" applyFill="1" applyBorder="1" applyAlignment="1">
      <alignment horizontal="center" vertical="center" wrapText="1"/>
    </xf>
    <xf numFmtId="0" fontId="8" fillId="0" borderId="0" xfId="0" applyFont="1" applyFill="1" applyAlignment="1">
      <alignment horizontal="left" vertical="center" indent="1"/>
    </xf>
    <xf numFmtId="0" fontId="11" fillId="0" borderId="0" xfId="0" applyFont="1" applyFill="1" applyAlignment="1">
      <alignment horizontal="left" vertical="center" indent="1"/>
    </xf>
    <xf numFmtId="0" fontId="12" fillId="0" borderId="0" xfId="0" applyFont="1" applyFill="1" applyAlignment="1">
      <alignment horizontal="left" vertical="center" wrapText="1" indent="1"/>
    </xf>
    <xf numFmtId="0" fontId="15" fillId="0" borderId="0" xfId="0" applyFont="1" applyFill="1" applyBorder="1" applyAlignment="1">
      <alignment horizontal="left" vertical="center" indent="1"/>
    </xf>
    <xf numFmtId="0" fontId="11" fillId="0" borderId="1" xfId="0" applyFont="1" applyFill="1" applyBorder="1" applyAlignment="1">
      <alignment horizontal="left" vertical="center" wrapText="1" indent="1"/>
    </xf>
    <xf numFmtId="0" fontId="11" fillId="0" borderId="1" xfId="0" applyFont="1" applyBorder="1" applyAlignment="1">
      <alignment horizontal="left" vertical="center" wrapText="1" indent="1"/>
    </xf>
    <xf numFmtId="0" fontId="57" fillId="0" borderId="1" xfId="0" applyFont="1" applyFill="1" applyBorder="1" applyAlignment="1">
      <alignment horizontal="left" vertical="center" wrapText="1" indent="1"/>
    </xf>
    <xf numFmtId="0" fontId="11" fillId="0" borderId="0" xfId="0" applyFont="1" applyAlignment="1">
      <alignment horizontal="left" vertical="center" indent="1"/>
    </xf>
    <xf numFmtId="0" fontId="10" fillId="0" borderId="1" xfId="0" applyFont="1" applyFill="1" applyBorder="1" applyAlignment="1">
      <alignment horizontal="left" vertical="center" indent="1"/>
    </xf>
    <xf numFmtId="0" fontId="11" fillId="0" borderId="0" xfId="0" applyFont="1" applyFill="1" applyBorder="1" applyAlignment="1">
      <alignment horizontal="left" vertical="center" indent="1"/>
    </xf>
    <xf numFmtId="0" fontId="10" fillId="0" borderId="0" xfId="0" applyFont="1" applyFill="1" applyBorder="1" applyAlignment="1">
      <alignment horizontal="left" vertical="center" indent="1"/>
    </xf>
    <xf numFmtId="0" fontId="8" fillId="0" borderId="0" xfId="0" applyFont="1" applyFill="1" applyBorder="1" applyAlignment="1">
      <alignment horizontal="left" vertical="center" indent="1"/>
    </xf>
    <xf numFmtId="0" fontId="12" fillId="0" borderId="0" xfId="0" applyFont="1" applyFill="1" applyAlignment="1">
      <alignment horizontal="left" vertical="center" indent="1"/>
    </xf>
    <xf numFmtId="0" fontId="8" fillId="9" borderId="0" xfId="0" applyFont="1" applyFill="1" applyAlignment="1">
      <alignment horizontal="left" vertical="center" indent="1"/>
    </xf>
    <xf numFmtId="0" fontId="10" fillId="9" borderId="0" xfId="0" applyFont="1" applyFill="1" applyBorder="1" applyAlignment="1">
      <alignment horizontal="left" vertical="center" indent="1"/>
    </xf>
    <xf numFmtId="0" fontId="24" fillId="9" borderId="0" xfId="0" applyFont="1" applyFill="1" applyBorder="1" applyAlignment="1">
      <alignment horizontal="left" vertical="center" wrapText="1" indent="1"/>
    </xf>
    <xf numFmtId="0" fontId="11" fillId="9" borderId="0" xfId="0" applyFont="1" applyFill="1" applyAlignment="1">
      <alignment horizontal="left" vertical="center" indent="1"/>
    </xf>
    <xf numFmtId="0" fontId="11" fillId="9" borderId="0" xfId="0" applyFont="1" applyFill="1" applyBorder="1" applyAlignment="1">
      <alignment horizontal="left" vertical="center" wrapText="1" indent="1"/>
    </xf>
    <xf numFmtId="0" fontId="11" fillId="9" borderId="0" xfId="0" applyFont="1" applyFill="1" applyAlignment="1">
      <alignment horizontal="left" vertical="center" wrapText="1" indent="1"/>
    </xf>
    <xf numFmtId="0" fontId="15" fillId="9" borderId="0" xfId="0" applyFont="1" applyFill="1" applyBorder="1" applyAlignment="1">
      <alignment horizontal="left" vertical="center" indent="1"/>
    </xf>
    <xf numFmtId="0" fontId="12" fillId="14" borderId="0" xfId="0" applyFont="1" applyFill="1" applyAlignment="1">
      <alignment horizontal="left" vertical="center" indent="1"/>
    </xf>
    <xf numFmtId="0" fontId="11" fillId="14" borderId="0" xfId="0" applyFont="1" applyFill="1" applyAlignment="1">
      <alignment horizontal="left" vertical="center" indent="1"/>
    </xf>
    <xf numFmtId="0" fontId="8" fillId="9" borderId="0" xfId="0" applyFont="1" applyFill="1" applyAlignment="1">
      <alignment horizontal="left" vertical="center" indent="2"/>
    </xf>
    <xf numFmtId="0" fontId="8" fillId="0" borderId="0" xfId="0" applyFont="1" applyFill="1" applyAlignment="1">
      <alignment horizontal="left" vertical="center"/>
    </xf>
    <xf numFmtId="0" fontId="8" fillId="14" borderId="0" xfId="0" applyFont="1" applyFill="1" applyAlignment="1">
      <alignment horizontal="left" vertical="center"/>
    </xf>
    <xf numFmtId="0" fontId="12" fillId="14" borderId="0" xfId="0" applyFont="1" applyFill="1" applyAlignment="1">
      <alignment horizontal="left" vertical="center"/>
    </xf>
    <xf numFmtId="0" fontId="11" fillId="0" borderId="0" xfId="0" applyFont="1" applyFill="1" applyBorder="1" applyAlignment="1">
      <alignment horizontal="left" vertical="center"/>
    </xf>
    <xf numFmtId="0" fontId="11" fillId="0" borderId="1" xfId="0" applyFont="1" applyFill="1" applyBorder="1" applyAlignment="1">
      <alignment horizontal="left" vertical="center" wrapText="1"/>
    </xf>
    <xf numFmtId="0" fontId="8" fillId="0" borderId="0" xfId="0" applyFont="1" applyFill="1" applyBorder="1" applyAlignment="1">
      <alignment horizontal="left" vertical="center"/>
    </xf>
    <xf numFmtId="0" fontId="8" fillId="9" borderId="0" xfId="0" applyFont="1" applyFill="1" applyAlignment="1">
      <alignment horizontal="left" vertical="center"/>
    </xf>
    <xf numFmtId="0" fontId="12" fillId="9" borderId="0" xfId="0" applyFont="1" applyFill="1" applyAlignment="1">
      <alignment vertical="center"/>
    </xf>
    <xf numFmtId="0" fontId="11" fillId="0" borderId="8" xfId="0" applyFont="1" applyFill="1" applyBorder="1" applyAlignment="1">
      <alignment horizontal="left" vertical="center" indent="1"/>
    </xf>
    <xf numFmtId="0" fontId="11" fillId="9" borderId="1" xfId="0" applyFont="1" applyFill="1" applyBorder="1" applyAlignment="1">
      <alignment horizontal="center" vertical="center"/>
    </xf>
    <xf numFmtId="0" fontId="18" fillId="0" borderId="0" xfId="0" applyFont="1" applyFill="1" applyBorder="1" applyAlignment="1">
      <alignment horizontal="left" vertical="center" indent="1"/>
    </xf>
    <xf numFmtId="0" fontId="11" fillId="0" borderId="0" xfId="0" applyFont="1" applyBorder="1" applyAlignment="1">
      <alignment horizontal="left" vertical="center" indent="1"/>
    </xf>
    <xf numFmtId="0" fontId="8" fillId="9" borderId="0" xfId="0" applyFont="1" applyFill="1" applyAlignment="1"/>
    <xf numFmtId="0" fontId="12" fillId="9" borderId="0" xfId="0" applyFont="1" applyFill="1" applyBorder="1" applyAlignment="1"/>
    <xf numFmtId="3" fontId="8" fillId="9" borderId="5" xfId="0" applyNumberFormat="1" applyFont="1" applyFill="1" applyBorder="1" applyAlignment="1">
      <alignment vertical="center"/>
    </xf>
    <xf numFmtId="3" fontId="8" fillId="9" borderId="9" xfId="0" applyNumberFormat="1" applyFont="1" applyFill="1" applyBorder="1" applyAlignment="1">
      <alignment vertical="center"/>
    </xf>
    <xf numFmtId="3" fontId="8" fillId="9" borderId="4" xfId="0" applyNumberFormat="1" applyFont="1" applyFill="1" applyBorder="1" applyAlignment="1">
      <alignment vertical="center"/>
    </xf>
    <xf numFmtId="3" fontId="8" fillId="9" borderId="1" xfId="0" applyNumberFormat="1" applyFont="1" applyFill="1" applyBorder="1" applyAlignment="1"/>
    <xf numFmtId="0" fontId="12" fillId="6" borderId="5" xfId="0" applyFont="1" applyFill="1" applyBorder="1" applyAlignment="1">
      <alignment vertical="top"/>
    </xf>
    <xf numFmtId="0" fontId="12" fillId="6" borderId="9" xfId="0" applyFont="1" applyFill="1" applyBorder="1" applyAlignment="1">
      <alignment vertical="top"/>
    </xf>
    <xf numFmtId="0" fontId="12" fillId="9" borderId="5" xfId="0" applyFont="1" applyFill="1" applyBorder="1" applyAlignment="1">
      <alignment vertical="top"/>
    </xf>
    <xf numFmtId="0" fontId="12" fillId="9" borderId="9" xfId="0" applyFont="1" applyFill="1" applyBorder="1" applyAlignment="1">
      <alignment vertical="top"/>
    </xf>
    <xf numFmtId="0" fontId="12" fillId="9" borderId="0" xfId="0" applyFont="1" applyFill="1" applyBorder="1" applyAlignment="1">
      <alignment vertical="top"/>
    </xf>
    <xf numFmtId="0" fontId="12" fillId="9" borderId="5" xfId="0" applyFont="1" applyFill="1" applyBorder="1" applyAlignment="1"/>
    <xf numFmtId="0" fontId="12" fillId="9" borderId="4" xfId="0" applyFont="1" applyFill="1" applyBorder="1" applyAlignment="1"/>
    <xf numFmtId="0" fontId="13" fillId="0" borderId="0" xfId="0" applyFont="1" applyFill="1" applyBorder="1" applyAlignment="1"/>
    <xf numFmtId="3" fontId="8" fillId="0" borderId="3" xfId="0" applyNumberFormat="1" applyFont="1" applyFill="1" applyBorder="1" applyAlignment="1">
      <alignment vertical="center"/>
    </xf>
    <xf numFmtId="3" fontId="8" fillId="0" borderId="5" xfId="0" applyNumberFormat="1" applyFont="1" applyFill="1" applyBorder="1" applyAlignment="1">
      <alignment vertical="center"/>
    </xf>
    <xf numFmtId="3" fontId="8" fillId="0" borderId="9" xfId="0" applyNumberFormat="1" applyFont="1" applyFill="1" applyBorder="1" applyAlignment="1">
      <alignment vertical="center"/>
    </xf>
    <xf numFmtId="3" fontId="8" fillId="0" borderId="6" xfId="0" applyNumberFormat="1" applyFont="1" applyFill="1" applyBorder="1" applyAlignment="1">
      <alignment vertical="center"/>
    </xf>
    <xf numFmtId="0" fontId="8" fillId="0" borderId="10" xfId="0" applyFont="1" applyFill="1" applyBorder="1" applyAlignment="1">
      <alignment vertical="top"/>
    </xf>
    <xf numFmtId="0" fontId="11" fillId="0" borderId="5" xfId="0" applyFont="1" applyFill="1" applyBorder="1" applyAlignment="1">
      <alignment vertical="top"/>
    </xf>
    <xf numFmtId="0" fontId="10" fillId="0" borderId="5" xfId="0" applyFont="1" applyFill="1" applyBorder="1" applyAlignment="1">
      <alignment vertical="top"/>
    </xf>
    <xf numFmtId="0" fontId="10" fillId="0" borderId="5" xfId="0" applyFont="1" applyFill="1" applyBorder="1" applyAlignment="1"/>
    <xf numFmtId="0" fontId="11" fillId="0" borderId="0" xfId="0" applyFont="1" applyFill="1" applyAlignment="1">
      <alignment horizontal="left" indent="4"/>
    </xf>
    <xf numFmtId="0" fontId="8" fillId="14" borderId="0" xfId="0" applyFont="1" applyFill="1"/>
    <xf numFmtId="0" fontId="12" fillId="12" borderId="1" xfId="0" applyFont="1" applyFill="1" applyBorder="1"/>
    <xf numFmtId="3" fontId="8" fillId="14" borderId="5" xfId="0" applyNumberFormat="1" applyFont="1" applyFill="1" applyBorder="1" applyAlignment="1">
      <alignment vertical="center"/>
    </xf>
    <xf numFmtId="3" fontId="8" fillId="14" borderId="9" xfId="0" applyNumberFormat="1" applyFont="1" applyFill="1" applyBorder="1" applyAlignment="1">
      <alignment vertical="center"/>
    </xf>
    <xf numFmtId="0" fontId="18" fillId="14" borderId="0" xfId="0" applyFont="1" applyFill="1" applyAlignment="1">
      <alignment vertical="center"/>
    </xf>
    <xf numFmtId="0" fontId="12" fillId="14" borderId="0" xfId="0" applyFont="1" applyFill="1" applyAlignment="1">
      <alignment horizontal="left" indent="5"/>
    </xf>
    <xf numFmtId="0" fontId="32" fillId="0" borderId="0" xfId="3" applyFont="1" applyAlignment="1"/>
    <xf numFmtId="0" fontId="34" fillId="0" borderId="0" xfId="3" applyFont="1" applyAlignment="1"/>
    <xf numFmtId="0" fontId="32" fillId="0" borderId="0" xfId="3" applyAlignment="1"/>
    <xf numFmtId="0" fontId="26" fillId="14" borderId="0" xfId="0" applyFont="1" applyFill="1" applyAlignment="1">
      <alignment vertical="center"/>
    </xf>
    <xf numFmtId="0" fontId="49" fillId="14" borderId="0" xfId="3" applyFont="1" applyFill="1" applyAlignment="1"/>
    <xf numFmtId="0" fontId="7" fillId="14" borderId="0" xfId="3" applyFont="1" applyFill="1" applyAlignment="1"/>
    <xf numFmtId="0" fontId="11" fillId="14" borderId="0" xfId="0" applyFont="1" applyFill="1" applyAlignment="1"/>
    <xf numFmtId="0" fontId="11" fillId="14" borderId="0" xfId="0" applyFont="1" applyFill="1" applyBorder="1" applyAlignment="1"/>
    <xf numFmtId="0" fontId="12" fillId="9" borderId="0" xfId="0" applyFont="1" applyFill="1"/>
    <xf numFmtId="0" fontId="8" fillId="9" borderId="0" xfId="0" applyFont="1" applyFill="1" applyAlignment="1">
      <alignment wrapText="1"/>
    </xf>
    <xf numFmtId="0" fontId="12" fillId="9" borderId="0" xfId="0" applyFont="1" applyFill="1" applyAlignment="1">
      <alignment horizontal="left" indent="4"/>
    </xf>
    <xf numFmtId="0" fontId="11" fillId="9" borderId="0" xfId="0" applyFont="1" applyFill="1" applyAlignment="1">
      <alignment horizontal="left" indent="4"/>
    </xf>
    <xf numFmtId="0" fontId="11" fillId="9" borderId="0" xfId="0" applyFont="1" applyFill="1" applyBorder="1" applyAlignment="1">
      <alignment horizontal="left" vertical="top"/>
    </xf>
    <xf numFmtId="0" fontId="8" fillId="9" borderId="10" xfId="0" applyFont="1" applyFill="1" applyBorder="1" applyAlignment="1">
      <alignment vertical="top"/>
    </xf>
    <xf numFmtId="0" fontId="12" fillId="9" borderId="0" xfId="0" applyFont="1" applyFill="1" applyAlignment="1"/>
    <xf numFmtId="0" fontId="11" fillId="9" borderId="0" xfId="0" applyFont="1" applyFill="1" applyAlignment="1">
      <alignment vertical="center"/>
    </xf>
    <xf numFmtId="3" fontId="12" fillId="9" borderId="0" xfId="0" applyNumberFormat="1" applyFont="1" applyFill="1" applyAlignment="1">
      <alignment horizontal="left" indent="5"/>
    </xf>
    <xf numFmtId="0" fontId="12" fillId="9" borderId="0" xfId="0" applyFont="1" applyFill="1" applyAlignment="1">
      <alignment horizontal="left" indent="5"/>
    </xf>
    <xf numFmtId="0" fontId="11" fillId="9" borderId="0" xfId="0" applyFont="1" applyFill="1" applyAlignment="1">
      <alignment horizontal="left" vertical="center" indent="5"/>
    </xf>
    <xf numFmtId="0" fontId="12" fillId="9" borderId="0" xfId="0" applyFont="1" applyFill="1" applyAlignment="1">
      <alignment wrapText="1"/>
    </xf>
    <xf numFmtId="0" fontId="11" fillId="6" borderId="1" xfId="0" applyFont="1" applyFill="1" applyBorder="1"/>
    <xf numFmtId="0" fontId="18" fillId="0" borderId="0" xfId="0" applyFont="1" applyFill="1" applyBorder="1" applyAlignment="1">
      <alignment horizontal="left" vertical="center"/>
    </xf>
    <xf numFmtId="0" fontId="13" fillId="9" borderId="0" xfId="0" applyFont="1" applyFill="1" applyBorder="1" applyAlignment="1"/>
    <xf numFmtId="0" fontId="26" fillId="0" borderId="0" xfId="0" applyFont="1" applyFill="1" applyAlignment="1">
      <alignment horizontal="left" vertical="center" indent="4"/>
    </xf>
    <xf numFmtId="0" fontId="11" fillId="9" borderId="1" xfId="1" applyFont="1" applyFill="1" applyBorder="1" applyAlignment="1">
      <alignment vertical="top"/>
    </xf>
    <xf numFmtId="3" fontId="26" fillId="12" borderId="1" xfId="0" applyNumberFormat="1" applyFont="1" applyFill="1" applyBorder="1"/>
    <xf numFmtId="3" fontId="26" fillId="6" borderId="1" xfId="0" applyNumberFormat="1" applyFont="1" applyFill="1" applyBorder="1"/>
    <xf numFmtId="3" fontId="44" fillId="6" borderId="1" xfId="0" applyNumberFormat="1" applyFont="1" applyFill="1" applyBorder="1"/>
    <xf numFmtId="3" fontId="44" fillId="6" borderId="1" xfId="0" applyNumberFormat="1" applyFont="1" applyFill="1" applyBorder="1" applyAlignment="1"/>
    <xf numFmtId="3" fontId="44" fillId="6" borderId="3" xfId="0" applyNumberFormat="1" applyFont="1" applyFill="1" applyBorder="1" applyAlignment="1"/>
    <xf numFmtId="3" fontId="46" fillId="0" borderId="13" xfId="0" applyNumberFormat="1" applyFont="1" applyFill="1" applyBorder="1" applyAlignment="1">
      <alignment horizontal="left" vertical="center"/>
    </xf>
    <xf numFmtId="3" fontId="26" fillId="0" borderId="1" xfId="0" quotePrefix="1" applyNumberFormat="1" applyFont="1" applyFill="1" applyBorder="1" applyAlignment="1"/>
    <xf numFmtId="3" fontId="54" fillId="0" borderId="2" xfId="0" applyNumberFormat="1" applyFont="1" applyFill="1" applyBorder="1" applyAlignment="1">
      <alignment vertical="center" wrapText="1"/>
    </xf>
    <xf numFmtId="3" fontId="46" fillId="0" borderId="11" xfId="0" applyNumberFormat="1" applyFont="1" applyFill="1" applyBorder="1" applyAlignment="1">
      <alignment vertical="center" wrapText="1"/>
    </xf>
    <xf numFmtId="3" fontId="46" fillId="0" borderId="14" xfId="0" applyNumberFormat="1" applyFont="1" applyFill="1" applyBorder="1" applyAlignment="1">
      <alignment vertical="center" wrapText="1"/>
    </xf>
    <xf numFmtId="3" fontId="46" fillId="0" borderId="13" xfId="0" applyNumberFormat="1" applyFont="1" applyFill="1" applyBorder="1" applyAlignment="1">
      <alignment vertical="center" wrapText="1"/>
    </xf>
    <xf numFmtId="3" fontId="18" fillId="0" borderId="3" xfId="0" applyNumberFormat="1" applyFont="1" applyFill="1" applyBorder="1" applyAlignment="1">
      <alignment vertical="center" wrapText="1"/>
    </xf>
    <xf numFmtId="3" fontId="18" fillId="0" borderId="5" xfId="0" applyNumberFormat="1" applyFont="1" applyFill="1" applyBorder="1" applyAlignment="1">
      <alignment vertical="center" wrapText="1"/>
    </xf>
    <xf numFmtId="3" fontId="18" fillId="0" borderId="9" xfId="0" applyNumberFormat="1" applyFont="1" applyFill="1" applyBorder="1" applyAlignment="1">
      <alignment vertical="center" wrapText="1"/>
    </xf>
    <xf numFmtId="3" fontId="18" fillId="0" borderId="5" xfId="0" applyNumberFormat="1" applyFont="1" applyFill="1" applyBorder="1" applyAlignment="1">
      <alignment vertical="center"/>
    </xf>
    <xf numFmtId="3" fontId="12" fillId="0" borderId="4" xfId="0" applyNumberFormat="1" applyFont="1" applyFill="1" applyBorder="1"/>
    <xf numFmtId="3" fontId="11" fillId="0" borderId="4" xfId="0" applyNumberFormat="1" applyFont="1" applyFill="1" applyBorder="1"/>
    <xf numFmtId="3" fontId="11" fillId="0" borderId="4" xfId="0" applyNumberFormat="1" applyFont="1" applyFill="1" applyBorder="1" applyAlignment="1"/>
    <xf numFmtId="3" fontId="12" fillId="0" borderId="5" xfId="0" applyNumberFormat="1" applyFont="1" applyFill="1" applyBorder="1" applyAlignment="1">
      <alignment horizontal="left" indent="4"/>
    </xf>
    <xf numFmtId="3" fontId="13" fillId="0" borderId="5" xfId="0" applyNumberFormat="1" applyFont="1" applyFill="1" applyBorder="1" applyAlignment="1">
      <alignment wrapText="1"/>
    </xf>
    <xf numFmtId="3" fontId="13" fillId="0" borderId="9" xfId="0" applyNumberFormat="1" applyFont="1" applyFill="1" applyBorder="1" applyAlignment="1">
      <alignment wrapText="1"/>
    </xf>
    <xf numFmtId="3" fontId="8" fillId="0" borderId="5" xfId="0" applyNumberFormat="1" applyFont="1" applyFill="1" applyBorder="1" applyAlignment="1">
      <alignment wrapText="1"/>
    </xf>
    <xf numFmtId="3" fontId="8" fillId="0" borderId="9" xfId="0" applyNumberFormat="1" applyFont="1" applyFill="1" applyBorder="1" applyAlignment="1">
      <alignment wrapText="1"/>
    </xf>
    <xf numFmtId="3" fontId="8" fillId="0" borderId="4" xfId="0" applyNumberFormat="1" applyFont="1" applyFill="1" applyBorder="1" applyAlignment="1">
      <alignment wrapText="1"/>
    </xf>
    <xf numFmtId="3" fontId="13" fillId="0" borderId="5" xfId="0" applyNumberFormat="1" applyFont="1" applyFill="1" applyBorder="1" applyAlignment="1"/>
    <xf numFmtId="3" fontId="13" fillId="0" borderId="9" xfId="0" applyNumberFormat="1" applyFont="1" applyFill="1" applyBorder="1" applyAlignment="1"/>
    <xf numFmtId="3" fontId="8" fillId="0" borderId="5" xfId="0" applyNumberFormat="1" applyFont="1" applyFill="1" applyBorder="1" applyAlignment="1"/>
    <xf numFmtId="3" fontId="8" fillId="0" borderId="9" xfId="0" applyNumberFormat="1" applyFont="1" applyFill="1" applyBorder="1" applyAlignment="1"/>
    <xf numFmtId="3" fontId="8" fillId="0" borderId="4" xfId="0" applyNumberFormat="1" applyFont="1" applyFill="1" applyBorder="1" applyAlignment="1"/>
    <xf numFmtId="3" fontId="11" fillId="0" borderId="1" xfId="0" applyNumberFormat="1" applyFont="1" applyFill="1" applyBorder="1" applyAlignment="1">
      <alignment horizontal="left"/>
    </xf>
    <xf numFmtId="3" fontId="26" fillId="2" borderId="1" xfId="0" applyNumberFormat="1" applyFont="1" applyFill="1" applyBorder="1" applyAlignment="1"/>
    <xf numFmtId="3" fontId="33" fillId="0" borderId="1" xfId="0" applyNumberFormat="1" applyFont="1" applyFill="1" applyBorder="1" applyAlignment="1">
      <alignment horizontal="left"/>
    </xf>
    <xf numFmtId="3" fontId="12" fillId="0" borderId="1" xfId="0" applyNumberFormat="1" applyFont="1" applyFill="1" applyBorder="1" applyAlignment="1"/>
    <xf numFmtId="0" fontId="11" fillId="0" borderId="5" xfId="0" applyFont="1" applyFill="1" applyBorder="1" applyAlignment="1"/>
    <xf numFmtId="3" fontId="8" fillId="0" borderId="1" xfId="0" applyNumberFormat="1" applyFont="1" applyFill="1" applyBorder="1" applyAlignment="1">
      <alignment horizontal="left"/>
    </xf>
    <xf numFmtId="3" fontId="18" fillId="2" borderId="1" xfId="0" applyNumberFormat="1" applyFont="1" applyFill="1" applyBorder="1" applyAlignment="1"/>
    <xf numFmtId="0" fontId="26" fillId="0" borderId="9" xfId="0" applyFont="1" applyBorder="1" applyAlignment="1">
      <alignment vertical="center" wrapText="1"/>
    </xf>
    <xf numFmtId="3" fontId="18" fillId="0" borderId="6" xfId="0" applyNumberFormat="1" applyFont="1" applyFill="1" applyBorder="1" applyAlignment="1">
      <alignment vertical="center" wrapText="1"/>
    </xf>
    <xf numFmtId="3" fontId="18" fillId="2" borderId="9" xfId="0" applyNumberFormat="1" applyFont="1" applyFill="1" applyBorder="1"/>
    <xf numFmtId="3" fontId="18" fillId="2" borderId="4" xfId="0" applyNumberFormat="1" applyFont="1" applyFill="1" applyBorder="1"/>
    <xf numFmtId="3" fontId="18" fillId="0" borderId="1" xfId="0" applyNumberFormat="1" applyFont="1" applyFill="1" applyBorder="1" applyAlignment="1"/>
    <xf numFmtId="3" fontId="12" fillId="0" borderId="4" xfId="0" applyNumberFormat="1" applyFont="1" applyFill="1" applyBorder="1" applyAlignment="1"/>
    <xf numFmtId="3" fontId="13" fillId="0" borderId="1" xfId="0" applyNumberFormat="1" applyFont="1" applyFill="1" applyBorder="1" applyAlignment="1">
      <alignment horizontal="left"/>
    </xf>
    <xf numFmtId="0" fontId="26" fillId="0" borderId="9" xfId="0" applyFont="1" applyBorder="1" applyAlignment="1">
      <alignment vertical="center"/>
    </xf>
    <xf numFmtId="3" fontId="26" fillId="6" borderId="1" xfId="0" applyNumberFormat="1" applyFont="1" applyFill="1" applyBorder="1" applyAlignment="1"/>
    <xf numFmtId="3" fontId="8" fillId="0" borderId="5" xfId="0" applyNumberFormat="1" applyFont="1" applyFill="1" applyBorder="1" applyAlignment="1">
      <alignment horizontal="left"/>
    </xf>
    <xf numFmtId="3" fontId="18" fillId="0" borderId="9" xfId="0" applyNumberFormat="1" applyFont="1" applyFill="1" applyBorder="1" applyAlignment="1">
      <alignment vertical="center"/>
    </xf>
    <xf numFmtId="3" fontId="18" fillId="2" borderId="9" xfId="0" applyNumberFormat="1" applyFont="1" applyFill="1" applyBorder="1" applyAlignment="1"/>
    <xf numFmtId="3" fontId="18" fillId="2" borderId="4" xfId="0" applyNumberFormat="1" applyFont="1" applyFill="1" applyBorder="1" applyAlignment="1"/>
    <xf numFmtId="3" fontId="12" fillId="0" borderId="1" xfId="0" applyNumberFormat="1" applyFont="1" applyFill="1" applyBorder="1" applyAlignment="1">
      <alignment horizontal="left"/>
    </xf>
    <xf numFmtId="3" fontId="10" fillId="0" borderId="1" xfId="0" applyNumberFormat="1" applyFont="1" applyFill="1" applyBorder="1" applyAlignment="1">
      <alignment horizontal="left"/>
    </xf>
    <xf numFmtId="3" fontId="46" fillId="0" borderId="13" xfId="0" applyNumberFormat="1" applyFont="1" applyFill="1" applyBorder="1" applyAlignment="1">
      <alignment vertical="center"/>
    </xf>
    <xf numFmtId="3" fontId="12" fillId="3" borderId="2" xfId="0" applyNumberFormat="1" applyFont="1" applyFill="1" applyBorder="1" applyAlignment="1"/>
    <xf numFmtId="3" fontId="46" fillId="0" borderId="12" xfId="0" applyNumberFormat="1" applyFont="1" applyFill="1" applyBorder="1" applyAlignment="1">
      <alignment vertical="center"/>
    </xf>
    <xf numFmtId="3" fontId="12" fillId="3" borderId="14" xfId="0" applyNumberFormat="1" applyFont="1" applyFill="1" applyBorder="1" applyAlignment="1"/>
    <xf numFmtId="0" fontId="19" fillId="0" borderId="0" xfId="0" applyFont="1" applyFill="1" applyAlignment="1">
      <alignment horizontal="left"/>
    </xf>
    <xf numFmtId="3" fontId="12" fillId="7" borderId="5" xfId="0" applyNumberFormat="1" applyFont="1" applyFill="1" applyBorder="1" applyAlignment="1">
      <alignment horizontal="left" indent="4"/>
    </xf>
    <xf numFmtId="3" fontId="11" fillId="7" borderId="4" xfId="0" applyNumberFormat="1" applyFont="1" applyFill="1" applyBorder="1" applyAlignment="1"/>
    <xf numFmtId="3" fontId="11" fillId="7" borderId="1" xfId="0" applyNumberFormat="1" applyFont="1" applyFill="1" applyBorder="1" applyAlignment="1">
      <alignment horizontal="left"/>
    </xf>
    <xf numFmtId="0" fontId="11" fillId="7" borderId="5" xfId="0" applyFont="1" applyFill="1" applyBorder="1" applyAlignment="1"/>
    <xf numFmtId="3" fontId="19" fillId="0" borderId="0" xfId="0" applyNumberFormat="1" applyFont="1" applyFill="1" applyAlignment="1">
      <alignment horizontal="left" vertical="center"/>
    </xf>
    <xf numFmtId="3" fontId="19" fillId="0" borderId="0" xfId="0" applyNumberFormat="1" applyFont="1" applyFill="1" applyAlignment="1">
      <alignment horizontal="left"/>
    </xf>
    <xf numFmtId="0" fontId="50" fillId="0" borderId="0" xfId="0" applyFont="1" applyAlignment="1">
      <alignment vertical="top" wrapText="1"/>
    </xf>
    <xf numFmtId="0" fontId="53" fillId="0" borderId="0" xfId="0" applyFont="1" applyAlignment="1">
      <alignment vertical="top" wrapText="1"/>
    </xf>
    <xf numFmtId="0" fontId="18" fillId="0" borderId="0" xfId="0" applyFont="1" applyAlignment="1">
      <alignment vertical="top" wrapText="1"/>
    </xf>
    <xf numFmtId="0" fontId="11" fillId="0" borderId="0" xfId="0" applyFont="1" applyFill="1" applyBorder="1" applyAlignment="1">
      <alignment vertical="center" wrapText="1"/>
    </xf>
    <xf numFmtId="0" fontId="11" fillId="0" borderId="0" xfId="0" applyFont="1" applyAlignment="1">
      <alignment vertical="center"/>
    </xf>
    <xf numFmtId="0" fontId="11" fillId="0" borderId="0" xfId="0" applyFont="1" applyFill="1" applyAlignment="1">
      <alignment vertical="center" wrapText="1"/>
    </xf>
    <xf numFmtId="0" fontId="13" fillId="9" borderId="0" xfId="0" applyFont="1" applyFill="1" applyAlignment="1">
      <alignment vertical="center" wrapText="1"/>
    </xf>
    <xf numFmtId="0" fontId="19" fillId="9" borderId="0" xfId="0" applyFont="1" applyFill="1" applyAlignment="1">
      <alignment vertical="center" wrapText="1"/>
    </xf>
    <xf numFmtId="0" fontId="19" fillId="0" borderId="0" xfId="0" applyFont="1" applyFill="1" applyAlignment="1">
      <alignment vertical="center" wrapText="1"/>
    </xf>
    <xf numFmtId="49" fontId="46" fillId="9" borderId="0" xfId="0" applyNumberFormat="1" applyFont="1" applyFill="1" applyAlignment="1">
      <alignment horizontal="left"/>
    </xf>
    <xf numFmtId="0" fontId="11" fillId="0" borderId="1" xfId="0" applyFont="1" applyFill="1" applyBorder="1" applyAlignment="1">
      <alignment horizontal="center" vertical="center" wrapText="1"/>
    </xf>
    <xf numFmtId="3" fontId="10" fillId="0" borderId="1" xfId="0" applyNumberFormat="1" applyFont="1" applyFill="1" applyBorder="1" applyAlignment="1"/>
    <xf numFmtId="3" fontId="18" fillId="0" borderId="4" xfId="0" applyNumberFormat="1" applyFont="1" applyFill="1" applyBorder="1" applyAlignment="1">
      <alignment vertical="center"/>
    </xf>
    <xf numFmtId="0" fontId="12" fillId="12" borderId="1" xfId="0" applyFont="1" applyFill="1" applyBorder="1" applyAlignment="1">
      <alignment vertical="top"/>
    </xf>
    <xf numFmtId="0" fontId="8" fillId="0" borderId="0" xfId="0" applyFont="1" applyFill="1" applyAlignment="1">
      <alignment vertical="top"/>
    </xf>
    <xf numFmtId="0" fontId="46" fillId="14" borderId="2" xfId="0" applyFont="1" applyFill="1" applyBorder="1" applyAlignment="1">
      <alignment vertical="center"/>
    </xf>
    <xf numFmtId="0" fontId="46" fillId="14" borderId="12" xfId="0" applyFont="1" applyFill="1" applyBorder="1" applyAlignment="1">
      <alignment vertical="center"/>
    </xf>
    <xf numFmtId="0" fontId="46" fillId="14" borderId="14" xfId="0" applyFont="1" applyFill="1" applyBorder="1" applyAlignment="1">
      <alignment vertical="center"/>
    </xf>
    <xf numFmtId="0" fontId="14" fillId="0" borderId="0" xfId="0" applyFont="1" applyFill="1" applyAlignment="1">
      <alignment vertical="center"/>
    </xf>
    <xf numFmtId="0" fontId="11"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1" fillId="0" borderId="9" xfId="0" applyFont="1" applyFill="1" applyBorder="1" applyAlignment="1">
      <alignment vertical="top"/>
    </xf>
    <xf numFmtId="0" fontId="11" fillId="0" borderId="5" xfId="0" applyFont="1" applyBorder="1" applyAlignment="1">
      <alignment vertical="top"/>
    </xf>
    <xf numFmtId="0" fontId="11" fillId="0" borderId="9" xfId="0" applyFont="1" applyBorder="1" applyAlignment="1">
      <alignment vertical="top"/>
    </xf>
    <xf numFmtId="0" fontId="11" fillId="9" borderId="5" xfId="0" applyFont="1" applyFill="1" applyBorder="1" applyAlignment="1">
      <alignment vertical="top"/>
    </xf>
    <xf numFmtId="0" fontId="11" fillId="9" borderId="9" xfId="0" applyFont="1" applyFill="1" applyBorder="1" applyAlignment="1">
      <alignment vertical="top"/>
    </xf>
    <xf numFmtId="0" fontId="11" fillId="0" borderId="2" xfId="0" applyFont="1" applyFill="1" applyBorder="1" applyAlignment="1"/>
    <xf numFmtId="0" fontId="10" fillId="14" borderId="3" xfId="0" applyFont="1" applyFill="1" applyBorder="1" applyAlignment="1">
      <alignment vertical="top"/>
    </xf>
    <xf numFmtId="0" fontId="10" fillId="14" borderId="5" xfId="0" applyFont="1" applyFill="1" applyBorder="1" applyAlignment="1">
      <alignment vertical="center"/>
    </xf>
    <xf numFmtId="0" fontId="10" fillId="14" borderId="9" xfId="0" applyFont="1" applyFill="1" applyBorder="1" applyAlignment="1">
      <alignment vertical="center"/>
    </xf>
    <xf numFmtId="0" fontId="10" fillId="14" borderId="6" xfId="0" applyFont="1" applyFill="1" applyBorder="1" applyAlignment="1">
      <alignment vertical="top"/>
    </xf>
    <xf numFmtId="0" fontId="10" fillId="14" borderId="1" xfId="0" applyFont="1" applyFill="1" applyBorder="1" applyAlignment="1">
      <alignment horizontal="center" vertical="top"/>
    </xf>
    <xf numFmtId="0" fontId="11" fillId="14" borderId="5" xfId="0" applyFont="1" applyFill="1" applyBorder="1" applyAlignment="1">
      <alignment vertical="top"/>
    </xf>
    <xf numFmtId="0" fontId="11" fillId="14" borderId="9" xfId="0" applyFont="1" applyFill="1" applyBorder="1" applyAlignment="1">
      <alignment vertical="top"/>
    </xf>
    <xf numFmtId="0" fontId="11" fillId="0" borderId="9" xfId="0" applyFont="1" applyBorder="1" applyAlignment="1"/>
    <xf numFmtId="0" fontId="11" fillId="9" borderId="4" xfId="0" applyFont="1" applyFill="1" applyBorder="1" applyAlignment="1"/>
    <xf numFmtId="0" fontId="11" fillId="14" borderId="9" xfId="0" applyFont="1" applyFill="1" applyBorder="1" applyAlignment="1"/>
    <xf numFmtId="0" fontId="11" fillId="0" borderId="5" xfId="0" applyFont="1" applyBorder="1" applyAlignment="1">
      <alignment horizontal="left" indent="5"/>
    </xf>
    <xf numFmtId="0" fontId="11" fillId="9" borderId="5" xfId="0" applyFont="1" applyFill="1" applyBorder="1" applyAlignment="1">
      <alignment horizontal="left" indent="5"/>
    </xf>
    <xf numFmtId="0" fontId="11" fillId="9" borderId="0" xfId="0" applyFont="1" applyFill="1" applyBorder="1" applyAlignment="1">
      <alignment horizontal="left" indent="5"/>
    </xf>
    <xf numFmtId="0" fontId="11" fillId="14" borderId="5" xfId="0" applyFont="1" applyFill="1" applyBorder="1" applyAlignment="1">
      <alignment horizontal="left" indent="5"/>
    </xf>
    <xf numFmtId="49" fontId="46" fillId="9" borderId="0" xfId="0" applyNumberFormat="1" applyFont="1" applyFill="1" applyBorder="1" applyAlignment="1"/>
    <xf numFmtId="0" fontId="10" fillId="9" borderId="0" xfId="0" applyFont="1" applyFill="1" applyBorder="1" applyAlignment="1">
      <alignment vertical="center"/>
    </xf>
    <xf numFmtId="0" fontId="11" fillId="2" borderId="1" xfId="0" applyFont="1" applyFill="1" applyBorder="1" applyAlignment="1">
      <alignment vertical="top" wrapText="1"/>
    </xf>
    <xf numFmtId="0" fontId="11" fillId="9" borderId="1" xfId="0" applyFont="1" applyFill="1" applyBorder="1" applyAlignment="1">
      <alignment wrapText="1"/>
    </xf>
    <xf numFmtId="0" fontId="11" fillId="2" borderId="1" xfId="0" applyFont="1" applyFill="1" applyBorder="1" applyAlignment="1" applyProtection="1">
      <alignment vertical="top" wrapText="1"/>
      <protection locked="0"/>
    </xf>
    <xf numFmtId="0" fontId="11" fillId="5" borderId="1" xfId="0" applyFont="1" applyFill="1" applyBorder="1" applyAlignment="1" applyProtection="1">
      <alignment vertical="top" wrapText="1"/>
      <protection locked="0"/>
    </xf>
    <xf numFmtId="0" fontId="11" fillId="9" borderId="0" xfId="0" quotePrefix="1" applyFont="1" applyFill="1" applyBorder="1" applyAlignment="1"/>
    <xf numFmtId="0" fontId="10" fillId="0" borderId="10" xfId="0" applyFont="1" applyFill="1" applyBorder="1" applyAlignment="1">
      <alignment vertical="top"/>
    </xf>
    <xf numFmtId="0" fontId="10" fillId="0" borderId="2" xfId="0" applyFont="1" applyFill="1" applyBorder="1" applyAlignment="1">
      <alignment vertical="top"/>
    </xf>
    <xf numFmtId="0" fontId="10" fillId="0" borderId="11" xfId="0" applyFont="1" applyFill="1" applyBorder="1" applyAlignment="1">
      <alignment vertical="top"/>
    </xf>
    <xf numFmtId="0" fontId="10" fillId="0" borderId="12" xfId="0" applyFont="1" applyFill="1" applyBorder="1" applyAlignment="1">
      <alignment horizontal="left" vertical="top"/>
    </xf>
    <xf numFmtId="0" fontId="10" fillId="0" borderId="14" xfId="0" applyFont="1" applyFill="1" applyBorder="1" applyAlignment="1">
      <alignment vertical="top"/>
    </xf>
    <xf numFmtId="0" fontId="26" fillId="0" borderId="0" xfId="0" applyFont="1" applyFill="1" applyBorder="1" applyAlignment="1">
      <alignment vertical="center"/>
    </xf>
    <xf numFmtId="0" fontId="18" fillId="0" borderId="0" xfId="0" applyFont="1" applyFill="1" applyBorder="1" applyAlignment="1">
      <alignment horizontal="left" vertical="center" indent="5"/>
    </xf>
    <xf numFmtId="0" fontId="26" fillId="0" borderId="0" xfId="0" applyFont="1" applyFill="1" applyBorder="1" applyAlignment="1">
      <alignment horizontal="left" vertical="center" indent="5"/>
    </xf>
    <xf numFmtId="0" fontId="11" fillId="0" borderId="0" xfId="0" applyFont="1" applyFill="1" applyAlignment="1">
      <alignment horizontal="left" indent="5"/>
    </xf>
    <xf numFmtId="0" fontId="11" fillId="0" borderId="0" xfId="0" quotePrefix="1" applyFont="1" applyFill="1" applyAlignment="1">
      <alignment horizontal="left" indent="5"/>
    </xf>
    <xf numFmtId="0" fontId="10" fillId="0" borderId="3" xfId="0" applyFont="1" applyFill="1" applyBorder="1" applyAlignment="1">
      <alignment vertical="center"/>
    </xf>
    <xf numFmtId="0" fontId="10" fillId="0" borderId="7" xfId="0" applyFont="1" applyFill="1" applyBorder="1" applyAlignment="1">
      <alignment vertical="center"/>
    </xf>
    <xf numFmtId="0" fontId="11" fillId="0" borderId="6" xfId="0" applyFont="1" applyFill="1" applyBorder="1" applyAlignment="1">
      <alignment vertical="center"/>
    </xf>
    <xf numFmtId="164" fontId="11" fillId="0" borderId="1" xfId="0" applyNumberFormat="1" applyFont="1" applyFill="1" applyBorder="1" applyAlignment="1">
      <alignment horizontal="right" vertical="top"/>
    </xf>
    <xf numFmtId="164" fontId="11" fillId="18" borderId="1" xfId="0" applyNumberFormat="1" applyFont="1" applyFill="1" applyBorder="1" applyAlignment="1">
      <alignment horizontal="right" vertical="top"/>
    </xf>
    <xf numFmtId="0" fontId="11" fillId="0" borderId="1" xfId="0" applyFont="1" applyFill="1" applyBorder="1" applyAlignment="1">
      <alignment horizontal="right" vertical="top"/>
    </xf>
    <xf numFmtId="164" fontId="11" fillId="2" borderId="1" xfId="0" applyNumberFormat="1" applyFont="1" applyFill="1" applyBorder="1" applyAlignment="1">
      <alignment horizontal="right" vertical="top"/>
    </xf>
    <xf numFmtId="0" fontId="11" fillId="0" borderId="0" xfId="0" quotePrefix="1" applyFont="1" applyFill="1" applyBorder="1" applyAlignment="1"/>
    <xf numFmtId="164" fontId="11" fillId="0" borderId="0" xfId="0" applyNumberFormat="1" applyFont="1" applyFill="1" applyBorder="1" applyAlignment="1">
      <alignment horizontal="right" vertical="top"/>
    </xf>
    <xf numFmtId="164" fontId="11" fillId="6" borderId="1" xfId="0" applyNumberFormat="1" applyFont="1" applyFill="1" applyBorder="1" applyAlignment="1">
      <alignment horizontal="right" vertical="top"/>
    </xf>
    <xf numFmtId="0" fontId="11" fillId="0" borderId="0" xfId="0" applyFont="1" applyFill="1" applyAlignment="1">
      <alignment horizontal="left" vertical="top"/>
    </xf>
    <xf numFmtId="0" fontId="11" fillId="0" borderId="5" xfId="0" applyFont="1" applyFill="1" applyBorder="1" applyAlignment="1">
      <alignment horizontal="left" vertical="top" indent="5"/>
    </xf>
    <xf numFmtId="0" fontId="12" fillId="0" borderId="0" xfId="0" applyFont="1" applyFill="1" applyBorder="1" applyAlignment="1"/>
    <xf numFmtId="0" fontId="12" fillId="0" borderId="0" xfId="0" applyFont="1" applyBorder="1"/>
    <xf numFmtId="0" fontId="12" fillId="0" borderId="9" xfId="0" applyFont="1" applyFill="1" applyBorder="1" applyAlignment="1">
      <alignment vertical="top"/>
    </xf>
    <xf numFmtId="0" fontId="12" fillId="0" borderId="4" xfId="0" applyFont="1" applyFill="1" applyBorder="1" applyAlignment="1">
      <alignment vertical="top"/>
    </xf>
    <xf numFmtId="0" fontId="12" fillId="0" borderId="0" xfId="0" applyFont="1" applyFill="1" applyAlignment="1">
      <alignment horizontal="left" indent="5"/>
    </xf>
    <xf numFmtId="0" fontId="12" fillId="9" borderId="0" xfId="0" applyFont="1" applyFill="1" applyAlignment="1">
      <alignment vertical="top"/>
    </xf>
    <xf numFmtId="0" fontId="12" fillId="9" borderId="0" xfId="0" applyFont="1" applyFill="1" applyAlignment="1">
      <alignment vertical="center" wrapText="1"/>
    </xf>
    <xf numFmtId="49" fontId="12" fillId="9" borderId="0" xfId="0" applyNumberFormat="1" applyFont="1" applyFill="1" applyAlignment="1">
      <alignment horizontal="left" indent="4"/>
    </xf>
    <xf numFmtId="0" fontId="12" fillId="0" borderId="0" xfId="0" applyFont="1" applyAlignment="1"/>
    <xf numFmtId="0" fontId="12" fillId="9" borderId="9" xfId="0" applyFont="1" applyFill="1" applyBorder="1" applyAlignment="1"/>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2" fillId="9" borderId="14" xfId="1" applyFont="1" applyFill="1" applyBorder="1" applyAlignment="1">
      <alignment vertical="center" wrapText="1"/>
    </xf>
    <xf numFmtId="3" fontId="12" fillId="9" borderId="0" xfId="1" applyNumberFormat="1" applyFont="1" applyFill="1" applyAlignment="1">
      <alignment horizontal="left" vertical="top" indent="2"/>
    </xf>
    <xf numFmtId="0" fontId="12" fillId="9" borderId="0" xfId="1" applyFont="1" applyFill="1" applyBorder="1" applyAlignment="1"/>
    <xf numFmtId="0" fontId="12" fillId="0" borderId="0" xfId="1" applyFont="1" applyBorder="1"/>
    <xf numFmtId="0" fontId="12" fillId="11" borderId="0" xfId="1" applyFont="1" applyFill="1"/>
    <xf numFmtId="0" fontId="12" fillId="16" borderId="0" xfId="1" applyFont="1" applyFill="1"/>
    <xf numFmtId="0" fontId="12" fillId="9" borderId="0" xfId="1" applyFont="1" applyFill="1" applyBorder="1" applyAlignment="1">
      <alignment wrapText="1"/>
    </xf>
    <xf numFmtId="0" fontId="12" fillId="0" borderId="0" xfId="1" applyFont="1" applyFill="1" applyBorder="1" applyAlignment="1">
      <alignment wrapText="1"/>
    </xf>
    <xf numFmtId="0" fontId="12" fillId="0" borderId="0" xfId="1" applyFont="1" applyFill="1" applyBorder="1"/>
    <xf numFmtId="0" fontId="12" fillId="9" borderId="1" xfId="1" applyFont="1" applyFill="1" applyBorder="1"/>
    <xf numFmtId="0" fontId="12" fillId="0" borderId="0" xfId="1" applyFont="1" applyFill="1" applyAlignment="1">
      <alignment vertical="top"/>
    </xf>
    <xf numFmtId="0" fontId="12" fillId="14" borderId="0" xfId="0" applyFont="1" applyFill="1" applyAlignment="1"/>
    <xf numFmtId="0" fontId="12" fillId="14" borderId="9" xfId="0" applyFont="1" applyFill="1" applyBorder="1" applyAlignment="1"/>
    <xf numFmtId="0" fontId="12" fillId="14" borderId="4" xfId="0" applyFont="1" applyFill="1" applyBorder="1" applyAlignment="1"/>
    <xf numFmtId="0" fontId="12" fillId="0" borderId="0" xfId="0" applyFont="1" applyFill="1" applyAlignment="1">
      <alignment wrapText="1"/>
    </xf>
    <xf numFmtId="0" fontId="12" fillId="9" borderId="1" xfId="0" applyFont="1" applyFill="1" applyBorder="1" applyAlignment="1"/>
    <xf numFmtId="0" fontId="12" fillId="12" borderId="1" xfId="0" applyFont="1" applyFill="1" applyBorder="1" applyAlignment="1"/>
    <xf numFmtId="0" fontId="12" fillId="0" borderId="1" xfId="0" applyFont="1" applyFill="1" applyBorder="1" applyAlignment="1"/>
    <xf numFmtId="0" fontId="12" fillId="0" borderId="0" xfId="0" applyFont="1" applyBorder="1" applyAlignment="1">
      <alignment vertical="center"/>
    </xf>
    <xf numFmtId="0" fontId="12" fillId="0" borderId="0" xfId="0" applyFont="1" applyAlignment="1">
      <alignment horizontal="left" indent="1"/>
    </xf>
    <xf numFmtId="0" fontId="12" fillId="0" borderId="1" xfId="0" applyFont="1" applyFill="1" applyBorder="1" applyAlignment="1">
      <alignment vertical="top"/>
    </xf>
    <xf numFmtId="0" fontId="12" fillId="9" borderId="0" xfId="0" applyFont="1" applyFill="1" applyAlignment="1">
      <alignment horizontal="left" vertical="center" indent="2"/>
    </xf>
    <xf numFmtId="0" fontId="12" fillId="9" borderId="0" xfId="0" applyFont="1" applyFill="1" applyAlignment="1">
      <alignment horizontal="left" vertical="center" indent="1"/>
    </xf>
    <xf numFmtId="0" fontId="12" fillId="9" borderId="0" xfId="0" applyFont="1" applyFill="1" applyAlignment="1">
      <alignment horizontal="left" vertical="center" wrapText="1" indent="1"/>
    </xf>
    <xf numFmtId="0" fontId="12" fillId="9" borderId="0" xfId="0" applyFont="1" applyFill="1" applyBorder="1" applyAlignment="1">
      <alignment horizontal="left" vertical="center" wrapText="1" indent="1"/>
    </xf>
    <xf numFmtId="0" fontId="12" fillId="9" borderId="8" xfId="0" applyFont="1" applyFill="1" applyBorder="1" applyAlignment="1">
      <alignment horizontal="left" vertical="center" wrapText="1" indent="1"/>
    </xf>
    <xf numFmtId="0" fontId="12" fillId="0" borderId="0" xfId="0" applyFont="1" applyAlignment="1">
      <alignment horizontal="left" vertical="center"/>
    </xf>
    <xf numFmtId="0" fontId="12" fillId="11" borderId="0" xfId="0" applyFont="1" applyFill="1" applyBorder="1" applyAlignment="1">
      <alignment vertical="top" wrapText="1"/>
    </xf>
    <xf numFmtId="0" fontId="10" fillId="14" borderId="3" xfId="0" applyFont="1" applyFill="1" applyBorder="1" applyAlignment="1">
      <alignment vertical="center"/>
    </xf>
    <xf numFmtId="0" fontId="10" fillId="14" borderId="7" xfId="0" applyFont="1" applyFill="1" applyBorder="1" applyAlignment="1">
      <alignment vertical="center"/>
    </xf>
    <xf numFmtId="0" fontId="10" fillId="14" borderId="6" xfId="0" applyFont="1" applyFill="1" applyBorder="1" applyAlignment="1">
      <alignment vertical="center"/>
    </xf>
    <xf numFmtId="0" fontId="10" fillId="14" borderId="10" xfId="0" applyFont="1" applyFill="1" applyBorder="1" applyAlignment="1">
      <alignment vertical="top"/>
    </xf>
    <xf numFmtId="0" fontId="10" fillId="14" borderId="2" xfId="0" applyFont="1" applyFill="1" applyBorder="1" applyAlignment="1">
      <alignment vertical="top"/>
    </xf>
    <xf numFmtId="0" fontId="10" fillId="14" borderId="11" xfId="0" applyFont="1" applyFill="1" applyBorder="1" applyAlignment="1">
      <alignment vertical="top"/>
    </xf>
    <xf numFmtId="0" fontId="51" fillId="14" borderId="0" xfId="0" applyFont="1" applyFill="1" applyAlignment="1">
      <alignment vertical="center"/>
    </xf>
    <xf numFmtId="0" fontId="10" fillId="14" borderId="0" xfId="0" applyFont="1" applyFill="1" applyAlignment="1"/>
    <xf numFmtId="0" fontId="11" fillId="14" borderId="0" xfId="0" quotePrefix="1" applyFont="1" applyFill="1" applyBorder="1" applyAlignment="1"/>
    <xf numFmtId="164" fontId="11" fillId="14" borderId="0" xfId="0" applyNumberFormat="1" applyFont="1" applyFill="1" applyBorder="1" applyAlignment="1">
      <alignment horizontal="right" vertical="top"/>
    </xf>
    <xf numFmtId="0" fontId="11" fillId="14" borderId="1" xfId="0" applyFont="1" applyFill="1" applyBorder="1" applyAlignment="1">
      <alignment horizontal="right" vertical="top"/>
    </xf>
    <xf numFmtId="0" fontId="18" fillId="14" borderId="0" xfId="0" applyFont="1" applyFill="1" applyBorder="1" applyAlignment="1">
      <alignment vertical="center"/>
    </xf>
    <xf numFmtId="0" fontId="26" fillId="14" borderId="0" xfId="0" applyFont="1" applyFill="1" applyBorder="1" applyAlignment="1">
      <alignment vertical="center"/>
    </xf>
    <xf numFmtId="0" fontId="13" fillId="14" borderId="0" xfId="0" applyFont="1" applyFill="1" applyBorder="1" applyAlignment="1">
      <alignment vertical="center"/>
    </xf>
    <xf numFmtId="0" fontId="51" fillId="14" borderId="0" xfId="0" applyFont="1" applyFill="1" applyBorder="1" applyAlignment="1">
      <alignment vertical="center"/>
    </xf>
    <xf numFmtId="0" fontId="10" fillId="14" borderId="0" xfId="0" applyFont="1" applyFill="1" applyBorder="1" applyAlignment="1"/>
    <xf numFmtId="0" fontId="11" fillId="14" borderId="0" xfId="0" applyFont="1" applyFill="1" applyBorder="1" applyAlignment="1">
      <alignment horizontal="left" indent="4"/>
    </xf>
    <xf numFmtId="0" fontId="11" fillId="14" borderId="0" xfId="0" applyFont="1" applyFill="1" applyAlignment="1">
      <alignment horizontal="left" indent="4"/>
    </xf>
    <xf numFmtId="0" fontId="11" fillId="9" borderId="0" xfId="0" applyFont="1" applyFill="1" applyBorder="1" applyAlignment="1">
      <alignment horizontal="left" indent="4"/>
    </xf>
    <xf numFmtId="0" fontId="10" fillId="9" borderId="2" xfId="0" applyFont="1" applyFill="1" applyBorder="1" applyAlignment="1"/>
    <xf numFmtId="0" fontId="28" fillId="9" borderId="2" xfId="0" applyFont="1" applyFill="1" applyBorder="1"/>
    <xf numFmtId="0" fontId="11" fillId="6" borderId="1" xfId="0" applyFont="1" applyFill="1" applyBorder="1" applyAlignment="1"/>
    <xf numFmtId="0" fontId="11" fillId="6" borderId="1" xfId="0" applyFont="1" applyFill="1" applyBorder="1" applyAlignment="1">
      <alignment vertical="top"/>
    </xf>
    <xf numFmtId="0" fontId="11" fillId="6" borderId="1" xfId="0" applyFont="1" applyFill="1" applyBorder="1" applyAlignment="1">
      <alignment vertical="top" wrapText="1"/>
    </xf>
    <xf numFmtId="0" fontId="10" fillId="0" borderId="0" xfId="0" applyFont="1" applyBorder="1"/>
    <xf numFmtId="0" fontId="26" fillId="0" borderId="0" xfId="0" applyFont="1" applyFill="1" applyAlignment="1">
      <alignment horizontal="left" vertical="center" indent="3"/>
    </xf>
    <xf numFmtId="0" fontId="11" fillId="0" borderId="0" xfId="0" applyFont="1" applyFill="1" applyBorder="1" applyAlignment="1">
      <alignment horizontal="left" vertical="center" indent="3"/>
    </xf>
    <xf numFmtId="0" fontId="11" fillId="0" borderId="0" xfId="0" applyFont="1" applyFill="1" applyAlignment="1">
      <alignment horizontal="left" vertical="center" indent="3"/>
    </xf>
    <xf numFmtId="0" fontId="11" fillId="0" borderId="0" xfId="0" applyFont="1" applyAlignment="1">
      <alignment horizontal="left" vertical="center" indent="3"/>
    </xf>
    <xf numFmtId="0" fontId="11" fillId="0" borderId="2" xfId="0" applyFont="1" applyFill="1" applyBorder="1"/>
    <xf numFmtId="0" fontId="18" fillId="0" borderId="0" xfId="0" applyFont="1" applyFill="1" applyBorder="1" applyAlignment="1">
      <alignment horizontal="left" vertical="center" indent="3"/>
    </xf>
    <xf numFmtId="0" fontId="10" fillId="0" borderId="5" xfId="0" applyFont="1" applyFill="1" applyBorder="1" applyAlignment="1">
      <alignment vertical="center"/>
    </xf>
    <xf numFmtId="0" fontId="12" fillId="0" borderId="9" xfId="0" applyFont="1" applyBorder="1" applyAlignment="1">
      <alignment vertical="center"/>
    </xf>
    <xf numFmtId="0" fontId="12" fillId="0" borderId="4" xfId="0" applyFont="1" applyBorder="1" applyAlignment="1">
      <alignment vertical="center"/>
    </xf>
    <xf numFmtId="0" fontId="12" fillId="11" borderId="0" xfId="0" applyFont="1" applyFill="1" applyBorder="1" applyAlignment="1">
      <alignment vertical="top"/>
    </xf>
    <xf numFmtId="0" fontId="8" fillId="0" borderId="0" xfId="0" applyFont="1" applyAlignment="1">
      <alignment vertical="top"/>
    </xf>
    <xf numFmtId="0" fontId="11" fillId="12" borderId="1" xfId="0" applyFont="1" applyFill="1" applyBorder="1" applyAlignment="1">
      <alignment horizontal="left" vertical="center"/>
    </xf>
    <xf numFmtId="0" fontId="12" fillId="0" borderId="0" xfId="0" applyFont="1" applyAlignment="1">
      <alignment vertical="top" wrapText="1"/>
    </xf>
    <xf numFmtId="0" fontId="11" fillId="9" borderId="0" xfId="0" applyFont="1" applyFill="1"/>
    <xf numFmtId="3" fontId="10" fillId="0" borderId="5" xfId="0" applyNumberFormat="1" applyFont="1" applyFill="1" applyBorder="1" applyAlignment="1">
      <alignment vertical="center"/>
    </xf>
    <xf numFmtId="3" fontId="10" fillId="0" borderId="9" xfId="0" applyNumberFormat="1" applyFont="1" applyFill="1" applyBorder="1" applyAlignment="1">
      <alignment vertical="center"/>
    </xf>
    <xf numFmtId="3" fontId="10" fillId="0" borderId="4" xfId="0" applyNumberFormat="1" applyFont="1" applyFill="1" applyBorder="1" applyAlignment="1">
      <alignment vertical="center"/>
    </xf>
    <xf numFmtId="3" fontId="10" fillId="0" borderId="3" xfId="0" applyNumberFormat="1" applyFont="1" applyFill="1" applyBorder="1" applyAlignment="1"/>
    <xf numFmtId="0" fontId="11" fillId="0" borderId="0" xfId="0" applyFont="1" applyAlignment="1">
      <alignment vertical="center" wrapText="1"/>
    </xf>
    <xf numFmtId="0" fontId="0" fillId="0" borderId="0" xfId="0" applyAlignment="1"/>
    <xf numFmtId="0" fontId="11" fillId="0" borderId="8" xfId="0" applyFont="1" applyFill="1" applyBorder="1" applyAlignment="1">
      <alignment vertical="center"/>
    </xf>
    <xf numFmtId="0" fontId="11" fillId="9" borderId="0" xfId="0" applyFont="1" applyFill="1" applyAlignment="1">
      <alignment wrapText="1"/>
    </xf>
    <xf numFmtId="0" fontId="8" fillId="0" borderId="0" xfId="0" applyFont="1" applyFill="1" applyAlignment="1"/>
    <xf numFmtId="0" fontId="12" fillId="7" borderId="1" xfId="0" applyFont="1" applyFill="1" applyBorder="1"/>
    <xf numFmtId="0" fontId="11" fillId="7" borderId="1" xfId="0" applyFont="1" applyFill="1" applyBorder="1"/>
    <xf numFmtId="0" fontId="10" fillId="0" borderId="0" xfId="0" applyFont="1" applyFill="1" applyAlignment="1">
      <alignment vertical="center"/>
    </xf>
    <xf numFmtId="0" fontId="11" fillId="9" borderId="0" xfId="0" applyFont="1" applyFill="1" applyAlignment="1">
      <alignment horizontal="left" vertical="top"/>
    </xf>
    <xf numFmtId="0" fontId="11" fillId="12" borderId="1" xfId="0" applyFont="1" applyFill="1" applyBorder="1"/>
    <xf numFmtId="0" fontId="12" fillId="14" borderId="3" xfId="0" applyFont="1" applyFill="1" applyBorder="1" applyAlignment="1">
      <alignment vertical="top" wrapText="1"/>
    </xf>
    <xf numFmtId="3" fontId="8" fillId="0" borderId="3" xfId="0" applyNumberFormat="1" applyFont="1" applyFill="1" applyBorder="1" applyAlignment="1">
      <alignment vertical="center" wrapText="1"/>
    </xf>
    <xf numFmtId="0" fontId="12" fillId="14" borderId="6" xfId="0" applyFont="1" applyFill="1" applyBorder="1" applyAlignment="1">
      <alignment vertical="top" wrapText="1"/>
    </xf>
    <xf numFmtId="0" fontId="13" fillId="0" borderId="0" xfId="0" applyFont="1" applyFill="1" applyBorder="1" applyAlignment="1">
      <alignment vertical="top"/>
    </xf>
    <xf numFmtId="0" fontId="8" fillId="0" borderId="0" xfId="0" applyFont="1" applyFill="1" applyAlignment="1">
      <alignment vertical="center"/>
    </xf>
    <xf numFmtId="0" fontId="12" fillId="0" borderId="8" xfId="0" applyFont="1" applyFill="1" applyBorder="1" applyAlignment="1">
      <alignment vertical="top" wrapText="1"/>
    </xf>
    <xf numFmtId="3" fontId="8" fillId="0" borderId="1" xfId="0" applyNumberFormat="1" applyFont="1" applyFill="1" applyBorder="1" applyAlignment="1">
      <alignment wrapText="1"/>
    </xf>
    <xf numFmtId="0" fontId="8" fillId="14" borderId="6" xfId="0" applyFont="1" applyFill="1" applyBorder="1" applyAlignment="1">
      <alignment vertical="top" wrapText="1"/>
    </xf>
    <xf numFmtId="0" fontId="8" fillId="0" borderId="6" xfId="0" applyFont="1" applyFill="1" applyBorder="1" applyAlignment="1">
      <alignment vertical="top" wrapText="1"/>
    </xf>
    <xf numFmtId="0" fontId="8" fillId="14" borderId="3" xfId="0" applyFont="1" applyFill="1" applyBorder="1" applyAlignment="1">
      <alignment vertical="top" wrapText="1"/>
    </xf>
    <xf numFmtId="0" fontId="8" fillId="9" borderId="0" xfId="0" applyFont="1" applyFill="1"/>
    <xf numFmtId="0" fontId="12" fillId="9" borderId="3" xfId="0" applyFont="1" applyFill="1" applyBorder="1" applyAlignment="1">
      <alignment vertical="top" wrapText="1"/>
    </xf>
    <xf numFmtId="0" fontId="12" fillId="9" borderId="6" xfId="0" applyFont="1" applyFill="1" applyBorder="1" applyAlignment="1">
      <alignment vertical="top" wrapText="1"/>
    </xf>
    <xf numFmtId="0" fontId="12" fillId="9" borderId="1" xfId="0" applyFont="1" applyFill="1" applyBorder="1" applyAlignment="1">
      <alignment horizontal="left" vertical="top" wrapText="1"/>
    </xf>
    <xf numFmtId="0" fontId="12" fillId="9" borderId="1" xfId="0" applyFont="1" applyFill="1" applyBorder="1" applyAlignment="1">
      <alignment vertical="top" wrapText="1"/>
    </xf>
    <xf numFmtId="0" fontId="12" fillId="9" borderId="1" xfId="0" applyFont="1" applyFill="1" applyBorder="1" applyAlignment="1">
      <alignment wrapText="1"/>
    </xf>
    <xf numFmtId="0" fontId="12" fillId="9" borderId="5" xfId="0" applyFont="1" applyFill="1" applyBorder="1" applyAlignment="1">
      <alignment vertical="top" wrapText="1"/>
    </xf>
    <xf numFmtId="0" fontId="8" fillId="9" borderId="3" xfId="0" applyFont="1" applyFill="1" applyBorder="1" applyAlignment="1">
      <alignment vertical="top" wrapText="1"/>
    </xf>
    <xf numFmtId="0" fontId="8" fillId="9" borderId="6" xfId="0" applyFont="1" applyFill="1" applyBorder="1" applyAlignment="1">
      <alignment vertical="top" wrapText="1"/>
    </xf>
    <xf numFmtId="3" fontId="8" fillId="9" borderId="1" xfId="0" applyNumberFormat="1" applyFont="1" applyFill="1" applyBorder="1" applyAlignment="1">
      <alignment wrapText="1"/>
    </xf>
    <xf numFmtId="3" fontId="8" fillId="9" borderId="3" xfId="0" applyNumberFormat="1" applyFont="1" applyFill="1" applyBorder="1" applyAlignment="1">
      <alignment wrapText="1"/>
    </xf>
    <xf numFmtId="3" fontId="8" fillId="9" borderId="3" xfId="0" applyNumberFormat="1" applyFont="1" applyFill="1" applyBorder="1" applyAlignment="1">
      <alignment vertical="center" wrapText="1"/>
    </xf>
    <xf numFmtId="0" fontId="22" fillId="0" borderId="0" xfId="0" applyFont="1" applyAlignment="1">
      <alignment vertical="top"/>
    </xf>
    <xf numFmtId="0" fontId="23" fillId="0" borderId="0" xfId="0" applyFont="1" applyAlignment="1">
      <alignment vertical="top"/>
    </xf>
    <xf numFmtId="0" fontId="11" fillId="9" borderId="0" xfId="0" applyFont="1" applyFill="1" applyBorder="1" applyAlignment="1">
      <alignment wrapText="1"/>
    </xf>
    <xf numFmtId="0" fontId="12" fillId="9" borderId="0" xfId="0" applyFont="1" applyFill="1" applyBorder="1" applyAlignment="1">
      <alignment wrapText="1"/>
    </xf>
    <xf numFmtId="0" fontId="12" fillId="0" borderId="0" xfId="1"/>
    <xf numFmtId="0" fontId="11" fillId="0" borderId="0" xfId="1" applyFont="1" applyFill="1" applyBorder="1"/>
    <xf numFmtId="0" fontId="11" fillId="0" borderId="0" xfId="1" applyFont="1" applyBorder="1" applyAlignment="1">
      <alignment vertical="top"/>
    </xf>
    <xf numFmtId="0" fontId="12" fillId="0" borderId="0" xfId="0" applyFont="1" applyAlignment="1">
      <alignment vertical="top" wrapText="1"/>
    </xf>
    <xf numFmtId="0" fontId="11" fillId="0" borderId="0" xfId="0" applyFont="1" applyFill="1" applyAlignment="1">
      <alignment horizontal="left" vertical="center" wrapText="1" indent="1"/>
    </xf>
    <xf numFmtId="0" fontId="12" fillId="0" borderId="0" xfId="0" applyFont="1" applyFill="1" applyAlignment="1">
      <alignment vertical="center" wrapText="1"/>
    </xf>
    <xf numFmtId="0" fontId="11" fillId="0" borderId="0" xfId="0" applyFont="1" applyFill="1" applyBorder="1" applyAlignment="1">
      <alignment vertical="center" wrapText="1"/>
    </xf>
    <xf numFmtId="0" fontId="11" fillId="0" borderId="0" xfId="0" applyFont="1" applyFill="1" applyAlignment="1">
      <alignment vertical="center" wrapText="1"/>
    </xf>
    <xf numFmtId="0" fontId="11" fillId="0" borderId="0" xfId="0" applyFont="1" applyFill="1" applyBorder="1" applyAlignment="1">
      <alignment vertical="top" wrapText="1"/>
    </xf>
    <xf numFmtId="0" fontId="11" fillId="0" borderId="0" xfId="0" applyFont="1" applyAlignment="1">
      <alignment vertical="top" wrapText="1"/>
    </xf>
    <xf numFmtId="0" fontId="10" fillId="0" borderId="0" xfId="0" applyFont="1" applyFill="1" applyAlignment="1">
      <alignment vertical="center" wrapText="1"/>
    </xf>
    <xf numFmtId="0" fontId="10" fillId="0" borderId="0" xfId="0" applyFont="1" applyFill="1" applyBorder="1" applyAlignment="1">
      <alignment vertical="center" wrapText="1"/>
    </xf>
    <xf numFmtId="0" fontId="11" fillId="0" borderId="0" xfId="8" applyNumberFormat="1" applyFont="1" applyFill="1" applyBorder="1" applyAlignment="1">
      <alignment vertical="center" wrapText="1"/>
    </xf>
    <xf numFmtId="0" fontId="11" fillId="0" borderId="0" xfId="0" applyFont="1" applyFill="1" applyAlignment="1">
      <alignment wrapText="1"/>
    </xf>
    <xf numFmtId="0" fontId="13" fillId="0" borderId="0" xfId="0" applyFont="1" applyFill="1" applyBorder="1" applyAlignment="1">
      <alignment wrapText="1"/>
    </xf>
    <xf numFmtId="0" fontId="8" fillId="0" borderId="0" xfId="0" applyFont="1" applyFill="1" applyAlignment="1">
      <alignment vertical="center" wrapText="1"/>
    </xf>
    <xf numFmtId="0" fontId="19" fillId="9" borderId="0" xfId="0" applyFont="1" applyFill="1" applyAlignment="1">
      <alignment vertical="center" wrapText="1"/>
    </xf>
    <xf numFmtId="3" fontId="8" fillId="0" borderId="5" xfId="0" applyNumberFormat="1" applyFont="1" applyFill="1" applyBorder="1" applyAlignment="1">
      <alignment horizontal="left" wrapText="1"/>
    </xf>
    <xf numFmtId="0" fontId="12" fillId="9" borderId="0" xfId="0" applyFont="1" applyFill="1" applyBorder="1" applyAlignment="1">
      <alignment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top"/>
    </xf>
    <xf numFmtId="3" fontId="12" fillId="11" borderId="5" xfId="0" applyNumberFormat="1" applyFont="1" applyFill="1" applyBorder="1" applyAlignment="1">
      <alignment horizontal="left" indent="6"/>
    </xf>
    <xf numFmtId="3" fontId="59" fillId="0" borderId="10" xfId="0" applyNumberFormat="1" applyFont="1" applyFill="1" applyBorder="1" applyAlignment="1">
      <alignment vertical="center"/>
    </xf>
    <xf numFmtId="0" fontId="8" fillId="14" borderId="10" xfId="0" applyFont="1" applyFill="1" applyBorder="1" applyAlignment="1">
      <alignment vertical="center"/>
    </xf>
    <xf numFmtId="0" fontId="8" fillId="0" borderId="10" xfId="0" applyFont="1" applyFill="1" applyBorder="1" applyAlignment="1">
      <alignment vertical="center"/>
    </xf>
    <xf numFmtId="0" fontId="46" fillId="0" borderId="2" xfId="0" applyFont="1" applyFill="1" applyBorder="1" applyAlignment="1">
      <alignment vertical="center"/>
    </xf>
    <xf numFmtId="0" fontId="10" fillId="0" borderId="3" xfId="0" applyFont="1" applyFill="1" applyBorder="1" applyAlignment="1">
      <alignment vertical="top"/>
    </xf>
    <xf numFmtId="0" fontId="10" fillId="0" borderId="9" xfId="0" applyFont="1" applyFill="1" applyBorder="1" applyAlignment="1">
      <alignment vertical="center"/>
    </xf>
    <xf numFmtId="0" fontId="46" fillId="0" borderId="12" xfId="0" applyFont="1" applyFill="1" applyBorder="1" applyAlignment="1">
      <alignment vertical="center"/>
    </xf>
    <xf numFmtId="0" fontId="46" fillId="0" borderId="14" xfId="0" applyFont="1" applyFill="1" applyBorder="1" applyAlignment="1">
      <alignment vertical="center"/>
    </xf>
    <xf numFmtId="0" fontId="10" fillId="0" borderId="6" xfId="0" applyFont="1" applyFill="1" applyBorder="1" applyAlignment="1">
      <alignment vertical="top"/>
    </xf>
    <xf numFmtId="0" fontId="19" fillId="9" borderId="0" xfId="0" applyFont="1" applyFill="1" applyBorder="1" applyAlignment="1">
      <alignment horizontal="center" vertical="center"/>
    </xf>
    <xf numFmtId="49" fontId="8" fillId="9" borderId="0" xfId="0" applyNumberFormat="1" applyFont="1" applyFill="1" applyBorder="1" applyAlignment="1"/>
    <xf numFmtId="49" fontId="58" fillId="9" borderId="0" xfId="0" applyNumberFormat="1" applyFont="1" applyFill="1" applyAlignment="1">
      <alignment horizontal="left"/>
    </xf>
    <xf numFmtId="0" fontId="8" fillId="9" borderId="0" xfId="0" applyFont="1" applyFill="1" applyBorder="1" applyAlignment="1"/>
    <xf numFmtId="0" fontId="12" fillId="9" borderId="0" xfId="0" applyFont="1" applyFill="1" applyBorder="1" applyAlignment="1">
      <alignment horizontal="left" indent="4"/>
    </xf>
    <xf numFmtId="0" fontId="32" fillId="0" borderId="0" xfId="3"/>
    <xf numFmtId="0" fontId="11" fillId="0" borderId="0" xfId="3" applyFont="1" applyFill="1"/>
    <xf numFmtId="0" fontId="32" fillId="0" borderId="0" xfId="3" applyFill="1"/>
    <xf numFmtId="0" fontId="11" fillId="0" borderId="0" xfId="3" applyFont="1" applyFill="1" applyAlignment="1">
      <alignment horizontal="right"/>
    </xf>
    <xf numFmtId="0" fontId="33" fillId="0" borderId="0" xfId="3" applyFont="1" applyFill="1"/>
    <xf numFmtId="0" fontId="26" fillId="0" borderId="0" xfId="3" applyFont="1" applyFill="1"/>
    <xf numFmtId="0" fontId="11" fillId="0" borderId="0" xfId="3" applyFont="1" applyFill="1" applyAlignment="1"/>
    <xf numFmtId="0" fontId="37" fillId="0" borderId="0" xfId="3" applyFont="1"/>
    <xf numFmtId="0" fontId="48" fillId="0" borderId="0" xfId="3" applyFont="1"/>
    <xf numFmtId="0" fontId="49" fillId="0" borderId="0" xfId="3" applyFont="1"/>
    <xf numFmtId="0" fontId="7" fillId="0" borderId="0" xfId="3" applyFont="1"/>
    <xf numFmtId="0" fontId="32" fillId="0" borderId="0" xfId="3" applyFont="1"/>
    <xf numFmtId="0" fontId="18" fillId="0" borderId="0" xfId="1" applyFont="1" applyFill="1" applyBorder="1" applyAlignment="1"/>
    <xf numFmtId="0" fontId="12" fillId="14" borderId="0" xfId="0" applyFont="1" applyFill="1" applyBorder="1" applyAlignment="1"/>
    <xf numFmtId="0" fontId="32" fillId="0" borderId="0" xfId="3"/>
    <xf numFmtId="0" fontId="32" fillId="0" borderId="0" xfId="3" applyFill="1"/>
    <xf numFmtId="0" fontId="33" fillId="0" borderId="0" xfId="3" applyFont="1" applyFill="1"/>
    <xf numFmtId="0" fontId="13" fillId="0" borderId="0" xfId="3" applyFont="1" applyFill="1" applyAlignment="1">
      <alignment vertical="top" wrapText="1"/>
    </xf>
    <xf numFmtId="0" fontId="11" fillId="0" borderId="8" xfId="3" applyFont="1" applyFill="1" applyBorder="1"/>
    <xf numFmtId="0" fontId="49" fillId="0" borderId="0" xfId="3" applyFont="1" applyFill="1"/>
    <xf numFmtId="0" fontId="37" fillId="0" borderId="0" xfId="3" applyFont="1" applyFill="1"/>
    <xf numFmtId="0" fontId="32" fillId="0" borderId="0" xfId="3"/>
    <xf numFmtId="0" fontId="48" fillId="0" borderId="0" xfId="3" applyFont="1" applyFill="1"/>
    <xf numFmtId="0" fontId="32" fillId="0" borderId="0" xfId="3"/>
    <xf numFmtId="0" fontId="11" fillId="0" borderId="0" xfId="3" applyFont="1" applyFill="1"/>
    <xf numFmtId="0" fontId="11" fillId="0" borderId="0" xfId="3" applyFont="1" applyFill="1" applyBorder="1"/>
    <xf numFmtId="0" fontId="11" fillId="6" borderId="1" xfId="3" applyFont="1" applyFill="1" applyBorder="1"/>
    <xf numFmtId="0" fontId="11" fillId="13" borderId="1" xfId="3" applyFont="1" applyFill="1" applyBorder="1"/>
    <xf numFmtId="0" fontId="32" fillId="0" borderId="0" xfId="3" applyFill="1"/>
    <xf numFmtId="0" fontId="11" fillId="14" borderId="0" xfId="3" applyFont="1" applyFill="1"/>
    <xf numFmtId="0" fontId="11" fillId="14" borderId="1" xfId="3" applyFont="1" applyFill="1" applyBorder="1"/>
    <xf numFmtId="0" fontId="10" fillId="14" borderId="0" xfId="3" applyFont="1" applyFill="1"/>
    <xf numFmtId="0" fontId="11" fillId="0" borderId="1" xfId="3" applyFont="1" applyFill="1" applyBorder="1"/>
    <xf numFmtId="0" fontId="11" fillId="0" borderId="0" xfId="3" applyFont="1" applyFill="1" applyAlignment="1">
      <alignment horizontal="right"/>
    </xf>
    <xf numFmtId="0" fontId="11" fillId="0" borderId="7" xfId="3" applyFont="1" applyFill="1" applyBorder="1"/>
    <xf numFmtId="0" fontId="10" fillId="0" borderId="0" xfId="3" applyFont="1" applyFill="1"/>
    <xf numFmtId="0" fontId="26" fillId="0" borderId="0" xfId="3" applyFont="1" applyFill="1"/>
    <xf numFmtId="0" fontId="13" fillId="0" borderId="0" xfId="3" applyFont="1" applyFill="1" applyAlignment="1">
      <alignment vertical="top"/>
    </xf>
    <xf numFmtId="0" fontId="37" fillId="0" borderId="0" xfId="3" applyFont="1"/>
    <xf numFmtId="0" fontId="19" fillId="0" borderId="0" xfId="1" applyFont="1" applyAlignment="1">
      <alignment vertical="center" wrapText="1"/>
    </xf>
    <xf numFmtId="0" fontId="47" fillId="0" borderId="0" xfId="3" applyFont="1" applyFill="1"/>
    <xf numFmtId="0" fontId="48" fillId="0" borderId="0" xfId="3" applyFont="1"/>
    <xf numFmtId="0" fontId="19" fillId="0" borderId="0" xfId="3" applyFont="1" applyFill="1"/>
    <xf numFmtId="0" fontId="49" fillId="14" borderId="0" xfId="3" applyFont="1" applyFill="1"/>
    <xf numFmtId="0" fontId="49" fillId="0" borderId="0" xfId="3" applyFont="1"/>
    <xf numFmtId="0" fontId="12" fillId="0" borderId="0" xfId="3" applyFont="1" applyFill="1"/>
    <xf numFmtId="0" fontId="7" fillId="0" borderId="0" xfId="3" applyFont="1"/>
    <xf numFmtId="0" fontId="32" fillId="14" borderId="0" xfId="3" applyFont="1" applyFill="1"/>
    <xf numFmtId="0" fontId="13" fillId="14" borderId="0" xfId="3" applyFont="1" applyFill="1" applyAlignment="1">
      <alignment vertical="center"/>
    </xf>
    <xf numFmtId="0" fontId="10" fillId="0" borderId="0" xfId="3" applyFont="1" applyFill="1" applyBorder="1" applyAlignment="1">
      <alignment horizontal="center" vertical="top" wrapText="1"/>
    </xf>
    <xf numFmtId="0" fontId="32" fillId="14" borderId="0" xfId="3" applyFont="1" applyFill="1" applyAlignment="1">
      <alignment vertical="top"/>
    </xf>
    <xf numFmtId="0" fontId="32" fillId="0" borderId="0" xfId="3" applyFont="1" applyFill="1"/>
    <xf numFmtId="0" fontId="7" fillId="0" borderId="0" xfId="3" applyFont="1" applyFill="1"/>
    <xf numFmtId="0" fontId="46" fillId="0" borderId="0" xfId="3" applyFont="1" applyFill="1"/>
    <xf numFmtId="0" fontId="11" fillId="7" borderId="1" xfId="3" applyFont="1" applyFill="1" applyBorder="1"/>
    <xf numFmtId="0" fontId="32" fillId="9" borderId="0" xfId="3" applyFill="1"/>
    <xf numFmtId="0" fontId="32" fillId="9" borderId="0" xfId="3" applyFont="1" applyFill="1"/>
    <xf numFmtId="0" fontId="47" fillId="9" borderId="0" xfId="3" applyFont="1" applyFill="1"/>
    <xf numFmtId="0" fontId="19" fillId="9" borderId="0" xfId="3" applyFont="1" applyFill="1"/>
    <xf numFmtId="0" fontId="32" fillId="0" borderId="0" xfId="3"/>
    <xf numFmtId="0" fontId="11" fillId="6" borderId="1" xfId="3" applyFont="1" applyFill="1" applyBorder="1"/>
    <xf numFmtId="0" fontId="13" fillId="0" borderId="0" xfId="3" applyFont="1" applyFill="1" applyAlignment="1">
      <alignment vertical="top"/>
    </xf>
    <xf numFmtId="0" fontId="37" fillId="0" borderId="0" xfId="3" applyFont="1"/>
    <xf numFmtId="0" fontId="19" fillId="9" borderId="0" xfId="1" applyFont="1" applyFill="1" applyAlignment="1">
      <alignment vertical="center" wrapText="1"/>
    </xf>
    <xf numFmtId="0" fontId="19" fillId="0" borderId="0" xfId="1" applyFont="1" applyAlignment="1">
      <alignment vertical="center" wrapText="1"/>
    </xf>
    <xf numFmtId="0" fontId="48" fillId="0" borderId="0" xfId="3" applyFont="1"/>
    <xf numFmtId="0" fontId="49" fillId="0" borderId="0" xfId="3" applyFont="1"/>
    <xf numFmtId="0" fontId="32" fillId="0" borderId="0" xfId="3" applyFont="1"/>
    <xf numFmtId="0" fontId="11" fillId="9" borderId="0" xfId="3" applyFont="1" applyFill="1" applyBorder="1" applyAlignment="1">
      <alignment horizontal="center"/>
    </xf>
    <xf numFmtId="0" fontId="11" fillId="9" borderId="0" xfId="3" applyFont="1" applyFill="1"/>
    <xf numFmtId="0" fontId="26" fillId="0" borderId="0" xfId="3" applyFont="1" applyFill="1" applyBorder="1"/>
    <xf numFmtId="0" fontId="12" fillId="0" borderId="0" xfId="3" applyFont="1" applyFill="1" applyBorder="1"/>
    <xf numFmtId="0" fontId="47" fillId="0" borderId="0" xfId="3" applyFont="1" applyFill="1" applyBorder="1"/>
    <xf numFmtId="0" fontId="11" fillId="0" borderId="0" xfId="0" applyFont="1" applyFill="1" applyBorder="1" applyAlignment="1">
      <alignment horizontal="left" vertical="top" wrapText="1"/>
    </xf>
    <xf numFmtId="0" fontId="12" fillId="14" borderId="0" xfId="0" applyFont="1" applyFill="1" applyBorder="1" applyAlignment="1">
      <alignment wrapText="1"/>
    </xf>
    <xf numFmtId="0" fontId="12" fillId="9" borderId="1" xfId="1" applyFont="1" applyFill="1" applyBorder="1" applyAlignment="1">
      <alignment horizontal="center" vertical="center" wrapText="1"/>
    </xf>
    <xf numFmtId="0" fontId="26" fillId="0" borderId="0" xfId="3" applyFont="1"/>
    <xf numFmtId="0" fontId="19" fillId="0" borderId="0" xfId="3" applyFont="1"/>
    <xf numFmtId="0" fontId="26" fillId="9" borderId="0" xfId="3" applyFont="1" applyFill="1"/>
    <xf numFmtId="0" fontId="52" fillId="14" borderId="0" xfId="3" applyFont="1" applyFill="1"/>
    <xf numFmtId="0" fontId="18" fillId="14" borderId="0" xfId="3" applyFont="1" applyFill="1"/>
    <xf numFmtId="0" fontId="26" fillId="14" borderId="0" xfId="3" applyFont="1" applyFill="1"/>
    <xf numFmtId="0" fontId="11" fillId="0" borderId="0" xfId="3" applyFont="1"/>
    <xf numFmtId="0" fontId="8" fillId="0" borderId="0" xfId="3" applyFont="1" applyFill="1" applyAlignment="1">
      <alignment vertical="top" wrapText="1"/>
    </xf>
    <xf numFmtId="0" fontId="36" fillId="0" borderId="1" xfId="3" applyFont="1" applyFill="1" applyBorder="1" applyAlignment="1">
      <alignment horizontal="center" vertical="center" wrapText="1"/>
    </xf>
    <xf numFmtId="0" fontId="36" fillId="0" borderId="0" xfId="3" applyFont="1" applyFill="1" applyAlignment="1">
      <alignment wrapText="1"/>
    </xf>
    <xf numFmtId="0" fontId="32" fillId="0" borderId="1" xfId="3" applyFill="1" applyBorder="1"/>
    <xf numFmtId="0" fontId="36" fillId="0" borderId="0" xfId="3" applyFont="1" applyFill="1" applyAlignment="1">
      <alignment horizontal="center" wrapText="1"/>
    </xf>
    <xf numFmtId="0" fontId="32" fillId="0" borderId="0" xfId="3" applyFill="1" applyBorder="1"/>
    <xf numFmtId="0" fontId="38" fillId="0" borderId="0" xfId="3" applyFont="1" applyFill="1"/>
    <xf numFmtId="0" fontId="32" fillId="0" borderId="0" xfId="3" applyFill="1" applyAlignment="1">
      <alignment vertical="top" wrapText="1"/>
    </xf>
    <xf numFmtId="0" fontId="32" fillId="0" borderId="0" xfId="3" applyFill="1" applyAlignment="1">
      <alignment horizontal="left" vertical="top" wrapText="1"/>
    </xf>
    <xf numFmtId="0" fontId="36" fillId="0" borderId="0" xfId="3" applyFont="1" applyFill="1"/>
    <xf numFmtId="0" fontId="26" fillId="0" borderId="0" xfId="3" applyFont="1" applyFill="1" applyAlignment="1">
      <alignment vertical="top"/>
    </xf>
    <xf numFmtId="0" fontId="8" fillId="14" borderId="0" xfId="3" applyFont="1" applyFill="1" applyAlignment="1">
      <alignment vertical="top"/>
    </xf>
    <xf numFmtId="0" fontId="11" fillId="0" borderId="0" xfId="3" applyFont="1" applyFill="1" applyAlignment="1">
      <alignment horizontal="left" indent="1"/>
    </xf>
    <xf numFmtId="0" fontId="8" fillId="0" borderId="0" xfId="3" applyFont="1" applyFill="1" applyAlignment="1">
      <alignment vertical="top"/>
    </xf>
    <xf numFmtId="0" fontId="11" fillId="9" borderId="0" xfId="1" applyFont="1" applyFill="1" applyBorder="1" applyAlignment="1">
      <alignment vertical="top"/>
    </xf>
    <xf numFmtId="49" fontId="11" fillId="9" borderId="0" xfId="1" applyNumberFormat="1" applyFont="1" applyFill="1" applyBorder="1" applyAlignment="1">
      <alignment horizontal="left" vertical="top"/>
    </xf>
    <xf numFmtId="0" fontId="11" fillId="9" borderId="0" xfId="0" applyFont="1" applyFill="1" applyAlignment="1">
      <alignment horizontal="left" vertical="center" indent="2"/>
    </xf>
    <xf numFmtId="0" fontId="10" fillId="9" borderId="0" xfId="0" applyFont="1" applyFill="1" applyAlignment="1">
      <alignment horizontal="left" vertical="center"/>
    </xf>
    <xf numFmtId="0" fontId="12" fillId="9" borderId="0" xfId="0" applyFont="1" applyFill="1" applyAlignment="1">
      <alignment horizontal="left" vertical="center"/>
    </xf>
    <xf numFmtId="0" fontId="11" fillId="9" borderId="1" xfId="0" applyFont="1" applyFill="1" applyBorder="1" applyAlignment="1">
      <alignment horizontal="left" vertical="center" wrapText="1" indent="1"/>
    </xf>
    <xf numFmtId="0" fontId="11" fillId="9" borderId="1" xfId="0" applyFont="1" applyFill="1" applyBorder="1" applyAlignment="1">
      <alignment vertical="center" wrapText="1"/>
    </xf>
    <xf numFmtId="0" fontId="11" fillId="9" borderId="0" xfId="0" applyFont="1" applyFill="1" applyBorder="1" applyAlignment="1">
      <alignment horizontal="right" vertical="center" wrapText="1" indent="2"/>
    </xf>
    <xf numFmtId="0" fontId="11" fillId="9" borderId="0" xfId="0" applyFont="1" applyFill="1" applyBorder="1" applyAlignment="1">
      <alignment horizontal="right" vertical="center" wrapText="1" indent="1"/>
    </xf>
    <xf numFmtId="0" fontId="12" fillId="9" borderId="0" xfId="0" applyFont="1" applyFill="1" applyAlignment="1">
      <alignment horizontal="right" vertical="center"/>
    </xf>
    <xf numFmtId="0" fontId="11" fillId="9" borderId="0" xfId="0" applyFont="1" applyFill="1" applyAlignment="1">
      <alignment horizontal="right" vertical="center" indent="1"/>
    </xf>
    <xf numFmtId="0" fontId="12" fillId="9" borderId="0" xfId="0" applyFont="1" applyFill="1" applyAlignment="1">
      <alignment horizontal="right" vertical="center" wrapText="1" indent="1"/>
    </xf>
    <xf numFmtId="0" fontId="12" fillId="9" borderId="0" xfId="0" applyFont="1" applyFill="1" applyBorder="1" applyAlignment="1">
      <alignment horizontal="right" vertical="center" wrapText="1" indent="1"/>
    </xf>
    <xf numFmtId="0" fontId="12" fillId="9" borderId="8" xfId="0" applyFont="1" applyFill="1" applyBorder="1" applyAlignment="1">
      <alignment horizontal="right" vertical="center" wrapText="1" indent="1"/>
    </xf>
    <xf numFmtId="0" fontId="11" fillId="9" borderId="0" xfId="0" applyFont="1" applyFill="1" applyAlignment="1">
      <alignment horizontal="right" vertical="center" wrapText="1" indent="1"/>
    </xf>
    <xf numFmtId="0" fontId="8" fillId="0" borderId="0" xfId="0" applyFont="1" applyFill="1" applyBorder="1" applyAlignment="1">
      <alignment horizontal="left" vertical="top"/>
    </xf>
    <xf numFmtId="0" fontId="8" fillId="0" borderId="0" xfId="0" applyFont="1" applyFill="1" applyBorder="1"/>
    <xf numFmtId="0" fontId="26" fillId="0" borderId="0" xfId="0" applyFont="1" applyFill="1" applyAlignment="1">
      <alignment vertical="center"/>
    </xf>
    <xf numFmtId="0" fontId="12" fillId="0" borderId="9" xfId="0" applyFont="1" applyFill="1" applyBorder="1" applyAlignment="1">
      <alignment vertical="center"/>
    </xf>
    <xf numFmtId="0" fontId="12" fillId="0" borderId="4" xfId="0" applyFont="1" applyFill="1" applyBorder="1" applyAlignment="1">
      <alignment vertical="center"/>
    </xf>
    <xf numFmtId="0" fontId="11" fillId="0" borderId="0" xfId="1" applyFont="1" applyFill="1" applyAlignment="1">
      <alignment horizontal="left" vertical="center" indent="1"/>
    </xf>
    <xf numFmtId="0" fontId="11" fillId="0" borderId="0" xfId="1" applyFont="1" applyFill="1" applyBorder="1" applyAlignment="1">
      <alignment vertical="top"/>
    </xf>
    <xf numFmtId="0" fontId="11" fillId="0" borderId="1" xfId="1" applyFont="1" applyFill="1" applyBorder="1"/>
    <xf numFmtId="0" fontId="11" fillId="0" borderId="0" xfId="1" applyFont="1" applyFill="1" applyAlignment="1">
      <alignment horizontal="left" vertical="center" indent="3"/>
    </xf>
    <xf numFmtId="0" fontId="11" fillId="0" borderId="14" xfId="0" applyFont="1" applyFill="1" applyBorder="1"/>
    <xf numFmtId="0" fontId="11" fillId="0" borderId="0" xfId="0" applyFont="1" applyFill="1" applyAlignment="1">
      <alignment horizontal="right"/>
    </xf>
    <xf numFmtId="0" fontId="11" fillId="0" borderId="0" xfId="0" applyFont="1" applyFill="1" applyAlignment="1">
      <alignment vertical="top" wrapText="1"/>
    </xf>
    <xf numFmtId="0" fontId="11" fillId="0" borderId="0" xfId="0" applyFont="1" applyFill="1" applyBorder="1" applyAlignment="1">
      <alignment wrapText="1"/>
    </xf>
    <xf numFmtId="0" fontId="15" fillId="0" borderId="0" xfId="0" applyFont="1" applyFill="1" applyAlignment="1"/>
    <xf numFmtId="0" fontId="11" fillId="0" borderId="0" xfId="0" applyFont="1" applyFill="1" applyAlignment="1">
      <alignment horizontal="center" wrapText="1"/>
    </xf>
    <xf numFmtId="0" fontId="11" fillId="6" borderId="1" xfId="0" applyFont="1" applyFill="1" applyBorder="1" applyAlignment="1">
      <alignment horizontal="left" vertical="center"/>
    </xf>
    <xf numFmtId="0" fontId="11" fillId="9" borderId="14" xfId="0" applyFont="1" applyFill="1" applyBorder="1" applyAlignment="1">
      <alignment vertical="center"/>
    </xf>
    <xf numFmtId="0" fontId="11" fillId="9" borderId="5" xfId="0" applyFont="1" applyFill="1" applyBorder="1" applyAlignment="1">
      <alignment vertical="center"/>
    </xf>
    <xf numFmtId="0" fontId="11" fillId="9" borderId="4" xfId="0" applyFont="1" applyFill="1" applyBorder="1" applyAlignment="1">
      <alignment vertical="center"/>
    </xf>
    <xf numFmtId="3" fontId="12" fillId="9" borderId="1" xfId="0" applyNumberFormat="1" applyFont="1" applyFill="1" applyBorder="1"/>
    <xf numFmtId="0" fontId="11" fillId="9" borderId="2" xfId="0" applyFont="1" applyFill="1" applyBorder="1"/>
    <xf numFmtId="3" fontId="8" fillId="9" borderId="3" xfId="0" applyNumberFormat="1" applyFont="1" applyFill="1" applyBorder="1" applyAlignment="1">
      <alignment horizontal="center" vertical="center" wrapText="1"/>
    </xf>
    <xf numFmtId="3" fontId="10" fillId="9" borderId="5" xfId="0" applyNumberFormat="1" applyFont="1" applyFill="1" applyBorder="1" applyAlignment="1">
      <alignment vertical="center"/>
    </xf>
    <xf numFmtId="3" fontId="10" fillId="9" borderId="9" xfId="0" applyNumberFormat="1" applyFont="1" applyFill="1" applyBorder="1" applyAlignment="1">
      <alignment vertical="center"/>
    </xf>
    <xf numFmtId="3" fontId="10" fillId="9" borderId="4" xfId="0" applyNumberFormat="1" applyFont="1" applyFill="1" applyBorder="1" applyAlignment="1">
      <alignment vertical="center"/>
    </xf>
    <xf numFmtId="0" fontId="10" fillId="9" borderId="12" xfId="0" applyFont="1" applyFill="1" applyBorder="1" applyAlignment="1">
      <alignment vertical="top"/>
    </xf>
    <xf numFmtId="3" fontId="8" fillId="9" borderId="6" xfId="0" applyNumberFormat="1" applyFont="1" applyFill="1" applyBorder="1" applyAlignment="1">
      <alignment horizontal="center" vertical="center" wrapText="1"/>
    </xf>
    <xf numFmtId="3" fontId="8" fillId="9" borderId="3" xfId="0" quotePrefix="1" applyNumberFormat="1" applyFont="1" applyFill="1" applyBorder="1" applyAlignment="1"/>
    <xf numFmtId="3" fontId="10" fillId="9" borderId="1" xfId="0" applyNumberFormat="1" applyFont="1" applyFill="1" applyBorder="1" applyAlignment="1"/>
    <xf numFmtId="3" fontId="10" fillId="9" borderId="3" xfId="0" applyNumberFormat="1" applyFont="1" applyFill="1" applyBorder="1" applyAlignment="1"/>
    <xf numFmtId="0" fontId="11" fillId="9" borderId="1" xfId="0" applyFont="1" applyFill="1" applyBorder="1"/>
    <xf numFmtId="0" fontId="11" fillId="9" borderId="1" xfId="0" applyFont="1" applyFill="1" applyBorder="1" applyAlignment="1">
      <alignment vertical="top"/>
    </xf>
    <xf numFmtId="0" fontId="10" fillId="9" borderId="5" xfId="0" applyFont="1" applyFill="1" applyBorder="1" applyAlignment="1">
      <alignment vertical="top"/>
    </xf>
    <xf numFmtId="0" fontId="10" fillId="9" borderId="5" xfId="0" applyFont="1" applyFill="1" applyBorder="1" applyAlignment="1"/>
    <xf numFmtId="0" fontId="11" fillId="9" borderId="14" xfId="0" applyFont="1" applyFill="1" applyBorder="1" applyAlignment="1">
      <alignment horizontal="center" vertical="center" wrapText="1"/>
    </xf>
    <xf numFmtId="0" fontId="11" fillId="12" borderId="1" xfId="0" applyFont="1" applyFill="1" applyBorder="1" applyAlignment="1">
      <alignment vertical="top"/>
    </xf>
    <xf numFmtId="0" fontId="11" fillId="9" borderId="0" xfId="0" applyFont="1" applyFill="1" applyBorder="1" applyAlignment="1">
      <alignment vertical="center" wrapText="1"/>
    </xf>
    <xf numFmtId="0" fontId="8" fillId="0" borderId="9" xfId="0" applyFont="1" applyFill="1" applyBorder="1" applyAlignment="1"/>
    <xf numFmtId="0" fontId="12" fillId="0" borderId="9" xfId="0" applyFont="1" applyFill="1" applyBorder="1" applyAlignment="1"/>
    <xf numFmtId="0" fontId="12" fillId="0" borderId="4" xfId="0" applyFont="1" applyFill="1" applyBorder="1" applyAlignment="1"/>
    <xf numFmtId="3" fontId="8" fillId="0" borderId="3" xfId="0" applyNumberFormat="1" applyFont="1" applyFill="1" applyBorder="1" applyAlignment="1">
      <alignment wrapText="1"/>
    </xf>
    <xf numFmtId="0" fontId="11" fillId="9" borderId="5" xfId="0" applyFont="1" applyFill="1" applyBorder="1" applyAlignment="1">
      <alignment vertical="center" wrapText="1"/>
    </xf>
    <xf numFmtId="0" fontId="11" fillId="9" borderId="4" xfId="0" applyFont="1" applyFill="1" applyBorder="1" applyAlignment="1">
      <alignment vertical="center" wrapText="1"/>
    </xf>
    <xf numFmtId="0" fontId="12" fillId="9" borderId="1" xfId="0" applyFont="1" applyFill="1" applyBorder="1" applyAlignment="1">
      <alignment vertical="top"/>
    </xf>
    <xf numFmtId="0" fontId="12" fillId="9" borderId="5" xfId="0" applyFont="1" applyFill="1" applyBorder="1" applyAlignment="1">
      <alignment horizontal="left" vertical="center"/>
    </xf>
    <xf numFmtId="0" fontId="8" fillId="9" borderId="0" xfId="1" applyFont="1" applyFill="1"/>
    <xf numFmtId="0" fontId="46" fillId="9" borderId="0" xfId="1" applyFont="1" applyFill="1"/>
    <xf numFmtId="0" fontId="11" fillId="6" borderId="1" xfId="1" applyFont="1" applyFill="1" applyBorder="1" applyAlignment="1">
      <alignment vertical="top" wrapText="1"/>
    </xf>
    <xf numFmtId="0" fontId="26" fillId="0" borderId="9" xfId="0" applyFont="1" applyFill="1" applyBorder="1" applyAlignment="1">
      <alignment vertical="center"/>
    </xf>
    <xf numFmtId="3" fontId="8" fillId="0" borderId="10" xfId="0" applyNumberFormat="1" applyFont="1" applyFill="1" applyBorder="1" applyAlignment="1">
      <alignment vertical="center"/>
    </xf>
    <xf numFmtId="3" fontId="46" fillId="0" borderId="10" xfId="0" applyNumberFormat="1" applyFont="1" applyFill="1" applyBorder="1" applyAlignment="1">
      <alignment vertical="center"/>
    </xf>
    <xf numFmtId="3" fontId="12" fillId="0" borderId="2" xfId="0" applyNumberFormat="1" applyFont="1" applyFill="1" applyBorder="1" applyAlignment="1"/>
    <xf numFmtId="3" fontId="12" fillId="0" borderId="14" xfId="0" applyNumberFormat="1" applyFont="1" applyFill="1" applyBorder="1" applyAlignment="1"/>
    <xf numFmtId="3" fontId="8" fillId="0" borderId="2" xfId="0" applyNumberFormat="1" applyFont="1" applyFill="1" applyBorder="1" applyAlignment="1">
      <alignment horizontal="left" vertical="center"/>
    </xf>
    <xf numFmtId="3" fontId="46" fillId="0" borderId="2" xfId="0" applyNumberFormat="1" applyFont="1" applyFill="1" applyBorder="1" applyAlignment="1">
      <alignment vertical="center"/>
    </xf>
    <xf numFmtId="3" fontId="46" fillId="0" borderId="2" xfId="0" applyNumberFormat="1" applyFont="1" applyFill="1" applyBorder="1" applyAlignment="1">
      <alignment vertical="center" wrapText="1"/>
    </xf>
    <xf numFmtId="0" fontId="26" fillId="0" borderId="9" xfId="0" applyFont="1" applyFill="1" applyBorder="1" applyAlignment="1">
      <alignment vertical="center" wrapText="1"/>
    </xf>
    <xf numFmtId="3" fontId="18" fillId="0" borderId="5" xfId="0" applyNumberFormat="1" applyFont="1" applyFill="1" applyBorder="1" applyAlignment="1"/>
    <xf numFmtId="3" fontId="18" fillId="0" borderId="9" xfId="0" applyNumberFormat="1" applyFont="1" applyFill="1" applyBorder="1" applyAlignment="1"/>
    <xf numFmtId="3" fontId="12" fillId="0" borderId="5" xfId="0" applyNumberFormat="1" applyFont="1" applyFill="1" applyBorder="1" applyAlignment="1">
      <alignment horizontal="left" indent="6"/>
    </xf>
    <xf numFmtId="0" fontId="13" fillId="9" borderId="0" xfId="0" applyFont="1" applyFill="1" applyAlignment="1">
      <alignment vertical="center"/>
    </xf>
    <xf numFmtId="0" fontId="8" fillId="9" borderId="10" xfId="0" applyFont="1" applyFill="1" applyBorder="1" applyAlignment="1">
      <alignment vertical="center"/>
    </xf>
    <xf numFmtId="0" fontId="46" fillId="9" borderId="2" xfId="0" applyFont="1" applyFill="1" applyBorder="1" applyAlignment="1">
      <alignment vertical="center"/>
    </xf>
    <xf numFmtId="0" fontId="10" fillId="9" borderId="3" xfId="0" applyFont="1" applyFill="1" applyBorder="1" applyAlignment="1">
      <alignment vertical="top"/>
    </xf>
    <xf numFmtId="0" fontId="10" fillId="9" borderId="5" xfId="0" applyFont="1" applyFill="1" applyBorder="1" applyAlignment="1">
      <alignment vertical="center"/>
    </xf>
    <xf numFmtId="0" fontId="10" fillId="9" borderId="9" xfId="0" applyFont="1" applyFill="1" applyBorder="1" applyAlignment="1">
      <alignment vertical="center"/>
    </xf>
    <xf numFmtId="0" fontId="10" fillId="9" borderId="4" xfId="0" applyFont="1" applyFill="1" applyBorder="1" applyAlignment="1">
      <alignment vertical="center"/>
    </xf>
    <xf numFmtId="0" fontId="46" fillId="9" borderId="12" xfId="0" applyFont="1" applyFill="1" applyBorder="1" applyAlignment="1">
      <alignment vertical="center"/>
    </xf>
    <xf numFmtId="0" fontId="46" fillId="9" borderId="14" xfId="0" applyFont="1" applyFill="1" applyBorder="1" applyAlignment="1">
      <alignment vertical="center"/>
    </xf>
    <xf numFmtId="0" fontId="10" fillId="9" borderId="6" xfId="0" applyFont="1" applyFill="1" applyBorder="1" applyAlignment="1">
      <alignment vertical="top"/>
    </xf>
    <xf numFmtId="0" fontId="10" fillId="9" borderId="1" xfId="0" applyFont="1" applyFill="1" applyBorder="1" applyAlignment="1">
      <alignment horizontal="center" vertical="top"/>
    </xf>
    <xf numFmtId="0" fontId="11" fillId="9" borderId="9" xfId="0" applyFont="1" applyFill="1" applyBorder="1" applyAlignment="1"/>
    <xf numFmtId="0" fontId="11" fillId="9" borderId="1" xfId="0" applyFont="1" applyFill="1" applyBorder="1" applyAlignment="1">
      <alignment horizontal="left" vertical="center"/>
    </xf>
    <xf numFmtId="0" fontId="8" fillId="14" borderId="0" xfId="0" applyFont="1" applyFill="1" applyAlignment="1">
      <alignment vertical="center"/>
    </xf>
    <xf numFmtId="0" fontId="8" fillId="14" borderId="0" xfId="0" applyFont="1" applyFill="1" applyBorder="1" applyAlignment="1">
      <alignment vertical="center"/>
    </xf>
    <xf numFmtId="0" fontId="11" fillId="14" borderId="14" xfId="0" applyFont="1" applyFill="1" applyBorder="1" applyAlignment="1"/>
    <xf numFmtId="0" fontId="12" fillId="14" borderId="2" xfId="0" applyFont="1" applyFill="1" applyBorder="1" applyAlignment="1"/>
    <xf numFmtId="0" fontId="8" fillId="14" borderId="0" xfId="0" applyFont="1" applyFill="1" applyAlignment="1">
      <alignment vertical="center" wrapText="1"/>
    </xf>
    <xf numFmtId="0" fontId="12" fillId="14" borderId="8" xfId="0" applyFont="1" applyFill="1" applyBorder="1" applyAlignment="1">
      <alignment vertical="center" wrapText="1"/>
    </xf>
    <xf numFmtId="0" fontId="12" fillId="14" borderId="14" xfId="0" applyFont="1" applyFill="1" applyBorder="1" applyAlignment="1">
      <alignment vertical="top"/>
    </xf>
    <xf numFmtId="0" fontId="32" fillId="0" borderId="0" xfId="3" applyFont="1" applyFill="1" applyBorder="1"/>
    <xf numFmtId="0" fontId="13" fillId="0" borderId="0" xfId="3" applyFont="1" applyFill="1" applyBorder="1" applyAlignment="1">
      <alignment vertical="top" wrapText="1"/>
    </xf>
    <xf numFmtId="0" fontId="7" fillId="0" borderId="0" xfId="3" applyFont="1" applyFill="1" applyBorder="1"/>
    <xf numFmtId="0" fontId="11" fillId="0" borderId="0" xfId="3" applyFont="1" applyFill="1" applyBorder="1" applyAlignment="1">
      <alignment horizontal="right"/>
    </xf>
    <xf numFmtId="0" fontId="13" fillId="0" borderId="0" xfId="0" applyFont="1" applyFill="1" applyBorder="1" applyAlignment="1">
      <alignment vertical="center"/>
    </xf>
    <xf numFmtId="0" fontId="13" fillId="0" borderId="0" xfId="3" applyFont="1" applyFill="1" applyBorder="1" applyAlignment="1">
      <alignment vertical="top"/>
    </xf>
    <xf numFmtId="0" fontId="10" fillId="0" borderId="0" xfId="3" applyFont="1" applyFill="1" applyBorder="1" applyAlignment="1">
      <alignment vertical="top"/>
    </xf>
    <xf numFmtId="0" fontId="13" fillId="9" borderId="0" xfId="1" applyFont="1" applyFill="1" applyAlignment="1">
      <alignment vertical="center"/>
    </xf>
    <xf numFmtId="0" fontId="19" fillId="9" borderId="0" xfId="1" applyFont="1" applyFill="1" applyAlignment="1">
      <alignment vertical="center"/>
    </xf>
    <xf numFmtId="0" fontId="19" fillId="9" borderId="0" xfId="1" applyFont="1" applyFill="1" applyAlignment="1"/>
    <xf numFmtId="0" fontId="32" fillId="9" borderId="0" xfId="3" applyFont="1" applyFill="1" applyAlignment="1">
      <alignment vertical="top"/>
    </xf>
    <xf numFmtId="0" fontId="13" fillId="9" borderId="0" xfId="3" applyFont="1" applyFill="1" applyAlignment="1">
      <alignment vertical="center"/>
    </xf>
    <xf numFmtId="0" fontId="49" fillId="9" borderId="0" xfId="3" applyFont="1" applyFill="1"/>
    <xf numFmtId="0" fontId="52" fillId="9" borderId="0" xfId="3" applyFont="1" applyFill="1"/>
    <xf numFmtId="0" fontId="18" fillId="9" borderId="0" xfId="3" applyFont="1" applyFill="1"/>
    <xf numFmtId="0" fontId="46" fillId="9" borderId="0" xfId="3" applyFont="1" applyFill="1"/>
    <xf numFmtId="0" fontId="10" fillId="9" borderId="0" xfId="3" applyFont="1" applyFill="1" applyBorder="1"/>
    <xf numFmtId="0" fontId="10" fillId="9" borderId="0" xfId="3" applyFont="1" applyFill="1" applyBorder="1" applyAlignment="1">
      <alignment vertical="top"/>
    </xf>
    <xf numFmtId="0" fontId="11" fillId="9" borderId="0" xfId="3" applyFont="1" applyFill="1" applyBorder="1" applyAlignment="1">
      <alignment horizontal="center" vertical="top"/>
    </xf>
    <xf numFmtId="0" fontId="8" fillId="9" borderId="0" xfId="3" applyFont="1" applyFill="1" applyBorder="1"/>
    <xf numFmtId="0" fontId="10" fillId="9" borderId="0" xfId="3" applyFont="1" applyFill="1"/>
    <xf numFmtId="0" fontId="11" fillId="9" borderId="0" xfId="3" applyFont="1" applyFill="1" applyBorder="1" applyAlignment="1"/>
    <xf numFmtId="0" fontId="62" fillId="9" borderId="0" xfId="1" applyFont="1" applyFill="1" applyBorder="1" applyAlignment="1">
      <alignment vertical="top"/>
    </xf>
    <xf numFmtId="0" fontId="11" fillId="9" borderId="1" xfId="3" applyFont="1" applyFill="1" applyBorder="1"/>
    <xf numFmtId="0" fontId="8" fillId="9" borderId="0" xfId="3" applyFont="1" applyFill="1"/>
    <xf numFmtId="0" fontId="63" fillId="9" borderId="0" xfId="1" applyFont="1" applyFill="1" applyBorder="1" applyAlignment="1">
      <alignment vertical="top"/>
    </xf>
    <xf numFmtId="0" fontId="33" fillId="9" borderId="0" xfId="3" applyFont="1" applyFill="1"/>
    <xf numFmtId="0" fontId="11" fillId="9" borderId="0" xfId="3" applyFont="1" applyFill="1" applyBorder="1"/>
    <xf numFmtId="0" fontId="11" fillId="9" borderId="2" xfId="3" applyFont="1" applyFill="1" applyBorder="1"/>
    <xf numFmtId="0" fontId="11" fillId="9" borderId="14" xfId="3" applyFont="1" applyFill="1" applyBorder="1"/>
    <xf numFmtId="0" fontId="35" fillId="14" borderId="0" xfId="3" applyFont="1" applyFill="1" applyBorder="1" applyAlignment="1">
      <alignment vertical="top"/>
    </xf>
    <xf numFmtId="0" fontId="51" fillId="14" borderId="0" xfId="3" applyFont="1" applyFill="1" applyAlignment="1"/>
    <xf numFmtId="0" fontId="45" fillId="14" borderId="0" xfId="3" applyFont="1" applyFill="1" applyAlignment="1"/>
    <xf numFmtId="0" fontId="18" fillId="14" borderId="1" xfId="0" applyFont="1" applyFill="1" applyBorder="1" applyAlignment="1">
      <alignment horizontal="center" vertical="center"/>
    </xf>
    <xf numFmtId="0" fontId="18" fillId="14" borderId="7" xfId="0" applyFont="1" applyFill="1" applyBorder="1" applyAlignment="1">
      <alignment horizontal="center" vertical="center"/>
    </xf>
    <xf numFmtId="0" fontId="11" fillId="14" borderId="1" xfId="0" applyFont="1" applyFill="1" applyBorder="1" applyAlignment="1"/>
    <xf numFmtId="0" fontId="11" fillId="14" borderId="7" xfId="0" applyFont="1" applyFill="1" applyBorder="1" applyAlignment="1"/>
    <xf numFmtId="0" fontId="11" fillId="14" borderId="0" xfId="0" applyFont="1" applyFill="1" applyAlignment="1">
      <alignment vertical="center"/>
    </xf>
    <xf numFmtId="0" fontId="10" fillId="14" borderId="0" xfId="0" applyFont="1" applyFill="1" applyAlignment="1">
      <alignment vertical="center"/>
    </xf>
    <xf numFmtId="0" fontId="14" fillId="14" borderId="0" xfId="0" applyFont="1" applyFill="1" applyAlignment="1">
      <alignment vertical="center"/>
    </xf>
    <xf numFmtId="0" fontId="11" fillId="14" borderId="0" xfId="0" applyFont="1" applyFill="1" applyBorder="1" applyAlignment="1">
      <alignment vertical="top"/>
    </xf>
    <xf numFmtId="0" fontId="11" fillId="14" borderId="0" xfId="3" applyFont="1" applyFill="1" applyAlignment="1">
      <alignment horizontal="left" indent="1"/>
    </xf>
    <xf numFmtId="0" fontId="32" fillId="6" borderId="1" xfId="3" applyFill="1" applyBorder="1"/>
    <xf numFmtId="0" fontId="36" fillId="0" borderId="0" xfId="3" applyFont="1"/>
    <xf numFmtId="0" fontId="8" fillId="0" borderId="0" xfId="1" applyFont="1" applyFill="1"/>
    <xf numFmtId="0" fontId="12" fillId="14" borderId="0" xfId="0" applyFont="1" applyFill="1" applyBorder="1" applyAlignment="1">
      <alignment vertical="center" wrapText="1"/>
    </xf>
    <xf numFmtId="0" fontId="11" fillId="0" borderId="0" xfId="1" applyFont="1" applyFill="1" applyAlignment="1">
      <alignment vertical="center"/>
    </xf>
    <xf numFmtId="0" fontId="32" fillId="0" borderId="0" xfId="3"/>
    <xf numFmtId="0" fontId="11" fillId="6" borderId="1" xfId="3" applyFont="1" applyFill="1" applyBorder="1"/>
    <xf numFmtId="0" fontId="13" fillId="0" borderId="0" xfId="1" applyFont="1" applyFill="1" applyAlignment="1">
      <alignment vertical="center"/>
    </xf>
    <xf numFmtId="0" fontId="8" fillId="14" borderId="0" xfId="3" applyFont="1" applyFill="1"/>
    <xf numFmtId="0" fontId="11" fillId="14" borderId="0" xfId="3" applyFont="1" applyFill="1"/>
    <xf numFmtId="0" fontId="11" fillId="14" borderId="1" xfId="3" applyFont="1" applyFill="1" applyBorder="1"/>
    <xf numFmtId="0" fontId="10" fillId="14" borderId="0" xfId="3" applyFont="1" applyFill="1"/>
    <xf numFmtId="0" fontId="33" fillId="14" borderId="0" xfId="3" applyFont="1" applyFill="1"/>
    <xf numFmtId="0" fontId="11" fillId="14" borderId="0" xfId="3" applyFont="1" applyFill="1" applyBorder="1"/>
    <xf numFmtId="0" fontId="11" fillId="0" borderId="0" xfId="3" applyFont="1" applyFill="1" applyAlignment="1"/>
    <xf numFmtId="0" fontId="13" fillId="0" borderId="0" xfId="3" applyFont="1" applyFill="1" applyAlignment="1">
      <alignment vertical="top"/>
    </xf>
    <xf numFmtId="0" fontId="49" fillId="14" borderId="0" xfId="3" applyFont="1" applyFill="1"/>
    <xf numFmtId="0" fontId="32" fillId="14" borderId="0" xfId="3" applyFont="1" applyFill="1"/>
    <xf numFmtId="0" fontId="13" fillId="0" borderId="0" xfId="1" applyFont="1" applyFill="1" applyAlignment="1">
      <alignment horizontal="left" vertical="center"/>
    </xf>
    <xf numFmtId="0" fontId="11" fillId="14" borderId="0" xfId="3" applyFont="1" applyFill="1" applyBorder="1" applyAlignment="1">
      <alignment horizontal="center" vertical="top"/>
    </xf>
    <xf numFmtId="0" fontId="46" fillId="14" borderId="0" xfId="3" applyFont="1" applyFill="1"/>
    <xf numFmtId="0" fontId="47" fillId="14" borderId="0" xfId="3" applyFont="1" applyFill="1"/>
    <xf numFmtId="0" fontId="32" fillId="14" borderId="0" xfId="3" applyFill="1" applyAlignment="1"/>
    <xf numFmtId="0" fontId="13" fillId="14" borderId="0" xfId="3" applyFont="1" applyFill="1" applyAlignment="1">
      <alignment vertical="center"/>
    </xf>
    <xf numFmtId="0" fontId="32" fillId="14" borderId="0" xfId="3" applyFont="1" applyFill="1" applyAlignment="1">
      <alignment vertical="top"/>
    </xf>
    <xf numFmtId="0" fontId="52" fillId="14" borderId="0" xfId="3" applyFont="1" applyFill="1"/>
    <xf numFmtId="0" fontId="18" fillId="14" borderId="0" xfId="3" applyFont="1" applyFill="1"/>
    <xf numFmtId="0" fontId="26" fillId="14" borderId="0" xfId="3" applyFont="1" applyFill="1"/>
    <xf numFmtId="0" fontId="8" fillId="0" borderId="0" xfId="3" applyFont="1" applyFill="1" applyAlignment="1">
      <alignment vertical="top"/>
    </xf>
    <xf numFmtId="0" fontId="32" fillId="14" borderId="0" xfId="3" applyFill="1" applyAlignment="1">
      <alignment vertical="top"/>
    </xf>
    <xf numFmtId="3" fontId="10" fillId="0" borderId="0" xfId="0" applyNumberFormat="1" applyFont="1" applyFill="1" applyBorder="1"/>
    <xf numFmtId="3" fontId="11" fillId="0" borderId="0" xfId="0" applyNumberFormat="1" applyFont="1" applyFill="1" applyBorder="1" applyAlignment="1">
      <alignment horizontal="left" wrapText="1"/>
    </xf>
    <xf numFmtId="3" fontId="11" fillId="3" borderId="0" xfId="0" applyNumberFormat="1" applyFont="1" applyFill="1" applyBorder="1" applyAlignment="1">
      <alignment horizontal="left" wrapText="1"/>
    </xf>
    <xf numFmtId="0" fontId="11" fillId="0" borderId="1" xfId="0" applyFont="1" applyFill="1" applyBorder="1" applyAlignment="1">
      <alignment wrapText="1"/>
    </xf>
    <xf numFmtId="0" fontId="12" fillId="14" borderId="1" xfId="0" applyFont="1" applyFill="1" applyBorder="1" applyAlignment="1"/>
    <xf numFmtId="49" fontId="13" fillId="9" borderId="0" xfId="1" applyNumberFormat="1" applyFont="1" applyFill="1" applyAlignment="1"/>
    <xf numFmtId="0" fontId="32" fillId="0" borderId="0" xfId="3"/>
    <xf numFmtId="0" fontId="11" fillId="0" borderId="0" xfId="3" applyFont="1" applyFill="1"/>
    <xf numFmtId="0" fontId="11" fillId="0" borderId="0" xfId="3" applyFont="1" applyFill="1" applyBorder="1"/>
    <xf numFmtId="0" fontId="11" fillId="2" borderId="1" xfId="3" applyFont="1" applyFill="1" applyBorder="1"/>
    <xf numFmtId="0" fontId="32" fillId="0" borderId="0" xfId="3" applyFill="1"/>
    <xf numFmtId="0" fontId="32" fillId="14" borderId="0" xfId="3" applyFill="1"/>
    <xf numFmtId="0" fontId="11" fillId="14" borderId="0" xfId="3" applyFont="1" applyFill="1"/>
    <xf numFmtId="0" fontId="11" fillId="14" borderId="1" xfId="3" applyFont="1" applyFill="1" applyBorder="1"/>
    <xf numFmtId="0" fontId="37" fillId="14" borderId="0" xfId="3" applyFont="1" applyFill="1"/>
    <xf numFmtId="0" fontId="11" fillId="0" borderId="1" xfId="3" applyFont="1" applyFill="1" applyBorder="1"/>
    <xf numFmtId="0" fontId="10" fillId="0" borderId="0" xfId="3" applyFont="1" applyFill="1"/>
    <xf numFmtId="0" fontId="11" fillId="7" borderId="1" xfId="3" applyFont="1" applyFill="1" applyBorder="1"/>
    <xf numFmtId="0" fontId="11" fillId="9" borderId="0" xfId="3" applyFont="1" applyFill="1"/>
    <xf numFmtId="0" fontId="32" fillId="0" borderId="0" xfId="3" applyFill="1" applyBorder="1"/>
    <xf numFmtId="0" fontId="10" fillId="19" borderId="0" xfId="0" applyFont="1" applyFill="1" applyAlignment="1">
      <alignment vertical="center" wrapText="1"/>
    </xf>
    <xf numFmtId="0" fontId="10" fillId="19" borderId="0" xfId="0" applyFont="1" applyFill="1" applyAlignment="1">
      <alignment horizontal="left" vertical="center" indent="1"/>
    </xf>
    <xf numFmtId="0" fontId="11" fillId="19" borderId="0" xfId="0" applyFont="1" applyFill="1" applyAlignment="1">
      <alignment horizontal="left" vertical="center" indent="1"/>
    </xf>
    <xf numFmtId="0" fontId="11" fillId="19" borderId="1" xfId="0" applyFont="1" applyFill="1" applyBorder="1" applyAlignment="1">
      <alignment horizontal="center" vertical="center" wrapText="1"/>
    </xf>
    <xf numFmtId="0" fontId="10" fillId="19" borderId="0" xfId="0" applyFont="1" applyFill="1" applyAlignment="1">
      <alignment horizontal="left" vertical="center" wrapText="1" indent="2"/>
    </xf>
    <xf numFmtId="0" fontId="12" fillId="19" borderId="1" xfId="0" applyFont="1" applyFill="1" applyBorder="1" applyAlignment="1">
      <alignment horizontal="center" vertical="center" wrapText="1"/>
    </xf>
    <xf numFmtId="0" fontId="12" fillId="19" borderId="0" xfId="0" applyFont="1" applyFill="1" applyAlignment="1">
      <alignment vertical="center"/>
    </xf>
    <xf numFmtId="0" fontId="11" fillId="19" borderId="0" xfId="0" applyFont="1" applyFill="1" applyAlignment="1">
      <alignment vertical="center"/>
    </xf>
    <xf numFmtId="0" fontId="11" fillId="19" borderId="0" xfId="0" applyFont="1" applyFill="1" applyBorder="1" applyAlignment="1">
      <alignment horizontal="left" vertical="center" indent="1"/>
    </xf>
    <xf numFmtId="0" fontId="11" fillId="19" borderId="0" xfId="0" applyFont="1" applyFill="1" applyBorder="1"/>
    <xf numFmtId="0" fontId="10" fillId="19" borderId="1" xfId="0" applyFont="1" applyFill="1" applyBorder="1" applyAlignment="1">
      <alignment horizontal="center" vertical="center"/>
    </xf>
    <xf numFmtId="0" fontId="11" fillId="19" borderId="1" xfId="0" applyFont="1" applyFill="1" applyBorder="1"/>
    <xf numFmtId="0" fontId="10" fillId="19" borderId="3" xfId="0" applyFont="1" applyFill="1" applyBorder="1" applyAlignment="1">
      <alignment vertical="center"/>
    </xf>
    <xf numFmtId="0" fontId="10" fillId="19" borderId="6" xfId="0" applyFont="1" applyFill="1" applyBorder="1" applyAlignment="1">
      <alignment vertical="center"/>
    </xf>
    <xf numFmtId="0" fontId="11" fillId="19" borderId="0" xfId="1" applyFont="1" applyFill="1" applyAlignment="1">
      <alignment horizontal="left" vertical="center"/>
    </xf>
    <xf numFmtId="0" fontId="11" fillId="19" borderId="0" xfId="1" applyFont="1" applyFill="1" applyAlignment="1">
      <alignment horizontal="left" vertical="center" indent="1"/>
    </xf>
    <xf numFmtId="0" fontId="12" fillId="19" borderId="0" xfId="1" applyFont="1" applyFill="1"/>
    <xf numFmtId="0" fontId="11" fillId="19" borderId="0" xfId="0" applyFont="1" applyFill="1" applyAlignment="1">
      <alignment vertical="top"/>
    </xf>
    <xf numFmtId="0" fontId="11" fillId="19" borderId="0" xfId="0" applyFont="1" applyFill="1"/>
    <xf numFmtId="0" fontId="11" fillId="19" borderId="1" xfId="0" applyFont="1" applyFill="1" applyBorder="1" applyAlignment="1">
      <alignment vertical="center" wrapText="1"/>
    </xf>
    <xf numFmtId="0" fontId="12" fillId="19" borderId="1" xfId="0" applyFont="1" applyFill="1" applyBorder="1"/>
    <xf numFmtId="0" fontId="12" fillId="19" borderId="0" xfId="0" applyFont="1" applyFill="1"/>
    <xf numFmtId="0" fontId="12" fillId="19" borderId="0" xfId="0" applyFont="1" applyFill="1" applyBorder="1"/>
    <xf numFmtId="0" fontId="0" fillId="19" borderId="0" xfId="0" applyFill="1"/>
    <xf numFmtId="3" fontId="11" fillId="19" borderId="1" xfId="0" applyNumberFormat="1" applyFont="1" applyFill="1" applyBorder="1" applyAlignment="1">
      <alignment horizontal="left"/>
    </xf>
    <xf numFmtId="3" fontId="8" fillId="19" borderId="9" xfId="0" applyNumberFormat="1" applyFont="1" applyFill="1" applyBorder="1" applyAlignment="1">
      <alignment wrapText="1"/>
    </xf>
    <xf numFmtId="3" fontId="8" fillId="19" borderId="4" xfId="0" applyNumberFormat="1" applyFont="1" applyFill="1" applyBorder="1" applyAlignment="1">
      <alignment wrapText="1"/>
    </xf>
    <xf numFmtId="3" fontId="26" fillId="19" borderId="1" xfId="0" applyNumberFormat="1" applyFont="1" applyFill="1" applyBorder="1" applyAlignment="1"/>
    <xf numFmtId="3" fontId="26" fillId="19" borderId="6" xfId="0" applyNumberFormat="1" applyFont="1" applyFill="1" applyBorder="1" applyAlignment="1"/>
    <xf numFmtId="3" fontId="44" fillId="19" borderId="1" xfId="0" applyNumberFormat="1" applyFont="1" applyFill="1" applyBorder="1" applyAlignment="1"/>
    <xf numFmtId="3" fontId="8" fillId="19" borderId="9" xfId="0" applyNumberFormat="1" applyFont="1" applyFill="1" applyBorder="1" applyAlignment="1"/>
    <xf numFmtId="3" fontId="8" fillId="19" borderId="4" xfId="0" applyNumberFormat="1" applyFont="1" applyFill="1" applyBorder="1" applyAlignment="1"/>
    <xf numFmtId="3" fontId="26" fillId="19" borderId="7" xfId="0" applyNumberFormat="1" applyFont="1" applyFill="1" applyBorder="1" applyAlignment="1"/>
    <xf numFmtId="3" fontId="18" fillId="19" borderId="1" xfId="0" applyNumberFormat="1" applyFont="1" applyFill="1" applyBorder="1" applyAlignment="1"/>
    <xf numFmtId="0" fontId="26" fillId="19" borderId="9" xfId="0" applyFont="1" applyFill="1" applyBorder="1" applyAlignment="1">
      <alignment vertical="center"/>
    </xf>
    <xf numFmtId="0" fontId="26" fillId="19" borderId="4" xfId="0" applyFont="1" applyFill="1" applyBorder="1" applyAlignment="1">
      <alignment vertical="center"/>
    </xf>
    <xf numFmtId="3" fontId="44" fillId="19" borderId="3" xfId="0" applyNumberFormat="1" applyFont="1" applyFill="1" applyBorder="1" applyAlignment="1"/>
    <xf numFmtId="3" fontId="18" fillId="19" borderId="4" xfId="0" applyNumberFormat="1" applyFont="1" applyFill="1" applyBorder="1" applyAlignment="1"/>
    <xf numFmtId="3" fontId="13" fillId="19" borderId="9" xfId="0" applyNumberFormat="1" applyFont="1" applyFill="1" applyBorder="1" applyAlignment="1"/>
    <xf numFmtId="3" fontId="13" fillId="19" borderId="4" xfId="0" applyNumberFormat="1" applyFont="1" applyFill="1" applyBorder="1" applyAlignment="1"/>
    <xf numFmtId="3" fontId="11" fillId="19" borderId="1" xfId="0" applyNumberFormat="1" applyFont="1" applyFill="1" applyBorder="1" applyAlignment="1">
      <alignment horizontal="left" wrapText="1"/>
    </xf>
    <xf numFmtId="3" fontId="18" fillId="19" borderId="1" xfId="0" applyNumberFormat="1" applyFont="1" applyFill="1" applyBorder="1" applyAlignment="1">
      <alignment wrapText="1"/>
    </xf>
    <xf numFmtId="3" fontId="18" fillId="19" borderId="9" xfId="0" applyNumberFormat="1" applyFont="1" applyFill="1" applyBorder="1" applyAlignment="1"/>
    <xf numFmtId="3" fontId="26" fillId="19" borderId="1" xfId="0" applyNumberFormat="1" applyFont="1" applyFill="1" applyBorder="1"/>
    <xf numFmtId="3" fontId="44" fillId="19" borderId="1" xfId="0" applyNumberFormat="1" applyFont="1" applyFill="1" applyBorder="1"/>
    <xf numFmtId="3" fontId="18" fillId="19" borderId="1" xfId="0" applyNumberFormat="1" applyFont="1" applyFill="1" applyBorder="1"/>
    <xf numFmtId="3" fontId="18" fillId="19" borderId="4" xfId="0" applyNumberFormat="1" applyFont="1" applyFill="1" applyBorder="1"/>
    <xf numFmtId="3" fontId="26" fillId="19" borderId="9" xfId="0" applyNumberFormat="1" applyFont="1" applyFill="1" applyBorder="1" applyAlignment="1"/>
    <xf numFmtId="3" fontId="26" fillId="19" borderId="4" xfId="0" applyNumberFormat="1" applyFont="1" applyFill="1" applyBorder="1" applyAlignment="1"/>
    <xf numFmtId="0" fontId="10" fillId="19" borderId="1" xfId="0" applyFont="1" applyFill="1" applyBorder="1" applyAlignment="1">
      <alignment horizontal="center" vertical="top"/>
    </xf>
    <xf numFmtId="0" fontId="11" fillId="19" borderId="1" xfId="0" applyFont="1" applyFill="1" applyBorder="1" applyAlignment="1">
      <alignment horizontal="left" vertical="center"/>
    </xf>
    <xf numFmtId="0" fontId="19" fillId="19" borderId="0" xfId="0" applyFont="1" applyFill="1" applyAlignment="1">
      <alignment vertical="center"/>
    </xf>
    <xf numFmtId="0" fontId="10" fillId="19" borderId="9" xfId="0" applyFont="1" applyFill="1" applyBorder="1" applyAlignment="1">
      <alignment vertical="center"/>
    </xf>
    <xf numFmtId="0" fontId="10" fillId="19" borderId="4" xfId="0" applyFont="1" applyFill="1" applyBorder="1" applyAlignment="1">
      <alignment vertical="center"/>
    </xf>
    <xf numFmtId="0" fontId="11" fillId="19" borderId="2" xfId="0" applyFont="1" applyFill="1" applyBorder="1" applyAlignment="1"/>
    <xf numFmtId="0" fontId="19" fillId="19" borderId="0" xfId="0" applyFont="1" applyFill="1" applyAlignment="1">
      <alignment vertical="center" wrapText="1"/>
    </xf>
    <xf numFmtId="0" fontId="11" fillId="19" borderId="1" xfId="0" applyFont="1" applyFill="1" applyBorder="1" applyAlignment="1">
      <alignment horizontal="right" vertical="top"/>
    </xf>
    <xf numFmtId="164" fontId="11" fillId="19" borderId="1" xfId="0" applyNumberFormat="1" applyFont="1" applyFill="1" applyBorder="1" applyAlignment="1">
      <alignment horizontal="right" vertical="top"/>
    </xf>
    <xf numFmtId="164" fontId="11" fillId="19" borderId="0" xfId="0" applyNumberFormat="1" applyFont="1" applyFill="1" applyBorder="1" applyAlignment="1">
      <alignment horizontal="right" vertical="top"/>
    </xf>
    <xf numFmtId="164" fontId="11" fillId="19" borderId="0" xfId="0" applyNumberFormat="1" applyFont="1" applyFill="1" applyBorder="1" applyAlignment="1">
      <alignment horizontal="right" vertical="top" wrapText="1"/>
    </xf>
    <xf numFmtId="0" fontId="28" fillId="19" borderId="0" xfId="0" applyFont="1" applyFill="1"/>
    <xf numFmtId="0" fontId="11" fillId="19" borderId="0" xfId="17" applyFont="1" applyFill="1" applyAlignment="1">
      <alignment vertical="top"/>
    </xf>
    <xf numFmtId="0" fontId="11" fillId="19" borderId="0" xfId="3" applyFont="1" applyFill="1"/>
    <xf numFmtId="0" fontId="10" fillId="19" borderId="0" xfId="3" applyFont="1" applyFill="1"/>
    <xf numFmtId="0" fontId="11" fillId="19" borderId="0" xfId="3" applyFont="1" applyFill="1" applyBorder="1"/>
    <xf numFmtId="0" fontId="11" fillId="19" borderId="1" xfId="3" applyFont="1" applyFill="1" applyBorder="1"/>
    <xf numFmtId="0" fontId="19" fillId="19" borderId="0" xfId="1" applyFont="1" applyFill="1" applyAlignment="1">
      <alignment vertical="center" wrapText="1"/>
    </xf>
    <xf numFmtId="0" fontId="32" fillId="19" borderId="0" xfId="3" applyFont="1" applyFill="1"/>
    <xf numFmtId="0" fontId="7" fillId="19" borderId="0" xfId="3" applyFont="1" applyFill="1"/>
    <xf numFmtId="0" fontId="48" fillId="19" borderId="0" xfId="3" applyFont="1" applyFill="1"/>
    <xf numFmtId="0" fontId="37" fillId="19" borderId="0" xfId="3" applyFont="1" applyFill="1"/>
    <xf numFmtId="0" fontId="32" fillId="19" borderId="0" xfId="3" applyFill="1"/>
    <xf numFmtId="0" fontId="49" fillId="19" borderId="0" xfId="3" applyFont="1" applyFill="1"/>
    <xf numFmtId="0" fontId="34" fillId="19" borderId="0" xfId="3" applyFont="1" applyFill="1"/>
    <xf numFmtId="0" fontId="26" fillId="19" borderId="0" xfId="0" applyFont="1" applyFill="1" applyAlignment="1">
      <alignment vertical="center" wrapText="1"/>
    </xf>
    <xf numFmtId="0" fontId="11" fillId="19" borderId="0" xfId="3" applyFont="1" applyFill="1" applyAlignment="1"/>
    <xf numFmtId="0" fontId="34" fillId="19" borderId="0" xfId="3" applyFont="1" applyFill="1" applyAlignment="1"/>
    <xf numFmtId="0" fontId="32" fillId="19" borderId="0" xfId="3" applyFont="1" applyFill="1" applyAlignment="1"/>
    <xf numFmtId="15" fontId="18" fillId="0" borderId="0" xfId="0" quotePrefix="1" applyNumberFormat="1" applyFont="1" applyFill="1" applyAlignment="1">
      <alignment wrapText="1"/>
    </xf>
    <xf numFmtId="0" fontId="12" fillId="0" borderId="0" xfId="0" applyFont="1" applyFill="1" applyAlignment="1">
      <alignment wrapText="1"/>
    </xf>
    <xf numFmtId="0" fontId="22" fillId="0" borderId="0" xfId="0" applyFont="1" applyAlignment="1">
      <alignment vertical="top" wrapText="1"/>
    </xf>
    <xf numFmtId="0" fontId="23" fillId="0" borderId="0" xfId="0" applyFont="1" applyAlignment="1">
      <alignment vertical="top" wrapText="1"/>
    </xf>
    <xf numFmtId="0" fontId="18" fillId="0" borderId="0" xfId="0" applyFont="1" applyAlignment="1">
      <alignment vertical="top" wrapText="1"/>
    </xf>
    <xf numFmtId="0" fontId="12" fillId="0" borderId="0" xfId="0" applyFont="1" applyAlignment="1">
      <alignment vertical="top" wrapText="1"/>
    </xf>
    <xf numFmtId="0" fontId="13" fillId="0" borderId="0" xfId="0" applyFont="1" applyAlignment="1">
      <alignment wrapText="1"/>
    </xf>
    <xf numFmtId="0" fontId="12" fillId="0" borderId="0" xfId="0" applyFont="1" applyAlignment="1">
      <alignment wrapText="1"/>
    </xf>
    <xf numFmtId="0" fontId="11" fillId="14" borderId="0" xfId="0" applyFont="1" applyFill="1" applyAlignment="1">
      <alignment horizontal="left" vertical="center" wrapText="1" indent="1"/>
    </xf>
    <xf numFmtId="0" fontId="12" fillId="14" borderId="0" xfId="0" applyFont="1" applyFill="1" applyAlignment="1">
      <alignment horizontal="left" vertical="center" wrapText="1" indent="1"/>
    </xf>
    <xf numFmtId="0" fontId="12" fillId="14" borderId="0" xfId="0" applyFont="1" applyFill="1" applyBorder="1" applyAlignment="1">
      <alignment horizontal="left" vertical="center" wrapText="1" indent="1"/>
    </xf>
    <xf numFmtId="0" fontId="11" fillId="9" borderId="0" xfId="0" applyFont="1" applyFill="1" applyAlignment="1">
      <alignment horizontal="left" vertical="center" wrapText="1" indent="1"/>
    </xf>
    <xf numFmtId="0" fontId="11" fillId="9" borderId="0" xfId="0" applyFont="1" applyFill="1" applyBorder="1" applyAlignment="1">
      <alignment horizontal="left" vertical="center" wrapText="1" indent="2"/>
    </xf>
    <xf numFmtId="0" fontId="13" fillId="0" borderId="0" xfId="0" applyFont="1" applyFill="1" applyAlignment="1">
      <alignment wrapText="1"/>
    </xf>
    <xf numFmtId="0" fontId="13" fillId="0" borderId="0" xfId="0" applyFont="1" applyFill="1" applyAlignment="1">
      <alignment vertical="top" wrapText="1"/>
    </xf>
    <xf numFmtId="0" fontId="13" fillId="0" borderId="0" xfId="0" applyFont="1" applyFill="1" applyAlignment="1">
      <alignment vertical="center" wrapText="1"/>
    </xf>
    <xf numFmtId="0" fontId="8" fillId="0" borderId="0" xfId="0" applyFont="1" applyFill="1" applyAlignment="1">
      <alignment horizontal="left" vertical="center" wrapText="1"/>
    </xf>
    <xf numFmtId="0" fontId="13" fillId="0" borderId="0" xfId="0" applyFont="1" applyFill="1" applyAlignment="1">
      <alignment horizontal="left" vertical="center" wrapText="1"/>
    </xf>
    <xf numFmtId="0" fontId="11" fillId="0" borderId="0" xfId="0" applyFont="1" applyFill="1" applyBorder="1" applyAlignment="1">
      <alignment horizontal="left" vertical="center" wrapText="1" indent="1"/>
    </xf>
    <xf numFmtId="0" fontId="11" fillId="0" borderId="8" xfId="0" applyFont="1" applyFill="1" applyBorder="1" applyAlignment="1">
      <alignment horizontal="left" vertical="center" wrapText="1" indent="1"/>
    </xf>
    <xf numFmtId="0" fontId="11" fillId="19" borderId="0" xfId="0" applyFont="1" applyFill="1" applyAlignment="1">
      <alignment horizontal="left" wrapText="1" indent="1"/>
    </xf>
    <xf numFmtId="0" fontId="11" fillId="0" borderId="0" xfId="0" applyFont="1" applyFill="1" applyAlignment="1">
      <alignment horizontal="left" vertical="center" wrapText="1" indent="1"/>
    </xf>
    <xf numFmtId="0" fontId="12" fillId="0" borderId="0" xfId="0" applyFont="1" applyFill="1" applyAlignment="1">
      <alignment vertical="center" wrapText="1"/>
    </xf>
    <xf numFmtId="0" fontId="11" fillId="0" borderId="0" xfId="0" applyFont="1" applyFill="1" applyAlignment="1">
      <alignment vertical="center" wrapText="1"/>
    </xf>
    <xf numFmtId="0" fontId="10" fillId="0" borderId="0" xfId="0" applyFont="1" applyFill="1" applyAlignment="1">
      <alignment vertical="center" wrapText="1"/>
    </xf>
    <xf numFmtId="0" fontId="11" fillId="0" borderId="8" xfId="0" applyFont="1" applyFill="1" applyBorder="1" applyAlignment="1">
      <alignment vertical="center" wrapText="1"/>
    </xf>
    <xf numFmtId="0" fontId="15" fillId="0" borderId="0" xfId="0" applyFont="1" applyFill="1" applyAlignment="1">
      <alignment horizontal="left" vertical="center" wrapText="1"/>
    </xf>
    <xf numFmtId="0" fontId="11" fillId="0" borderId="0" xfId="0" applyFont="1" applyFill="1" applyBorder="1" applyAlignment="1">
      <alignment vertical="center" wrapText="1"/>
    </xf>
    <xf numFmtId="0" fontId="11" fillId="0" borderId="10" xfId="0" applyFont="1" applyFill="1" applyBorder="1" applyAlignment="1">
      <alignment vertical="center" wrapText="1"/>
    </xf>
    <xf numFmtId="0" fontId="11" fillId="0" borderId="2" xfId="0" applyFont="1" applyFill="1" applyBorder="1" applyAlignment="1">
      <alignment wrapText="1"/>
    </xf>
    <xf numFmtId="0" fontId="11" fillId="0" borderId="11" xfId="0" applyFont="1" applyFill="1" applyBorder="1" applyAlignment="1">
      <alignment wrapText="1"/>
    </xf>
    <xf numFmtId="0" fontId="11" fillId="0" borderId="12" xfId="0" applyFont="1" applyFill="1" applyBorder="1" applyAlignment="1">
      <alignment wrapText="1"/>
    </xf>
    <xf numFmtId="0" fontId="11" fillId="0" borderId="14" xfId="0" applyFont="1" applyFill="1" applyBorder="1" applyAlignment="1">
      <alignment wrapText="1"/>
    </xf>
    <xf numFmtId="0" fontId="11" fillId="0" borderId="13" xfId="0" applyFont="1" applyFill="1" applyBorder="1" applyAlignment="1">
      <alignment wrapText="1"/>
    </xf>
    <xf numFmtId="0" fontId="11" fillId="0" borderId="0" xfId="0" applyFont="1" applyFill="1" applyAlignment="1">
      <alignment wrapText="1"/>
    </xf>
    <xf numFmtId="0" fontId="15" fillId="0" borderId="0" xfId="0" applyFont="1" applyFill="1" applyAlignment="1">
      <alignment vertical="center" wrapText="1"/>
    </xf>
    <xf numFmtId="14" fontId="15" fillId="0" borderId="0" xfId="0" applyNumberFormat="1" applyFont="1" applyFill="1" applyAlignment="1">
      <alignment horizontal="left" vertical="center" wrapText="1"/>
    </xf>
    <xf numFmtId="0" fontId="11" fillId="0" borderId="0" xfId="0" applyFont="1" applyFill="1" applyBorder="1" applyAlignment="1">
      <alignment vertical="top" wrapText="1"/>
    </xf>
    <xf numFmtId="0" fontId="11" fillId="0" borderId="0" xfId="0" applyFont="1" applyFill="1" applyAlignment="1">
      <alignment vertical="top" wrapText="1"/>
    </xf>
    <xf numFmtId="0" fontId="11" fillId="0" borderId="8" xfId="0" applyFont="1" applyFill="1" applyBorder="1" applyAlignment="1">
      <alignment vertical="top" wrapText="1"/>
    </xf>
    <xf numFmtId="0" fontId="10" fillId="0" borderId="0" xfId="0" applyFont="1" applyFill="1" applyAlignment="1">
      <alignment vertical="top" wrapText="1"/>
    </xf>
    <xf numFmtId="0" fontId="11" fillId="19" borderId="0" xfId="0" applyFont="1" applyFill="1" applyAlignment="1">
      <alignment horizontal="left" vertical="center" wrapText="1"/>
    </xf>
    <xf numFmtId="0" fontId="10" fillId="0" borderId="0" xfId="0" applyFont="1" applyFill="1" applyBorder="1" applyAlignment="1">
      <alignment vertical="center" wrapText="1"/>
    </xf>
    <xf numFmtId="0" fontId="11" fillId="0" borderId="0" xfId="0" applyFont="1" applyFill="1" applyAlignment="1">
      <alignment horizontal="left" vertical="center" wrapText="1"/>
    </xf>
    <xf numFmtId="0" fontId="10" fillId="0" borderId="0" xfId="0" applyFont="1" applyFill="1" applyAlignment="1">
      <alignment wrapText="1"/>
    </xf>
    <xf numFmtId="0" fontId="10" fillId="0" borderId="0" xfId="0" applyFont="1" applyFill="1" applyBorder="1" applyAlignment="1">
      <alignment wrapText="1"/>
    </xf>
    <xf numFmtId="0" fontId="11" fillId="0" borderId="0" xfId="8" applyNumberFormat="1" applyFont="1" applyFill="1" applyBorder="1" applyAlignment="1">
      <alignment vertical="center" wrapText="1"/>
    </xf>
    <xf numFmtId="0" fontId="10" fillId="0" borderId="0" xfId="8" applyNumberFormat="1" applyFont="1" applyFill="1" applyBorder="1" applyAlignment="1">
      <alignment wrapText="1"/>
    </xf>
    <xf numFmtId="0" fontId="11" fillId="0" borderId="0" xfId="0" applyFont="1" applyFill="1" applyAlignment="1"/>
    <xf numFmtId="0" fontId="11" fillId="0" borderId="0" xfId="0" applyFont="1" applyFill="1" applyAlignment="1">
      <alignment horizontal="left"/>
    </xf>
    <xf numFmtId="0" fontId="13" fillId="0" borderId="0" xfId="0" applyFont="1" applyFill="1" applyBorder="1" applyAlignment="1">
      <alignment wrapText="1"/>
    </xf>
    <xf numFmtId="0" fontId="19" fillId="0" borderId="0" xfId="0" applyFont="1" applyFill="1" applyBorder="1" applyAlignment="1">
      <alignment wrapText="1"/>
    </xf>
    <xf numFmtId="0" fontId="19" fillId="0" borderId="0" xfId="0" applyFont="1" applyFill="1" applyAlignment="1">
      <alignment wrapText="1"/>
    </xf>
    <xf numFmtId="0" fontId="8" fillId="0" borderId="0" xfId="0" applyFont="1" applyFill="1" applyAlignment="1">
      <alignment vertical="top" wrapText="1"/>
    </xf>
    <xf numFmtId="0" fontId="8" fillId="0" borderId="0" xfId="0" applyFont="1" applyFill="1" applyAlignment="1">
      <alignment vertical="center" wrapText="1"/>
    </xf>
    <xf numFmtId="0" fontId="13" fillId="9" borderId="0" xfId="0" applyFont="1" applyFill="1" applyAlignment="1">
      <alignment vertical="center" wrapText="1"/>
    </xf>
    <xf numFmtId="0" fontId="12" fillId="9" borderId="0" xfId="0" applyFont="1" applyFill="1" applyAlignment="1">
      <alignment vertical="center" wrapText="1"/>
    </xf>
    <xf numFmtId="0" fontId="8" fillId="9" borderId="3" xfId="0" applyFont="1" applyFill="1" applyBorder="1" applyAlignment="1">
      <alignment horizontal="center" vertical="top" wrapText="1"/>
    </xf>
    <xf numFmtId="0" fontId="8" fillId="9" borderId="6" xfId="0" applyFont="1" applyFill="1" applyBorder="1" applyAlignment="1">
      <alignment horizontal="center" vertical="top" wrapText="1"/>
    </xf>
    <xf numFmtId="0" fontId="11" fillId="9" borderId="3" xfId="0" applyFont="1" applyFill="1" applyBorder="1" applyAlignment="1">
      <alignment horizontal="center" vertical="top" wrapText="1"/>
    </xf>
    <xf numFmtId="0" fontId="11" fillId="9" borderId="6" xfId="0" applyFont="1" applyFill="1" applyBorder="1" applyAlignment="1">
      <alignment horizontal="center" vertical="top" wrapText="1"/>
    </xf>
    <xf numFmtId="0" fontId="11" fillId="9" borderId="0" xfId="1" applyFont="1" applyFill="1" applyAlignment="1">
      <alignment horizontal="left" vertical="top" wrapText="1"/>
    </xf>
    <xf numFmtId="3" fontId="18" fillId="9" borderId="3" xfId="1" applyNumberFormat="1" applyFont="1" applyFill="1" applyBorder="1" applyAlignment="1">
      <alignment horizontal="center" vertical="center" wrapText="1"/>
    </xf>
    <xf numFmtId="3" fontId="18" fillId="9" borderId="6" xfId="1" applyNumberFormat="1" applyFont="1" applyFill="1" applyBorder="1" applyAlignment="1">
      <alignment horizontal="center" vertical="center" wrapText="1"/>
    </xf>
    <xf numFmtId="3" fontId="18" fillId="9" borderId="5" xfId="1" applyNumberFormat="1" applyFont="1" applyFill="1" applyBorder="1" applyAlignment="1">
      <alignment horizontal="center" vertical="center" wrapText="1"/>
    </xf>
    <xf numFmtId="3" fontId="18" fillId="9" borderId="9" xfId="1" applyNumberFormat="1" applyFont="1" applyFill="1" applyBorder="1" applyAlignment="1">
      <alignment horizontal="center" vertical="center" wrapText="1"/>
    </xf>
    <xf numFmtId="3" fontId="18" fillId="9" borderId="4" xfId="1" applyNumberFormat="1" applyFont="1" applyFill="1" applyBorder="1" applyAlignment="1">
      <alignment horizontal="center" vertical="center" wrapText="1"/>
    </xf>
    <xf numFmtId="0" fontId="18" fillId="9" borderId="3" xfId="1" applyFont="1" applyFill="1" applyBorder="1" applyAlignment="1">
      <alignment horizontal="center" vertical="center" wrapText="1"/>
    </xf>
    <xf numFmtId="0" fontId="18" fillId="9" borderId="6" xfId="1" applyFont="1" applyFill="1" applyBorder="1" applyAlignment="1">
      <alignment horizontal="center" vertical="center" wrapText="1"/>
    </xf>
    <xf numFmtId="0" fontId="19" fillId="9" borderId="0" xfId="0" applyFont="1" applyFill="1" applyAlignment="1">
      <alignment vertical="center" wrapText="1"/>
    </xf>
    <xf numFmtId="0" fontId="18" fillId="9" borderId="3" xfId="1" applyFont="1" applyFill="1" applyBorder="1" applyAlignment="1">
      <alignment horizontal="left" vertical="center" wrapText="1"/>
    </xf>
    <xf numFmtId="0" fontId="18" fillId="9" borderId="6" xfId="1" applyFont="1" applyFill="1" applyBorder="1" applyAlignment="1">
      <alignment horizontal="left" vertical="center" wrapText="1"/>
    </xf>
    <xf numFmtId="0" fontId="12" fillId="9" borderId="0" xfId="1" applyFont="1" applyFill="1" applyBorder="1" applyAlignment="1">
      <alignment vertical="center" wrapText="1"/>
    </xf>
    <xf numFmtId="3" fontId="8" fillId="0" borderId="5" xfId="0" applyNumberFormat="1" applyFont="1" applyFill="1" applyBorder="1" applyAlignment="1">
      <alignment horizontal="left" wrapText="1"/>
    </xf>
    <xf numFmtId="3" fontId="8" fillId="0" borderId="9" xfId="0" applyNumberFormat="1" applyFont="1" applyFill="1" applyBorder="1" applyAlignment="1">
      <alignment horizontal="left" wrapText="1"/>
    </xf>
    <xf numFmtId="3" fontId="13" fillId="0" borderId="5" xfId="0" applyNumberFormat="1" applyFont="1" applyFill="1" applyBorder="1" applyAlignment="1">
      <alignment horizontal="left" wrapText="1"/>
    </xf>
    <xf numFmtId="3" fontId="13" fillId="0" borderId="9" xfId="0" applyNumberFormat="1" applyFont="1" applyFill="1" applyBorder="1" applyAlignment="1">
      <alignment horizontal="left" wrapText="1"/>
    </xf>
    <xf numFmtId="3" fontId="8" fillId="0" borderId="14" xfId="0" applyNumberFormat="1" applyFont="1" applyFill="1" applyBorder="1" applyAlignment="1">
      <alignment horizontal="left" wrapText="1"/>
    </xf>
    <xf numFmtId="3" fontId="18" fillId="0" borderId="5" xfId="0" applyNumberFormat="1" applyFont="1" applyFill="1" applyBorder="1" applyAlignment="1">
      <alignment horizontal="center" vertical="center" wrapText="1"/>
    </xf>
    <xf numFmtId="0" fontId="26" fillId="0" borderId="9" xfId="0" applyFont="1" applyBorder="1" applyAlignment="1">
      <alignment horizontal="center" vertical="center" wrapText="1"/>
    </xf>
    <xf numFmtId="0" fontId="11" fillId="9" borderId="0" xfId="0" applyFont="1" applyFill="1" applyBorder="1" applyAlignment="1">
      <alignment wrapText="1"/>
    </xf>
    <xf numFmtId="0" fontId="12" fillId="9" borderId="0" xfId="0" applyFont="1" applyFill="1" applyBorder="1" applyAlignment="1">
      <alignment wrapText="1"/>
    </xf>
    <xf numFmtId="0" fontId="46" fillId="9" borderId="0" xfId="0" applyFont="1" applyFill="1" applyBorder="1" applyAlignment="1">
      <alignment wrapText="1"/>
    </xf>
    <xf numFmtId="0" fontId="47" fillId="9" borderId="0" xfId="0" applyFont="1" applyFill="1" applyBorder="1" applyAlignment="1">
      <alignment wrapText="1"/>
    </xf>
    <xf numFmtId="0" fontId="11" fillId="9" borderId="5" xfId="0" applyFont="1" applyFill="1" applyBorder="1" applyAlignment="1">
      <alignment wrapText="1"/>
    </xf>
    <xf numFmtId="0" fontId="12" fillId="9" borderId="4" xfId="0" applyFont="1" applyFill="1" applyBorder="1" applyAlignment="1">
      <alignment wrapText="1"/>
    </xf>
    <xf numFmtId="0" fontId="12" fillId="0" borderId="0" xfId="0" applyFont="1" applyAlignment="1">
      <alignment vertical="center" wrapText="1"/>
    </xf>
    <xf numFmtId="0" fontId="11" fillId="0" borderId="5" xfId="0" applyFont="1" applyFill="1" applyBorder="1" applyAlignment="1">
      <alignment vertical="top" wrapText="1"/>
    </xf>
    <xf numFmtId="0" fontId="11" fillId="0" borderId="9" xfId="0" applyFont="1" applyFill="1" applyBorder="1" applyAlignment="1">
      <alignment vertical="top" wrapText="1"/>
    </xf>
    <xf numFmtId="0" fontId="12" fillId="0" borderId="9" xfId="0" applyFont="1" applyFill="1" applyBorder="1" applyAlignment="1">
      <alignment vertical="top" wrapText="1"/>
    </xf>
    <xf numFmtId="0" fontId="12" fillId="0" borderId="4" xfId="0" applyFont="1" applyFill="1" applyBorder="1" applyAlignment="1">
      <alignment vertical="top" wrapText="1"/>
    </xf>
    <xf numFmtId="0" fontId="1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top"/>
    </xf>
    <xf numFmtId="0" fontId="10" fillId="14"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0" fillId="14" borderId="3" xfId="0" applyFont="1" applyFill="1" applyBorder="1" applyAlignment="1">
      <alignment horizontal="center" vertical="top"/>
    </xf>
    <xf numFmtId="0" fontId="11" fillId="14" borderId="1" xfId="0" quotePrefix="1" applyFont="1" applyFill="1" applyBorder="1" applyAlignment="1">
      <alignment vertical="top" wrapText="1"/>
    </xf>
    <xf numFmtId="0" fontId="12" fillId="14" borderId="1" xfId="0" applyFont="1" applyFill="1" applyBorder="1" applyAlignment="1">
      <alignment vertical="top" wrapText="1"/>
    </xf>
    <xf numFmtId="0" fontId="8" fillId="14" borderId="0" xfId="0" applyFont="1" applyFill="1" applyBorder="1" applyAlignment="1">
      <alignment horizontal="left" vertical="center" wrapText="1"/>
    </xf>
    <xf numFmtId="0" fontId="8" fillId="14" borderId="8"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1" xfId="3" applyFont="1" applyFill="1" applyBorder="1" applyAlignment="1">
      <alignment horizontal="center" vertical="top" wrapText="1"/>
    </xf>
    <xf numFmtId="0" fontId="10" fillId="0" borderId="0" xfId="3" applyFont="1" applyFill="1" applyBorder="1" applyAlignment="1">
      <alignment horizontal="center" vertical="top" wrapText="1"/>
    </xf>
    <xf numFmtId="14" fontId="10" fillId="19" borderId="1" xfId="3" applyNumberFormat="1" applyFont="1" applyFill="1" applyBorder="1" applyAlignment="1">
      <alignment horizontal="center" vertical="top" wrapText="1"/>
    </xf>
    <xf numFmtId="0" fontId="10" fillId="19" borderId="1" xfId="3" applyFont="1" applyFill="1" applyBorder="1" applyAlignment="1">
      <alignment horizontal="center" vertical="top" wrapText="1"/>
    </xf>
    <xf numFmtId="14" fontId="10" fillId="0" borderId="1" xfId="3" applyNumberFormat="1" applyFont="1" applyFill="1" applyBorder="1" applyAlignment="1">
      <alignment horizontal="center" vertical="top" wrapText="1"/>
    </xf>
    <xf numFmtId="14" fontId="10" fillId="19" borderId="3" xfId="3" applyNumberFormat="1" applyFont="1" applyFill="1" applyBorder="1" applyAlignment="1">
      <alignment horizontal="center" vertical="top" wrapText="1"/>
    </xf>
    <xf numFmtId="0" fontId="10" fillId="19" borderId="7" xfId="3" applyFont="1" applyFill="1" applyBorder="1" applyAlignment="1">
      <alignment horizontal="center" vertical="top" wrapText="1"/>
    </xf>
    <xf numFmtId="0" fontId="10" fillId="19" borderId="6" xfId="3" applyFont="1" applyFill="1" applyBorder="1" applyAlignment="1">
      <alignment horizontal="center" vertical="top" wrapText="1"/>
    </xf>
    <xf numFmtId="0" fontId="10" fillId="0" borderId="3" xfId="3" applyFont="1" applyFill="1" applyBorder="1" applyAlignment="1">
      <alignment horizontal="center" vertical="top" wrapText="1"/>
    </xf>
    <xf numFmtId="0" fontId="10" fillId="0" borderId="7" xfId="3" applyFont="1" applyFill="1" applyBorder="1" applyAlignment="1">
      <alignment horizontal="center" vertical="top" wrapText="1"/>
    </xf>
    <xf numFmtId="0" fontId="10" fillId="0" borderId="6" xfId="3" applyFont="1" applyFill="1" applyBorder="1" applyAlignment="1">
      <alignment horizontal="center" vertical="top" wrapText="1"/>
    </xf>
    <xf numFmtId="0" fontId="0" fillId="0" borderId="0" xfId="0" applyFill="1" applyAlignment="1">
      <alignment vertical="center" wrapText="1"/>
    </xf>
    <xf numFmtId="0" fontId="0" fillId="0" borderId="0" xfId="0" applyAlignment="1">
      <alignment vertical="center" wrapText="1"/>
    </xf>
    <xf numFmtId="0" fontId="10" fillId="9" borderId="1" xfId="3" applyFont="1" applyFill="1" applyBorder="1" applyAlignment="1">
      <alignment horizontal="center" vertical="top" wrapText="1"/>
    </xf>
    <xf numFmtId="0" fontId="10" fillId="9" borderId="3" xfId="3" applyFont="1" applyFill="1" applyBorder="1" applyAlignment="1">
      <alignment horizontal="center" vertical="top" wrapText="1"/>
    </xf>
    <xf numFmtId="0" fontId="10" fillId="9" borderId="7" xfId="3" applyFont="1" applyFill="1" applyBorder="1" applyAlignment="1">
      <alignment horizontal="center" vertical="top" wrapText="1"/>
    </xf>
    <xf numFmtId="0" fontId="10" fillId="9" borderId="6" xfId="3" applyFont="1" applyFill="1" applyBorder="1" applyAlignment="1">
      <alignment horizontal="center" vertical="top" wrapText="1"/>
    </xf>
    <xf numFmtId="0" fontId="10" fillId="14" borderId="1" xfId="3" applyFont="1" applyFill="1" applyBorder="1" applyAlignment="1">
      <alignment horizontal="center" vertical="top" wrapText="1"/>
    </xf>
    <xf numFmtId="0" fontId="8" fillId="0" borderId="0" xfId="3" applyFont="1" applyFill="1" applyAlignment="1">
      <alignment horizontal="left" vertical="top" wrapText="1"/>
    </xf>
    <xf numFmtId="0" fontId="8" fillId="0" borderId="8" xfId="3" applyFont="1" applyFill="1" applyBorder="1" applyAlignment="1">
      <alignment horizontal="left" vertical="top" wrapText="1"/>
    </xf>
    <xf numFmtId="0" fontId="38" fillId="14" borderId="5" xfId="3" applyFont="1" applyFill="1" applyBorder="1" applyAlignment="1">
      <alignment horizontal="center" vertical="top" wrapText="1"/>
    </xf>
    <xf numFmtId="0" fontId="37" fillId="14" borderId="9" xfId="3" applyFont="1" applyFill="1" applyBorder="1" applyAlignment="1">
      <alignment horizontal="center" vertical="top" wrapText="1"/>
    </xf>
    <xf numFmtId="0" fontId="37" fillId="14" borderId="4" xfId="3" applyFont="1" applyFill="1" applyBorder="1" applyAlignment="1">
      <alignment horizontal="center" vertical="top" wrapText="1"/>
    </xf>
    <xf numFmtId="0" fontId="8" fillId="14" borderId="0" xfId="3" applyFont="1" applyFill="1" applyAlignment="1">
      <alignment vertical="top" wrapText="1"/>
    </xf>
    <xf numFmtId="0" fontId="32" fillId="14" borderId="0" xfId="3" applyFill="1" applyAlignment="1">
      <alignment vertical="top" wrapText="1"/>
    </xf>
    <xf numFmtId="0" fontId="36" fillId="14" borderId="5" xfId="3" applyFont="1" applyFill="1" applyBorder="1" applyAlignment="1">
      <alignment horizontal="center" vertical="top" wrapText="1"/>
    </xf>
    <xf numFmtId="0" fontId="32" fillId="14" borderId="9" xfId="3" applyFill="1" applyBorder="1" applyAlignment="1">
      <alignment horizontal="center" vertical="top" wrapText="1"/>
    </xf>
    <xf numFmtId="0" fontId="32" fillId="14" borderId="4" xfId="3" applyFill="1" applyBorder="1" applyAlignment="1">
      <alignment horizontal="center" vertical="top" wrapText="1"/>
    </xf>
    <xf numFmtId="0" fontId="18" fillId="14" borderId="1" xfId="3" applyFont="1" applyFill="1" applyBorder="1" applyAlignment="1">
      <alignment horizontal="center" wrapText="1"/>
    </xf>
    <xf numFmtId="0" fontId="32" fillId="14" borderId="1" xfId="3" applyFont="1" applyFill="1" applyBorder="1" applyAlignment="1">
      <alignment horizontal="center" wrapText="1"/>
    </xf>
    <xf numFmtId="0" fontId="11" fillId="14" borderId="5" xfId="0" applyFont="1" applyFill="1" applyBorder="1" applyAlignment="1">
      <alignment horizontal="left" vertical="top"/>
    </xf>
    <xf numFmtId="0" fontId="11" fillId="14" borderId="9" xfId="0" applyFont="1" applyFill="1" applyBorder="1" applyAlignment="1">
      <alignment horizontal="left" vertical="top"/>
    </xf>
    <xf numFmtId="0" fontId="11" fillId="14" borderId="4" xfId="0" applyFont="1" applyFill="1" applyBorder="1" applyAlignment="1">
      <alignment horizontal="left" vertical="top"/>
    </xf>
  </cellXfs>
  <cellStyles count="36">
    <cellStyle name="Euro" xfId="4"/>
    <cellStyle name="Gevolgde hyperlink" xfId="10" builtinId="9" hidden="1"/>
    <cellStyle name="Gevolgde hyperlink" xfId="12" builtinId="9" hidden="1"/>
    <cellStyle name="Gevolgde hyperlink" xfId="14" builtinId="9" hidden="1"/>
    <cellStyle name="Hyperlink" xfId="9" builtinId="8" hidden="1"/>
    <cellStyle name="Hyperlink" xfId="11" builtinId="8" hidden="1"/>
    <cellStyle name="Hyperlink" xfId="13" builtinId="8" hidden="1"/>
    <cellStyle name="Hyperlink 2" xfId="16"/>
    <cellStyle name="Hyperlink 2 2" xfId="30"/>
    <cellStyle name="Neutraal" xfId="8" builtinId="28"/>
    <cellStyle name="Procent 2" xfId="2"/>
    <cellStyle name="Standaard" xfId="0" builtinId="0"/>
    <cellStyle name="Standaard 2" xfId="1"/>
    <cellStyle name="Standaard 2 2" xfId="5"/>
    <cellStyle name="Standaard 3" xfId="3"/>
    <cellStyle name="Standaard 3 2" xfId="6"/>
    <cellStyle name="Standaard 3 3" xfId="17"/>
    <cellStyle name="Standaard 4" xfId="7"/>
    <cellStyle name="Standaard 4 2" xfId="18"/>
    <cellStyle name="Standaard 4 2 2" xfId="20"/>
    <cellStyle name="Standaard 4 2 2 2" xfId="26"/>
    <cellStyle name="Standaard 4 2 2 3" xfId="33"/>
    <cellStyle name="Standaard 4 2 3" xfId="22"/>
    <cellStyle name="Standaard 4 2 3 2" xfId="28"/>
    <cellStyle name="Standaard 4 2 3 3" xfId="35"/>
    <cellStyle name="Standaard 4 2 4" xfId="24"/>
    <cellStyle name="Standaard 4 2 5" xfId="31"/>
    <cellStyle name="Standaard 4 3" xfId="19"/>
    <cellStyle name="Standaard 4 3 2" xfId="25"/>
    <cellStyle name="Standaard 4 3 3" xfId="32"/>
    <cellStyle name="Standaard 4 4" xfId="21"/>
    <cellStyle name="Standaard 4 4 2" xfId="27"/>
    <cellStyle name="Standaard 4 4 3" xfId="34"/>
    <cellStyle name="Standaard 4 5" xfId="23"/>
    <cellStyle name="Standaard 4 6" xfId="29"/>
    <cellStyle name="Standaard 5" xfId="15"/>
  </cellStyles>
  <dxfs count="0"/>
  <tableStyles count="0" defaultTableStyle="TableStyleMedium9" defaultPivotStyle="PivotStyleLight16"/>
  <colors>
    <mruColors>
      <color rgb="FFFF9966"/>
      <color rgb="FFCCFFCC"/>
      <color rgb="FFFF6600"/>
      <color rgb="FFFFFF99"/>
      <color rgb="FF000096"/>
      <color rgb="FFCCECFF"/>
      <color rgb="FF66FF33"/>
      <color rgb="FFB2B2B2"/>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47625</xdr:colOff>
      <xdr:row>12</xdr:row>
      <xdr:rowOff>0</xdr:rowOff>
    </xdr:from>
    <xdr:to>
      <xdr:col>2</xdr:col>
      <xdr:colOff>228600</xdr:colOff>
      <xdr:row>15</xdr:row>
      <xdr:rowOff>133350</xdr:rowOff>
    </xdr:to>
    <xdr:sp macro="" textlink="">
      <xdr:nvSpPr>
        <xdr:cNvPr id="2" name="Rechteraccolade 1"/>
        <xdr:cNvSpPr/>
      </xdr:nvSpPr>
      <xdr:spPr>
        <a:xfrm>
          <a:off x="8886825" y="2057400"/>
          <a:ext cx="180975" cy="619125"/>
        </a:xfrm>
        <a:prstGeom prst="rightBrace">
          <a:avLst/>
        </a:prstGeom>
        <a:ln w="6350">
          <a:solidFill>
            <a:schemeClr val="tx1"/>
          </a:solidFill>
        </a:ln>
        <a:effectLst/>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nl-NL"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Paardek/AppData/Local/Microsoft/Windows/Temporary%20Internet%20Files/Content.Outlook/TVRZ0FU7/Werkwijze%20CorpoData/Strokenplanning%20Corpo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rkwijze%20CorpoData/Strokenplanning%20Corpo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ofdprocessen"/>
      <sheetName val="Strokenplanning"/>
      <sheetName val="Takenlijst"/>
      <sheetName val="dVi Versiebeheer Doc+Website"/>
      <sheetName val="dVi Versiebeheer Bijlagen"/>
      <sheetName val="dVi Mutatie-Overzicht"/>
      <sheetName val="dVi Vragenlijst"/>
      <sheetName val="dPi Vragenlijst"/>
      <sheetName val="Tabel"/>
      <sheetName val="Brieven"/>
      <sheetName val="Telefoonlijst"/>
      <sheetName val="Agenda"/>
      <sheetName val="Jaarkalender"/>
      <sheetName val="Gegevensuitvraag"/>
      <sheetName val="Opvraagprogramma"/>
      <sheetName val="Ontvangst en controle"/>
      <sheetName val="Distributie"/>
      <sheetName val="Nieuwsbrief"/>
      <sheetName val="Blad2"/>
      <sheetName val="Blad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C1">
            <v>2015</v>
          </cell>
        </row>
      </sheetData>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i Versiebeheer Doc+Website"/>
      <sheetName val="Hoofdprocessen"/>
      <sheetName val="Strokenplanning"/>
      <sheetName val="Takenlijst"/>
      <sheetName val="dVi Versiebeheer Doc+Website"/>
      <sheetName val="dVi Versiebeheer Bijlagen"/>
      <sheetName val="dVi Mutatie-Overzicht"/>
      <sheetName val="dVi Vragenlijst"/>
      <sheetName val="dPi Vragenlijst"/>
      <sheetName val="Tabel"/>
      <sheetName val="Brieven"/>
      <sheetName val="Telefoonlijst"/>
      <sheetName val="Agenda"/>
      <sheetName val="Jaarkalender"/>
      <sheetName val="Gegevensuitvraag"/>
      <sheetName val="Opvraagprogramma"/>
      <sheetName val="Ontvangst en controle"/>
      <sheetName val="Distributie"/>
      <sheetName val="Nieuwsbrief"/>
      <sheetName val="Blad2"/>
      <sheetName val="Blad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C1">
            <v>2015</v>
          </cell>
        </row>
      </sheetData>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enableFormatConditionsCalculation="0"/>
  <dimension ref="A1:U41"/>
  <sheetViews>
    <sheetView showGridLines="0" topLeftCell="A40" zoomScaleNormal="100" workbookViewId="0"/>
  </sheetViews>
  <sheetFormatPr defaultColWidth="8.85546875" defaultRowHeight="12.75"/>
  <cols>
    <col min="1" max="1" width="15.42578125" style="4" customWidth="1"/>
    <col min="2" max="2" width="86" style="4" customWidth="1"/>
    <col min="3" max="3" width="9" style="4" customWidth="1"/>
    <col min="4" max="4" width="27.7109375" style="4" bestFit="1" customWidth="1"/>
    <col min="5" max="17" width="0" style="4" hidden="1" customWidth="1"/>
    <col min="18" max="18" width="3.28515625" style="4" hidden="1" customWidth="1"/>
    <col min="19" max="19" width="27.85546875" style="4" hidden="1" customWidth="1"/>
    <col min="20" max="20" width="6.42578125" style="4" customWidth="1"/>
    <col min="21" max="16384" width="8.85546875" style="4"/>
  </cols>
  <sheetData>
    <row r="1" spans="1:21">
      <c r="A1" s="339" t="s">
        <v>921</v>
      </c>
      <c r="B1" s="2"/>
      <c r="U1" s="1"/>
    </row>
    <row r="2" spans="1:21" ht="20.25">
      <c r="A2" s="692" t="s">
        <v>811</v>
      </c>
      <c r="B2" s="693"/>
      <c r="C2" s="654"/>
      <c r="D2" s="80"/>
      <c r="E2" s="80"/>
      <c r="F2" s="80"/>
      <c r="G2" s="80"/>
      <c r="H2" s="80"/>
      <c r="I2" s="80"/>
      <c r="J2" s="80"/>
      <c r="K2" s="80"/>
    </row>
    <row r="3" spans="1:21" ht="20.25">
      <c r="A3" s="1096" t="s">
        <v>921</v>
      </c>
      <c r="B3" s="1097"/>
      <c r="C3" s="80"/>
      <c r="D3" s="80"/>
      <c r="E3" s="80"/>
      <c r="F3" s="80"/>
      <c r="G3" s="80"/>
      <c r="H3" s="80"/>
      <c r="I3" s="80"/>
      <c r="J3" s="80"/>
      <c r="K3" s="80"/>
    </row>
    <row r="4" spans="1:21" ht="20.25">
      <c r="A4" s="507"/>
      <c r="B4" s="508"/>
      <c r="C4" s="80"/>
      <c r="D4" s="652"/>
      <c r="E4" s="80"/>
      <c r="F4" s="80"/>
      <c r="G4" s="80"/>
      <c r="H4" s="80"/>
      <c r="I4" s="80"/>
      <c r="J4" s="80"/>
      <c r="K4" s="80"/>
    </row>
    <row r="5" spans="1:21" ht="20.25">
      <c r="A5" s="507"/>
      <c r="B5" s="508"/>
      <c r="C5" s="80"/>
      <c r="D5" s="651"/>
      <c r="E5" s="80"/>
      <c r="F5" s="80"/>
      <c r="G5" s="80"/>
      <c r="H5" s="80"/>
      <c r="I5" s="80"/>
      <c r="J5" s="80"/>
      <c r="K5" s="80"/>
    </row>
    <row r="6" spans="1:21" ht="18">
      <c r="A6" s="11"/>
      <c r="B6" s="80"/>
      <c r="C6" s="616"/>
      <c r="E6" s="616"/>
      <c r="F6" s="80"/>
      <c r="G6" s="80"/>
      <c r="H6" s="80"/>
      <c r="I6" s="80"/>
      <c r="J6" s="80"/>
      <c r="K6" s="80"/>
    </row>
    <row r="7" spans="1:21" ht="13.5">
      <c r="A7" s="1100" t="s">
        <v>4</v>
      </c>
      <c r="B7" s="1101"/>
      <c r="C7" s="315"/>
      <c r="D7" s="315"/>
      <c r="E7" s="315"/>
    </row>
    <row r="8" spans="1:21">
      <c r="C8" s="315"/>
      <c r="E8" s="315"/>
    </row>
    <row r="9" spans="1:21">
      <c r="A9" s="1" t="s">
        <v>18</v>
      </c>
      <c r="B9" s="1" t="s">
        <v>5</v>
      </c>
      <c r="C9" s="315"/>
      <c r="D9" s="315"/>
    </row>
    <row r="10" spans="1:21">
      <c r="A10" s="9" t="s">
        <v>6</v>
      </c>
      <c r="B10" s="7" t="s">
        <v>42</v>
      </c>
      <c r="C10" s="315"/>
      <c r="D10" s="315"/>
    </row>
    <row r="11" spans="1:21">
      <c r="A11" s="10" t="s">
        <v>7</v>
      </c>
      <c r="B11" s="7" t="s">
        <v>8</v>
      </c>
    </row>
    <row r="12" spans="1:21">
      <c r="B12" s="7"/>
    </row>
    <row r="13" spans="1:21">
      <c r="A13" s="1" t="s">
        <v>19</v>
      </c>
      <c r="B13" s="13" t="s">
        <v>21</v>
      </c>
      <c r="C13" s="1"/>
      <c r="D13" s="1"/>
      <c r="E13" s="1"/>
    </row>
    <row r="14" spans="1:21">
      <c r="A14" s="10" t="s">
        <v>9</v>
      </c>
      <c r="B14" s="7" t="s">
        <v>208</v>
      </c>
    </row>
    <row r="15" spans="1:21">
      <c r="A15" s="10" t="s">
        <v>9</v>
      </c>
      <c r="B15" s="7" t="s">
        <v>209</v>
      </c>
    </row>
    <row r="16" spans="1:21">
      <c r="A16" s="109" t="s">
        <v>235</v>
      </c>
      <c r="B16" s="7" t="s">
        <v>357</v>
      </c>
    </row>
    <row r="17" spans="1:7">
      <c r="A17" s="109" t="s">
        <v>353</v>
      </c>
      <c r="B17" s="7" t="s">
        <v>355</v>
      </c>
    </row>
    <row r="18" spans="1:7">
      <c r="A18" s="109" t="s">
        <v>354</v>
      </c>
      <c r="B18" s="7" t="s">
        <v>356</v>
      </c>
    </row>
    <row r="19" spans="1:7">
      <c r="A19" s="109" t="s">
        <v>402</v>
      </c>
      <c r="B19" s="7" t="s">
        <v>401</v>
      </c>
    </row>
    <row r="20" spans="1:7">
      <c r="A20" s="7"/>
      <c r="B20" s="7"/>
    </row>
    <row r="21" spans="1:7">
      <c r="A21" s="13" t="s">
        <v>0</v>
      </c>
      <c r="B21" s="13" t="s">
        <v>35</v>
      </c>
      <c r="C21" s="1"/>
      <c r="D21" s="1"/>
      <c r="E21" s="1"/>
      <c r="F21" s="1"/>
      <c r="G21" s="1"/>
    </row>
    <row r="22" spans="1:7">
      <c r="A22" s="109" t="s">
        <v>10</v>
      </c>
      <c r="B22" s="7" t="s">
        <v>382</v>
      </c>
      <c r="C22" s="1"/>
      <c r="D22" s="1"/>
      <c r="E22" s="1"/>
      <c r="F22" s="1"/>
      <c r="G22" s="1"/>
    </row>
    <row r="23" spans="1:7">
      <c r="A23" s="109" t="s">
        <v>29</v>
      </c>
      <c r="B23" s="7" t="s">
        <v>383</v>
      </c>
      <c r="C23" s="1"/>
      <c r="D23" s="1"/>
      <c r="E23" s="1"/>
      <c r="F23" s="1"/>
      <c r="G23" s="1"/>
    </row>
    <row r="24" spans="1:7">
      <c r="A24" s="109" t="s">
        <v>336</v>
      </c>
      <c r="B24" s="7" t="s">
        <v>384</v>
      </c>
      <c r="C24" s="1"/>
      <c r="D24" s="1"/>
      <c r="E24" s="1"/>
      <c r="F24" s="1"/>
      <c r="G24" s="1"/>
    </row>
    <row r="25" spans="1:7">
      <c r="A25" s="109" t="s">
        <v>396</v>
      </c>
      <c r="B25" s="7" t="s">
        <v>385</v>
      </c>
      <c r="C25" s="1"/>
      <c r="D25" s="1"/>
      <c r="E25" s="1"/>
      <c r="F25" s="1"/>
      <c r="G25" s="1"/>
    </row>
    <row r="26" spans="1:7">
      <c r="A26" s="10"/>
      <c r="C26" s="1"/>
      <c r="D26" s="1"/>
      <c r="E26" s="1"/>
      <c r="F26" s="1"/>
      <c r="G26" s="1"/>
    </row>
    <row r="27" spans="1:7">
      <c r="A27" s="10"/>
    </row>
    <row r="28" spans="1:7">
      <c r="A28" s="1" t="s">
        <v>112</v>
      </c>
      <c r="C28" s="1"/>
      <c r="D28" s="1"/>
      <c r="E28" s="1"/>
      <c r="F28" s="1"/>
    </row>
    <row r="29" spans="1:7">
      <c r="A29" s="12" t="s">
        <v>24</v>
      </c>
      <c r="B29" s="4" t="s">
        <v>2</v>
      </c>
      <c r="C29" s="1"/>
      <c r="D29" s="1"/>
      <c r="E29" s="1"/>
      <c r="F29" s="1"/>
    </row>
    <row r="30" spans="1:7">
      <c r="A30" s="12" t="s">
        <v>25</v>
      </c>
      <c r="B30" s="4" t="s">
        <v>1</v>
      </c>
      <c r="C30" s="1"/>
      <c r="D30" s="1"/>
      <c r="E30" s="1"/>
      <c r="F30" s="1"/>
    </row>
    <row r="31" spans="1:7">
      <c r="A31" s="12" t="s">
        <v>26</v>
      </c>
      <c r="B31" s="4" t="s">
        <v>3</v>
      </c>
      <c r="C31" s="1"/>
      <c r="D31" s="1"/>
      <c r="E31" s="1"/>
      <c r="F31" s="1"/>
    </row>
    <row r="32" spans="1:7">
      <c r="A32" s="12" t="s">
        <v>113</v>
      </c>
      <c r="B32" s="4" t="s">
        <v>111</v>
      </c>
    </row>
    <row r="34" spans="1:5">
      <c r="A34" s="6" t="s">
        <v>11</v>
      </c>
    </row>
    <row r="35" spans="1:5" ht="24.75" customHeight="1">
      <c r="A35" s="1098" t="s">
        <v>20</v>
      </c>
      <c r="B35" s="1099"/>
      <c r="C35" s="56"/>
    </row>
    <row r="36" spans="1:5" ht="24.75" customHeight="1">
      <c r="A36" s="1098" t="s">
        <v>195</v>
      </c>
      <c r="B36" s="1099"/>
      <c r="C36" s="57"/>
    </row>
    <row r="37" spans="1:5" ht="12.75" customHeight="1">
      <c r="A37" s="509" t="s">
        <v>196</v>
      </c>
      <c r="B37" s="80" t="s">
        <v>360</v>
      </c>
      <c r="C37" s="58"/>
    </row>
    <row r="38" spans="1:5" ht="12.75" customHeight="1">
      <c r="A38" s="509" t="s">
        <v>416</v>
      </c>
      <c r="B38" s="80" t="s">
        <v>403</v>
      </c>
      <c r="C38" s="59"/>
      <c r="E38" s="7"/>
    </row>
    <row r="39" spans="1:5" ht="12.75" customHeight="1">
      <c r="A39" s="509" t="s">
        <v>197</v>
      </c>
      <c r="B39" s="80" t="s">
        <v>204</v>
      </c>
      <c r="C39" s="60"/>
    </row>
    <row r="40" spans="1:5">
      <c r="B40" s="8"/>
      <c r="C40" s="8"/>
      <c r="D40" s="8"/>
    </row>
    <row r="41" spans="1:5">
      <c r="A41" s="1094" t="s">
        <v>437</v>
      </c>
      <c r="B41" s="1095"/>
      <c r="C41" s="1095"/>
      <c r="E41" s="41"/>
    </row>
  </sheetData>
  <customSheetViews>
    <customSheetView guid="{4EE920E1-F388-4CFB-B0EB-223BB5DC264D}" fitToPage="1">
      <selection activeCell="A29" sqref="A29:B29"/>
      <pageMargins left="0.7" right="0.7" top="0.75" bottom="0.75" header="0.3" footer="0.3"/>
      <pageSetup paperSize="9" scale="99" orientation="portrait"/>
      <headerFooter alignWithMargins="0">
        <oddFooter>&amp;L&amp;P&amp;C&amp;F &amp;A&amp;R&amp;D</oddFooter>
      </headerFooter>
    </customSheetView>
  </customSheetViews>
  <mergeCells count="5">
    <mergeCell ref="A41:C41"/>
    <mergeCell ref="A3:B3"/>
    <mergeCell ref="A35:B35"/>
    <mergeCell ref="A7:B7"/>
    <mergeCell ref="A36:B36"/>
  </mergeCells>
  <phoneticPr fontId="0" type="noConversion"/>
  <pageMargins left="0.55118110236220474" right="0.19685039370078741" top="0.98425196850393704" bottom="0.70866141732283472" header="0.51181102362204722" footer="0.51181102362204722"/>
  <pageSetup paperSize="9" scale="75" orientation="portrait" horizontalDpi="1200" verticalDpi="1200" r:id="rId1"/>
  <headerFooter alignWithMargins="0">
    <oddFooter>&amp;L&amp;P&amp;C&amp;F &amp;A&amp;R&amp;D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enableFormatConditionsCalculation="0">
    <pageSetUpPr fitToPage="1"/>
  </sheetPr>
  <dimension ref="A1:U87"/>
  <sheetViews>
    <sheetView tabSelected="1" zoomScaleNormal="100" zoomScalePageLayoutView="150" workbookViewId="0"/>
  </sheetViews>
  <sheetFormatPr defaultColWidth="8.85546875" defaultRowHeight="12.75"/>
  <cols>
    <col min="1" max="1" width="57.42578125" style="83" customWidth="1"/>
    <col min="2" max="4" width="23" style="83" customWidth="1"/>
    <col min="5" max="5" width="10.28515625" style="83" hidden="1" customWidth="1"/>
    <col min="6" max="17" width="0" style="83" hidden="1" customWidth="1"/>
    <col min="18" max="18" width="3.28515625" style="83" hidden="1" customWidth="1"/>
    <col min="19" max="19" width="27.85546875" style="83" hidden="1" customWidth="1"/>
    <col min="20" max="20" width="6.42578125" style="83" customWidth="1"/>
    <col min="21" max="16384" width="8.85546875" style="83"/>
  </cols>
  <sheetData>
    <row r="1" spans="1:21">
      <c r="A1" s="339" t="s">
        <v>921</v>
      </c>
      <c r="B1" s="339"/>
      <c r="U1" s="674"/>
    </row>
    <row r="2" spans="1:21" s="44" customFormat="1" ht="15.75" customHeight="1">
      <c r="A2" s="1107" t="s">
        <v>141</v>
      </c>
      <c r="B2" s="1107"/>
      <c r="C2" s="319"/>
      <c r="D2" s="7"/>
    </row>
    <row r="3" spans="1:21" ht="15.75" customHeight="1">
      <c r="A3" s="1108"/>
      <c r="B3" s="1108"/>
      <c r="C3" s="1108"/>
      <c r="D3" s="1108"/>
    </row>
    <row r="4" spans="1:21" ht="15.75">
      <c r="A4" s="1109" t="s">
        <v>43</v>
      </c>
      <c r="B4" s="1109"/>
      <c r="C4" s="1109"/>
      <c r="D4" s="1109"/>
    </row>
    <row r="5" spans="1:21">
      <c r="A5" s="172"/>
      <c r="B5" s="172"/>
      <c r="C5" s="172"/>
      <c r="D5" s="187"/>
    </row>
    <row r="6" spans="1:21">
      <c r="A6" s="1110" t="s">
        <v>570</v>
      </c>
      <c r="B6" s="1110"/>
      <c r="C6" s="706"/>
      <c r="D6" s="701"/>
    </row>
    <row r="7" spans="1:21">
      <c r="B7" s="706"/>
      <c r="C7" s="706"/>
      <c r="D7" s="701"/>
    </row>
    <row r="8" spans="1:21">
      <c r="C8" s="706"/>
      <c r="D8" s="701"/>
    </row>
    <row r="9" spans="1:21" ht="12.75" customHeight="1">
      <c r="A9" s="1114" t="s">
        <v>813</v>
      </c>
      <c r="B9" s="1114"/>
      <c r="C9" s="1016"/>
      <c r="D9" s="701"/>
    </row>
    <row r="10" spans="1:21">
      <c r="A10" s="1114"/>
      <c r="B10" s="1114"/>
      <c r="C10" s="1016"/>
      <c r="D10" s="701"/>
    </row>
    <row r="11" spans="1:21">
      <c r="A11" s="1114"/>
      <c r="B11" s="1114"/>
      <c r="C11" s="1016"/>
      <c r="D11" s="701"/>
    </row>
    <row r="12" spans="1:21">
      <c r="A12" s="1017" t="s">
        <v>567</v>
      </c>
      <c r="B12" s="1016"/>
      <c r="C12" s="1016"/>
      <c r="D12" s="701"/>
    </row>
    <row r="13" spans="1:21">
      <c r="A13" s="1018" t="s">
        <v>503</v>
      </c>
      <c r="B13" s="1019" t="s">
        <v>812</v>
      </c>
      <c r="C13" s="1016"/>
      <c r="D13" s="701"/>
    </row>
    <row r="14" spans="1:21">
      <c r="A14" s="1018" t="s">
        <v>504</v>
      </c>
      <c r="B14" s="1019" t="s">
        <v>812</v>
      </c>
      <c r="C14" s="1020" t="s">
        <v>569</v>
      </c>
      <c r="D14" s="701"/>
    </row>
    <row r="15" spans="1:21">
      <c r="A15" s="1018" t="s">
        <v>568</v>
      </c>
      <c r="B15" s="1019" t="s">
        <v>812</v>
      </c>
      <c r="C15" s="1016"/>
      <c r="D15" s="701"/>
    </row>
    <row r="16" spans="1:21">
      <c r="A16" s="1018" t="s">
        <v>505</v>
      </c>
      <c r="B16" s="1019" t="s">
        <v>812</v>
      </c>
      <c r="C16" s="1016"/>
      <c r="D16" s="701"/>
    </row>
    <row r="17" spans="1:5">
      <c r="A17" s="706"/>
      <c r="B17" s="706"/>
      <c r="C17" s="706"/>
      <c r="D17" s="701"/>
    </row>
    <row r="18" spans="1:5" ht="15.75">
      <c r="A18" s="1111" t="s">
        <v>28</v>
      </c>
      <c r="B18" s="1111"/>
      <c r="C18" s="283"/>
    </row>
    <row r="19" spans="1:5">
      <c r="A19" s="379"/>
      <c r="B19" s="379"/>
      <c r="C19" s="379"/>
    </row>
    <row r="20" spans="1:5">
      <c r="A20" s="1110" t="s">
        <v>833</v>
      </c>
      <c r="B20" s="1110"/>
      <c r="C20" s="1110"/>
    </row>
    <row r="21" spans="1:5">
      <c r="A21" s="357" t="s">
        <v>834</v>
      </c>
      <c r="B21" s="357"/>
      <c r="C21" s="357"/>
      <c r="D21" s="68"/>
    </row>
    <row r="22" spans="1:5">
      <c r="A22" s="357" t="s">
        <v>835</v>
      </c>
      <c r="B22" s="357"/>
      <c r="C22" s="357"/>
      <c r="D22" s="178"/>
    </row>
    <row r="23" spans="1:5">
      <c r="A23" s="357" t="s">
        <v>836</v>
      </c>
      <c r="B23" s="357"/>
      <c r="C23" s="357"/>
      <c r="D23" s="178"/>
    </row>
    <row r="24" spans="1:5">
      <c r="A24" s="700" t="s">
        <v>837</v>
      </c>
      <c r="B24" s="700"/>
      <c r="C24" s="357"/>
      <c r="D24" s="68"/>
    </row>
    <row r="25" spans="1:5">
      <c r="A25" s="357" t="s">
        <v>838</v>
      </c>
      <c r="B25" s="357"/>
      <c r="C25" s="357"/>
      <c r="D25" s="68"/>
    </row>
    <row r="26" spans="1:5">
      <c r="A26" s="357" t="s">
        <v>839</v>
      </c>
      <c r="B26" s="357"/>
      <c r="C26" s="357"/>
      <c r="D26" s="68" t="s">
        <v>125</v>
      </c>
    </row>
    <row r="27" spans="1:5">
      <c r="A27" s="357" t="s">
        <v>840</v>
      </c>
      <c r="B27" s="357"/>
      <c r="C27" s="357"/>
      <c r="D27" s="68"/>
      <c r="E27" s="179"/>
    </row>
    <row r="28" spans="1:5">
      <c r="A28" s="357" t="s">
        <v>841</v>
      </c>
      <c r="B28" s="357"/>
      <c r="C28" s="357"/>
      <c r="D28" s="68"/>
    </row>
    <row r="29" spans="1:5">
      <c r="A29" s="357" t="s">
        <v>842</v>
      </c>
      <c r="B29" s="357"/>
      <c r="C29" s="357"/>
      <c r="D29" s="68"/>
    </row>
    <row r="30" spans="1:5">
      <c r="A30" s="357" t="s">
        <v>843</v>
      </c>
      <c r="B30" s="357"/>
      <c r="C30" s="357"/>
      <c r="D30" s="68"/>
    </row>
    <row r="31" spans="1:5">
      <c r="A31" s="357" t="s">
        <v>844</v>
      </c>
      <c r="B31" s="357"/>
      <c r="C31" s="357"/>
      <c r="D31" s="178"/>
    </row>
    <row r="32" spans="1:5">
      <c r="A32" s="357" t="s">
        <v>845</v>
      </c>
      <c r="B32" s="357"/>
      <c r="C32" s="357"/>
      <c r="D32" s="178"/>
    </row>
    <row r="33" spans="1:20">
      <c r="A33" s="357"/>
      <c r="B33" s="357"/>
      <c r="C33" s="357"/>
      <c r="D33" s="52"/>
    </row>
    <row r="34" spans="1:20">
      <c r="A34" s="379" t="s">
        <v>846</v>
      </c>
      <c r="B34" s="356"/>
      <c r="C34" s="356"/>
    </row>
    <row r="35" spans="1:20" ht="12.75" customHeight="1">
      <c r="A35" s="1115" t="s">
        <v>990</v>
      </c>
      <c r="B35" s="1115"/>
      <c r="C35" s="387"/>
      <c r="D35" s="715" t="s">
        <v>41</v>
      </c>
    </row>
    <row r="36" spans="1:20" ht="12.75" customHeight="1">
      <c r="A36" s="1115"/>
      <c r="B36" s="1115"/>
      <c r="C36" s="387"/>
      <c r="D36" s="1021"/>
    </row>
    <row r="37" spans="1:20">
      <c r="A37" s="357" t="s">
        <v>927</v>
      </c>
      <c r="B37" s="357"/>
      <c r="C37" s="387"/>
      <c r="D37" s="517" t="s">
        <v>435</v>
      </c>
    </row>
    <row r="38" spans="1:20">
      <c r="A38" s="358"/>
      <c r="B38" s="358"/>
      <c r="C38" s="358"/>
    </row>
    <row r="39" spans="1:20" s="511" customFormat="1">
      <c r="A39" s="359" t="s">
        <v>847</v>
      </c>
      <c r="B39" s="359"/>
      <c r="C39" s="359"/>
      <c r="D39" s="81"/>
      <c r="J39" s="180"/>
      <c r="K39" s="181"/>
      <c r="L39" s="181"/>
      <c r="M39" s="187"/>
      <c r="N39" s="187"/>
      <c r="O39" s="187"/>
    </row>
    <row r="40" spans="1:20" s="511" customFormat="1" ht="33.75">
      <c r="A40" s="383" t="s">
        <v>143</v>
      </c>
      <c r="B40" s="360" t="str">
        <f>A41</f>
        <v>b. Wat is het inschrijvings-nummer kamer van koophandel</v>
      </c>
      <c r="C40" s="361" t="str">
        <f>A42</f>
        <v>c. Percentage deelneming van de Toegelaten instelling in de verbinding</v>
      </c>
      <c r="D40" s="341" t="s">
        <v>824</v>
      </c>
      <c r="H40" s="52"/>
      <c r="I40" s="607"/>
      <c r="J40" s="180"/>
      <c r="K40" s="181"/>
      <c r="L40" s="181"/>
      <c r="M40" s="187"/>
      <c r="N40" s="187"/>
      <c r="O40" s="187"/>
    </row>
    <row r="41" spans="1:20" s="511" customFormat="1">
      <c r="A41" s="362" t="s">
        <v>193</v>
      </c>
      <c r="B41" s="363"/>
      <c r="C41" s="364" t="s">
        <v>38</v>
      </c>
      <c r="D41" s="66" t="s">
        <v>38</v>
      </c>
      <c r="H41" s="52"/>
      <c r="I41" s="607"/>
      <c r="J41" s="180"/>
      <c r="K41" s="181"/>
      <c r="L41" s="181"/>
      <c r="M41" s="187"/>
      <c r="N41" s="187"/>
      <c r="O41" s="187"/>
    </row>
    <row r="42" spans="1:20" s="511" customFormat="1">
      <c r="A42" s="362" t="s">
        <v>144</v>
      </c>
      <c r="B42" s="360"/>
      <c r="C42" s="364" t="s">
        <v>38</v>
      </c>
      <c r="D42" s="66" t="s">
        <v>38</v>
      </c>
      <c r="H42" s="52"/>
      <c r="I42" s="607"/>
      <c r="J42" s="180"/>
      <c r="K42" s="181"/>
      <c r="L42" s="181"/>
      <c r="M42" s="187"/>
      <c r="N42" s="187"/>
      <c r="O42" s="187"/>
    </row>
    <row r="43" spans="1:20">
      <c r="A43" s="382"/>
      <c r="B43" s="365"/>
      <c r="C43" s="366"/>
      <c r="D43" s="49"/>
    </row>
    <row r="44" spans="1:20">
      <c r="A44" s="384" t="s">
        <v>814</v>
      </c>
      <c r="B44" s="367"/>
      <c r="C44" s="367"/>
    </row>
    <row r="45" spans="1:20" ht="12" customHeight="1">
      <c r="A45" s="1112" t="s">
        <v>815</v>
      </c>
      <c r="B45" s="1112"/>
      <c r="C45" s="1113"/>
      <c r="D45" s="86" t="s">
        <v>502</v>
      </c>
    </row>
    <row r="46" spans="1:20">
      <c r="A46" s="368"/>
      <c r="B46" s="368"/>
      <c r="C46" s="368"/>
    </row>
    <row r="47" spans="1:20" s="181" customFormat="1">
      <c r="A47" s="385" t="s">
        <v>816</v>
      </c>
      <c r="B47" s="370"/>
      <c r="C47" s="369"/>
      <c r="D47" s="386"/>
      <c r="E47" s="83"/>
      <c r="F47" s="83"/>
      <c r="G47" s="83"/>
      <c r="H47" s="83"/>
      <c r="I47" s="83"/>
      <c r="J47" s="83"/>
      <c r="K47" s="83"/>
      <c r="L47" s="83"/>
      <c r="M47" s="83"/>
      <c r="T47" s="1022"/>
    </row>
    <row r="48" spans="1:20" s="181" customFormat="1">
      <c r="A48" s="378"/>
      <c r="B48" s="610"/>
      <c r="C48" s="369"/>
      <c r="D48" s="386"/>
      <c r="E48" s="83"/>
      <c r="F48" s="83"/>
      <c r="G48" s="83"/>
      <c r="H48" s="83"/>
      <c r="I48" s="83"/>
      <c r="J48" s="83"/>
      <c r="K48" s="83"/>
      <c r="L48" s="83"/>
      <c r="M48" s="83"/>
      <c r="T48" s="1022"/>
    </row>
    <row r="49" spans="1:20" s="181" customFormat="1">
      <c r="A49" s="1106" t="s">
        <v>817</v>
      </c>
      <c r="B49" s="1106"/>
      <c r="C49" s="371" t="s">
        <v>23</v>
      </c>
      <c r="D49" s="388" t="s">
        <v>501</v>
      </c>
      <c r="E49" s="328"/>
      <c r="F49" s="328"/>
      <c r="G49" s="83"/>
      <c r="H49" s="83"/>
      <c r="I49" s="83"/>
      <c r="J49" s="83"/>
      <c r="K49" s="83"/>
      <c r="L49" s="83"/>
      <c r="M49" s="83"/>
      <c r="T49" s="1022"/>
    </row>
    <row r="50" spans="1:20" s="181" customFormat="1">
      <c r="A50" s="831" t="s">
        <v>427</v>
      </c>
      <c r="B50" s="610"/>
      <c r="C50" s="611"/>
      <c r="D50" s="386"/>
      <c r="E50" s="182"/>
      <c r="F50" s="83"/>
      <c r="G50" s="83"/>
      <c r="H50" s="83"/>
      <c r="I50" s="83"/>
      <c r="J50" s="83"/>
      <c r="K50" s="83"/>
      <c r="L50" s="83"/>
      <c r="M50" s="83"/>
      <c r="T50" s="1022"/>
    </row>
    <row r="51" spans="1:20" s="181" customFormat="1">
      <c r="A51" s="610"/>
      <c r="B51" s="610"/>
      <c r="C51" s="611"/>
      <c r="D51" s="386"/>
      <c r="E51" s="83"/>
      <c r="F51" s="83"/>
      <c r="G51" s="83"/>
      <c r="H51" s="83"/>
      <c r="I51" s="83"/>
      <c r="J51" s="83"/>
      <c r="K51" s="83"/>
      <c r="M51" s="83"/>
      <c r="T51" s="1022"/>
    </row>
    <row r="52" spans="1:20" s="181" customFormat="1">
      <c r="A52" s="832" t="s">
        <v>498</v>
      </c>
      <c r="B52" s="611"/>
      <c r="C52" s="611"/>
      <c r="D52" s="386"/>
      <c r="E52" s="83"/>
      <c r="F52" s="83"/>
      <c r="G52" s="83"/>
      <c r="H52" s="83"/>
      <c r="I52" s="83"/>
      <c r="J52" s="83"/>
      <c r="K52" s="83"/>
      <c r="M52" s="83"/>
      <c r="T52" s="1022"/>
    </row>
    <row r="53" spans="1:20" s="181" customFormat="1">
      <c r="A53" s="372" t="s">
        <v>818</v>
      </c>
      <c r="B53" s="611"/>
      <c r="C53" s="611"/>
      <c r="D53" s="61" t="s">
        <v>41</v>
      </c>
      <c r="E53" s="83"/>
      <c r="G53" s="83"/>
      <c r="H53" s="83"/>
      <c r="I53" s="83"/>
      <c r="J53" s="83"/>
      <c r="K53" s="83"/>
      <c r="M53" s="83"/>
      <c r="T53" s="1022"/>
    </row>
    <row r="54" spans="1:20" s="181" customFormat="1">
      <c r="A54" s="372" t="s">
        <v>819</v>
      </c>
      <c r="B54" s="372"/>
      <c r="C54" s="836" t="s">
        <v>430</v>
      </c>
      <c r="D54" s="61" t="s">
        <v>426</v>
      </c>
      <c r="E54" s="83"/>
      <c r="F54" s="83"/>
      <c r="G54" s="83"/>
      <c r="H54" s="83"/>
      <c r="I54" s="83"/>
      <c r="J54" s="83"/>
      <c r="K54" s="83"/>
      <c r="M54" s="83"/>
      <c r="T54" s="1022"/>
    </row>
    <row r="55" spans="1:20" s="181" customFormat="1">
      <c r="A55" s="372" t="s">
        <v>820</v>
      </c>
      <c r="B55" s="372"/>
      <c r="C55" s="836" t="s">
        <v>428</v>
      </c>
      <c r="D55" s="61" t="s">
        <v>426</v>
      </c>
      <c r="E55" s="83"/>
      <c r="F55" s="83"/>
      <c r="G55" s="83"/>
      <c r="H55" s="83"/>
      <c r="I55" s="83"/>
      <c r="J55" s="83"/>
      <c r="K55" s="83"/>
      <c r="M55" s="83"/>
      <c r="T55" s="1022"/>
    </row>
    <row r="56" spans="1:20" s="181" customFormat="1">
      <c r="A56" s="372"/>
      <c r="B56" s="611"/>
      <c r="C56" s="837"/>
      <c r="D56" s="62"/>
      <c r="E56" s="83"/>
      <c r="F56" s="83"/>
      <c r="G56" s="83"/>
      <c r="H56" s="83"/>
      <c r="I56" s="83"/>
      <c r="J56" s="83"/>
      <c r="K56" s="83"/>
      <c r="M56" s="83"/>
      <c r="T56" s="1022"/>
    </row>
    <row r="57" spans="1:20" s="181" customFormat="1">
      <c r="A57" s="832" t="s">
        <v>499</v>
      </c>
      <c r="B57" s="833"/>
      <c r="C57" s="838"/>
      <c r="D57" s="386"/>
      <c r="E57" s="83"/>
      <c r="F57" s="83"/>
      <c r="G57" s="83"/>
      <c r="H57" s="83"/>
      <c r="I57" s="83"/>
      <c r="J57" s="83"/>
      <c r="K57" s="83"/>
      <c r="M57" s="83"/>
      <c r="T57" s="1022"/>
    </row>
    <row r="58" spans="1:20" s="181" customFormat="1">
      <c r="A58" s="1105" t="s">
        <v>821</v>
      </c>
      <c r="B58" s="1105"/>
      <c r="C58" s="837"/>
      <c r="D58" s="61" t="s">
        <v>41</v>
      </c>
      <c r="E58" s="81"/>
      <c r="F58" s="81"/>
      <c r="G58" s="81"/>
      <c r="H58" s="81"/>
      <c r="I58" s="512"/>
      <c r="J58" s="510"/>
      <c r="K58" s="83"/>
      <c r="L58" s="81"/>
      <c r="M58" s="83"/>
      <c r="T58" s="1022"/>
    </row>
    <row r="59" spans="1:20" s="181" customFormat="1">
      <c r="A59" s="372" t="s">
        <v>822</v>
      </c>
      <c r="B59" s="372"/>
      <c r="C59" s="839"/>
      <c r="D59" s="61" t="s">
        <v>41</v>
      </c>
      <c r="E59" s="52"/>
      <c r="F59" s="52"/>
      <c r="G59" s="52"/>
      <c r="H59" s="52"/>
      <c r="I59" s="81"/>
      <c r="J59" s="81"/>
      <c r="K59" s="81"/>
      <c r="L59" s="81"/>
      <c r="M59" s="83"/>
      <c r="T59" s="1022"/>
    </row>
    <row r="60" spans="1:20" s="181" customFormat="1">
      <c r="A60" s="372" t="s">
        <v>823</v>
      </c>
      <c r="B60" s="611"/>
      <c r="C60" s="840"/>
      <c r="D60" s="61" t="s">
        <v>497</v>
      </c>
      <c r="E60" s="83"/>
      <c r="F60" s="81"/>
      <c r="G60" s="81"/>
      <c r="H60" s="81"/>
      <c r="I60" s="81"/>
      <c r="J60" s="81"/>
      <c r="K60" s="81"/>
      <c r="L60" s="81"/>
      <c r="M60" s="83"/>
      <c r="T60" s="1022"/>
    </row>
    <row r="61" spans="1:20" s="181" customFormat="1">
      <c r="A61" s="374"/>
      <c r="B61" s="612"/>
      <c r="C61" s="841"/>
      <c r="D61" s="324"/>
      <c r="E61" s="52"/>
      <c r="F61" s="52"/>
      <c r="G61" s="52"/>
      <c r="H61" s="52"/>
      <c r="I61" s="81"/>
      <c r="J61" s="81"/>
      <c r="K61" s="81"/>
      <c r="L61" s="81"/>
      <c r="M61" s="83"/>
      <c r="T61" s="1022"/>
    </row>
    <row r="62" spans="1:20" s="181" customFormat="1">
      <c r="A62" s="372" t="s">
        <v>825</v>
      </c>
      <c r="B62" s="372"/>
      <c r="C62" s="836" t="s">
        <v>430</v>
      </c>
      <c r="D62" s="61" t="s">
        <v>426</v>
      </c>
      <c r="E62" s="83"/>
      <c r="F62" s="83"/>
      <c r="G62" s="83"/>
      <c r="H62" s="83"/>
      <c r="I62" s="83"/>
      <c r="J62" s="83"/>
      <c r="K62" s="83"/>
      <c r="M62" s="83"/>
      <c r="T62" s="1022"/>
    </row>
    <row r="63" spans="1:20" s="181" customFormat="1">
      <c r="A63" s="372" t="s">
        <v>826</v>
      </c>
      <c r="B63" s="372"/>
      <c r="C63" s="836" t="s">
        <v>428</v>
      </c>
      <c r="D63" s="61" t="s">
        <v>426</v>
      </c>
      <c r="E63" s="83"/>
      <c r="F63" s="83"/>
      <c r="G63" s="83"/>
      <c r="H63" s="83"/>
      <c r="I63" s="83"/>
      <c r="J63" s="83"/>
      <c r="K63" s="83"/>
      <c r="M63" s="83"/>
      <c r="T63" s="1022"/>
    </row>
    <row r="64" spans="1:20" s="181" customFormat="1">
      <c r="A64" s="374"/>
      <c r="B64" s="612"/>
      <c r="C64" s="841"/>
      <c r="D64" s="324"/>
      <c r="E64" s="52"/>
      <c r="F64" s="52"/>
      <c r="G64" s="52"/>
      <c r="H64" s="52"/>
      <c r="I64" s="81"/>
      <c r="J64" s="81"/>
      <c r="K64" s="81"/>
      <c r="L64" s="81"/>
      <c r="M64" s="83"/>
      <c r="T64" s="1022"/>
    </row>
    <row r="65" spans="1:20" s="181" customFormat="1" ht="22.5">
      <c r="A65" s="374" t="s">
        <v>827</v>
      </c>
      <c r="B65" s="612"/>
      <c r="C65" s="842"/>
      <c r="D65" s="323" t="s">
        <v>41</v>
      </c>
      <c r="E65" s="52"/>
      <c r="F65" s="52"/>
      <c r="G65" s="52"/>
      <c r="H65" s="52"/>
      <c r="I65" s="81"/>
      <c r="J65" s="81"/>
      <c r="K65" s="81"/>
      <c r="L65" s="81"/>
      <c r="M65" s="83"/>
      <c r="T65" s="1022"/>
    </row>
    <row r="66" spans="1:20" s="181" customFormat="1" ht="12.75" customHeight="1">
      <c r="A66" s="372" t="s">
        <v>828</v>
      </c>
      <c r="B66" s="612"/>
      <c r="C66" s="843" t="s">
        <v>495</v>
      </c>
      <c r="D66" s="323" t="s">
        <v>41</v>
      </c>
      <c r="E66" s="52"/>
      <c r="F66" s="52"/>
      <c r="G66" s="52"/>
      <c r="H66" s="52"/>
      <c r="I66" s="81"/>
      <c r="J66" s="81"/>
      <c r="K66" s="81"/>
      <c r="L66" s="81"/>
      <c r="M66" s="83"/>
      <c r="T66" s="1022"/>
    </row>
    <row r="67" spans="1:20" s="181" customFormat="1">
      <c r="A67" s="372" t="s">
        <v>829</v>
      </c>
      <c r="B67" s="612"/>
      <c r="C67" s="837" t="s">
        <v>494</v>
      </c>
      <c r="D67" s="323" t="s">
        <v>41</v>
      </c>
      <c r="E67" s="52"/>
      <c r="F67" s="52"/>
      <c r="G67" s="52"/>
      <c r="H67" s="52"/>
      <c r="I67" s="81"/>
      <c r="J67" s="81"/>
      <c r="K67" s="81"/>
      <c r="L67" s="81"/>
      <c r="M67" s="83"/>
      <c r="T67" s="1022"/>
    </row>
    <row r="68" spans="1:20" s="181" customFormat="1">
      <c r="A68" s="372" t="s">
        <v>830</v>
      </c>
      <c r="B68" s="612"/>
      <c r="C68" s="837" t="s">
        <v>496</v>
      </c>
      <c r="D68" s="323" t="s">
        <v>41</v>
      </c>
      <c r="E68" s="52"/>
      <c r="F68" s="52"/>
      <c r="G68" s="52"/>
      <c r="H68" s="52"/>
      <c r="I68" s="81"/>
      <c r="J68" s="81"/>
      <c r="K68" s="81"/>
      <c r="L68" s="81"/>
      <c r="M68" s="83"/>
      <c r="T68" s="1022"/>
    </row>
    <row r="69" spans="1:20" s="181" customFormat="1">
      <c r="A69" s="374"/>
      <c r="B69" s="612"/>
      <c r="C69" s="613"/>
      <c r="D69" s="324"/>
      <c r="E69" s="52"/>
      <c r="F69" s="52"/>
      <c r="G69" s="52"/>
      <c r="H69" s="52"/>
      <c r="I69" s="81"/>
      <c r="J69" s="81"/>
      <c r="K69" s="81"/>
      <c r="L69" s="81"/>
      <c r="M69" s="83"/>
      <c r="T69" s="1022"/>
    </row>
    <row r="70" spans="1:20" s="181" customFormat="1">
      <c r="A70" s="832" t="s">
        <v>500</v>
      </c>
      <c r="B70" s="833"/>
      <c r="C70" s="611"/>
      <c r="D70" s="386"/>
      <c r="E70" s="83"/>
      <c r="F70" s="83"/>
      <c r="G70" s="83"/>
      <c r="H70" s="83"/>
      <c r="I70" s="83"/>
      <c r="J70" s="83"/>
      <c r="K70" s="83"/>
      <c r="M70" s="83"/>
      <c r="T70" s="1022"/>
    </row>
    <row r="71" spans="1:20" s="181" customFormat="1">
      <c r="A71" s="1105" t="s">
        <v>831</v>
      </c>
      <c r="B71" s="1105"/>
      <c r="C71" s="614"/>
      <c r="D71" s="61" t="s">
        <v>41</v>
      </c>
      <c r="E71" s="52"/>
      <c r="F71" s="52"/>
      <c r="G71" s="52"/>
      <c r="H71" s="52"/>
      <c r="I71" s="81"/>
      <c r="J71" s="81"/>
      <c r="K71" s="81"/>
      <c r="L71" s="81"/>
      <c r="M71" s="83"/>
      <c r="T71" s="1022"/>
    </row>
    <row r="72" spans="1:20" s="181" customFormat="1" ht="22.5">
      <c r="A72" s="374" t="s">
        <v>832</v>
      </c>
      <c r="B72" s="612"/>
      <c r="C72" s="613"/>
      <c r="D72" s="61" t="s">
        <v>435</v>
      </c>
      <c r="E72" s="52"/>
      <c r="F72" s="52"/>
      <c r="G72" s="52"/>
      <c r="H72" s="52"/>
      <c r="I72" s="81"/>
      <c r="J72" s="81"/>
      <c r="K72" s="81"/>
      <c r="L72" s="81"/>
      <c r="M72" s="83"/>
      <c r="T72" s="1022"/>
    </row>
    <row r="73" spans="1:20" s="181" customFormat="1">
      <c r="A73" s="375" t="s">
        <v>436</v>
      </c>
      <c r="B73" s="612"/>
      <c r="C73" s="613"/>
      <c r="D73" s="355"/>
      <c r="E73" s="52"/>
      <c r="F73" s="52"/>
      <c r="G73" s="52"/>
      <c r="H73" s="52"/>
      <c r="I73" s="81"/>
      <c r="J73" s="81"/>
      <c r="K73" s="81"/>
      <c r="L73" s="81"/>
      <c r="M73" s="83"/>
      <c r="T73" s="1022"/>
    </row>
    <row r="74" spans="1:20" s="511" customFormat="1" ht="22.5">
      <c r="A74" s="834" t="s">
        <v>431</v>
      </c>
      <c r="B74" s="834" t="s">
        <v>432</v>
      </c>
      <c r="C74" s="834" t="s">
        <v>433</v>
      </c>
      <c r="D74" s="835" t="s">
        <v>434</v>
      </c>
      <c r="H74" s="52"/>
      <c r="I74" s="607"/>
      <c r="J74" s="180"/>
      <c r="K74" s="181"/>
      <c r="L74" s="181"/>
      <c r="M74" s="187"/>
      <c r="N74" s="187"/>
      <c r="O74" s="187"/>
      <c r="T74" s="1023"/>
    </row>
    <row r="75" spans="1:20" s="511" customFormat="1">
      <c r="A75" s="834"/>
      <c r="B75" s="834"/>
      <c r="C75" s="834"/>
      <c r="D75" s="835"/>
      <c r="H75" s="52"/>
      <c r="I75" s="607"/>
      <c r="J75" s="180"/>
      <c r="K75" s="181"/>
      <c r="L75" s="181"/>
      <c r="M75" s="187"/>
      <c r="N75" s="187"/>
      <c r="O75" s="187"/>
      <c r="T75" s="1023"/>
    </row>
    <row r="76" spans="1:20" s="511" customFormat="1">
      <c r="A76" s="834"/>
      <c r="B76" s="834"/>
      <c r="C76" s="834"/>
      <c r="D76" s="835"/>
      <c r="H76" s="52"/>
      <c r="I76" s="607"/>
      <c r="J76" s="180"/>
      <c r="K76" s="181"/>
      <c r="L76" s="181"/>
      <c r="M76" s="187"/>
      <c r="N76" s="187"/>
      <c r="O76" s="187"/>
      <c r="T76" s="1023"/>
    </row>
    <row r="77" spans="1:20" s="181" customFormat="1">
      <c r="A77" s="372" t="s">
        <v>429</v>
      </c>
      <c r="B77" s="611"/>
      <c r="C77" s="611"/>
      <c r="D77" s="386"/>
      <c r="E77" s="83"/>
      <c r="G77" s="83"/>
      <c r="H77" s="83"/>
      <c r="I77" s="83"/>
      <c r="J77" s="83"/>
      <c r="K77" s="83"/>
      <c r="M77" s="83"/>
    </row>
    <row r="78" spans="1:20" s="181" customFormat="1">
      <c r="A78" s="372" t="s">
        <v>440</v>
      </c>
      <c r="B78" s="611"/>
      <c r="C78" s="373"/>
      <c r="D78" s="62"/>
      <c r="E78" s="83"/>
      <c r="F78" s="83"/>
      <c r="G78" s="83"/>
      <c r="H78" s="83"/>
      <c r="I78" s="83"/>
      <c r="J78" s="83"/>
      <c r="K78" s="83"/>
      <c r="M78" s="83"/>
    </row>
    <row r="79" spans="1:20" s="181" customFormat="1">
      <c r="A79" s="611"/>
      <c r="B79" s="611"/>
      <c r="C79" s="611"/>
      <c r="D79" s="386"/>
      <c r="E79" s="83"/>
      <c r="F79" s="81"/>
      <c r="G79" s="81"/>
      <c r="H79" s="81"/>
      <c r="I79" s="81"/>
      <c r="J79" s="81"/>
      <c r="K79" s="81"/>
      <c r="L79" s="81"/>
      <c r="M79" s="83"/>
    </row>
    <row r="80" spans="1:20">
      <c r="A80" s="380" t="s">
        <v>980</v>
      </c>
      <c r="B80" s="381"/>
      <c r="C80" s="381"/>
      <c r="D80" s="183"/>
    </row>
    <row r="81" spans="1:5">
      <c r="A81" s="1102" t="s">
        <v>363</v>
      </c>
      <c r="B81" s="1103"/>
      <c r="C81" s="1103"/>
      <c r="D81" s="113" t="s">
        <v>41</v>
      </c>
    </row>
    <row r="82" spans="1:5">
      <c r="A82" s="1102" t="s">
        <v>362</v>
      </c>
      <c r="B82" s="1103"/>
      <c r="C82" s="1104"/>
      <c r="D82" s="184"/>
    </row>
    <row r="83" spans="1:5">
      <c r="A83" s="1102" t="s">
        <v>978</v>
      </c>
      <c r="B83" s="1102"/>
      <c r="C83" s="1102"/>
      <c r="D83" s="185" t="s">
        <v>37</v>
      </c>
    </row>
    <row r="84" spans="1:5">
      <c r="A84" s="377" t="s">
        <v>979</v>
      </c>
      <c r="B84" s="376"/>
      <c r="C84" s="376"/>
      <c r="D84" s="185" t="s">
        <v>37</v>
      </c>
    </row>
    <row r="85" spans="1:5">
      <c r="A85" s="377"/>
      <c r="B85" s="376"/>
      <c r="C85" s="376"/>
      <c r="D85" s="183"/>
    </row>
    <row r="86" spans="1:5">
      <c r="A86" s="377" t="s">
        <v>368</v>
      </c>
      <c r="B86" s="376"/>
      <c r="C86" s="376"/>
      <c r="D86" s="113" t="s">
        <v>41</v>
      </c>
      <c r="E86" s="81"/>
    </row>
    <row r="87" spans="1:5">
      <c r="C87" s="615"/>
      <c r="D87" s="615"/>
      <c r="E87" s="615"/>
    </row>
  </sheetData>
  <dataConsolidate/>
  <customSheetViews>
    <customSheetView guid="{4EE920E1-F388-4CFB-B0EB-223BB5DC264D}">
      <pageMargins left="0.7" right="0.7" top="0.75" bottom="0.75" header="0.3" footer="0.3"/>
      <pageSetup paperSize="9" scale="85" orientation="landscape"/>
      <headerFooter alignWithMargins="0">
        <oddFooter>&amp;L&amp;P&amp;C&amp;F &amp;A&amp;R&amp;D</oddFooter>
      </headerFooter>
    </customSheetView>
  </customSheetViews>
  <mergeCells count="15">
    <mergeCell ref="A49:B49"/>
    <mergeCell ref="A2:B2"/>
    <mergeCell ref="A3:D3"/>
    <mergeCell ref="A4:D4"/>
    <mergeCell ref="A20:C20"/>
    <mergeCell ref="A18:B18"/>
    <mergeCell ref="A45:C45"/>
    <mergeCell ref="A6:B6"/>
    <mergeCell ref="A9:B11"/>
    <mergeCell ref="A35:B36"/>
    <mergeCell ref="A83:C83"/>
    <mergeCell ref="A82:C82"/>
    <mergeCell ref="A81:C81"/>
    <mergeCell ref="A58:B58"/>
    <mergeCell ref="A71:B71"/>
  </mergeCells>
  <phoneticPr fontId="0" type="noConversion"/>
  <pageMargins left="0.55118110236220474" right="0.19685039370078741" top="0.62992125984251968" bottom="0.6692913385826772" header="0.51181102362204722" footer="0.51181102362204722"/>
  <pageSetup paperSize="9" scale="65" orientation="portrait" horizontalDpi="1200" verticalDpi="1200" r:id="rId1"/>
  <headerFooter alignWithMargins="0">
    <oddFooter>&amp;L&amp;P&amp;C&amp;F &amp;A&amp;R&amp;D</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AA55"/>
  <sheetViews>
    <sheetView zoomScaleNormal="100" zoomScalePageLayoutView="150" workbookViewId="0">
      <selection activeCell="B15" sqref="B15:C15"/>
    </sheetView>
  </sheetViews>
  <sheetFormatPr defaultColWidth="8.85546875" defaultRowHeight="12.75"/>
  <cols>
    <col min="1" max="1" width="5.85546875" style="4" customWidth="1"/>
    <col min="2" max="2" width="4.5703125" style="4" customWidth="1"/>
    <col min="3" max="3" width="25.42578125" style="4" customWidth="1"/>
    <col min="4" max="4" width="8.5703125" style="4" customWidth="1"/>
    <col min="5" max="5" width="0.7109375" style="4" customWidth="1"/>
    <col min="6" max="6" width="8.5703125" style="4" customWidth="1"/>
    <col min="7" max="7" width="0.7109375" style="4" customWidth="1"/>
    <col min="8" max="8" width="8.5703125" style="4" customWidth="1"/>
    <col min="9" max="9" width="0.7109375" style="4" customWidth="1"/>
    <col min="10" max="10" width="8.5703125" style="4" customWidth="1"/>
    <col min="11" max="11" width="0.7109375" style="4" customWidth="1"/>
    <col min="12" max="12" width="8.5703125" style="4" customWidth="1"/>
    <col min="13" max="13" width="0.7109375" style="4" customWidth="1"/>
    <col min="14" max="14" width="8.5703125" style="4" customWidth="1"/>
    <col min="15" max="15" width="0.7109375" style="4" customWidth="1"/>
    <col min="16" max="16" width="8.5703125" style="4" customWidth="1"/>
    <col min="17" max="17" width="0.7109375" style="4" customWidth="1"/>
    <col min="18" max="18" width="8.5703125" style="4" customWidth="1"/>
    <col min="19" max="19" width="8.85546875" style="4" customWidth="1"/>
    <col min="20" max="20" width="6.42578125" style="4" customWidth="1"/>
    <col min="21" max="16384" width="8.85546875" style="4"/>
  </cols>
  <sheetData>
    <row r="1" spans="1:27">
      <c r="A1" s="339" t="s">
        <v>921</v>
      </c>
      <c r="B1" s="2"/>
      <c r="U1" s="1"/>
    </row>
    <row r="2" spans="1:27" s="20" customFormat="1" ht="15.75" customHeight="1">
      <c r="A2" s="101" t="s">
        <v>27</v>
      </c>
      <c r="B2" s="701"/>
      <c r="C2" s="701"/>
      <c r="D2" s="701"/>
      <c r="E2" s="701"/>
      <c r="F2" s="701"/>
      <c r="G2" s="285"/>
      <c r="H2" s="290"/>
      <c r="I2" s="290"/>
      <c r="J2" s="256"/>
      <c r="K2" s="256"/>
      <c r="L2" s="701"/>
      <c r="M2" s="701"/>
      <c r="N2" s="256"/>
      <c r="O2" s="256"/>
      <c r="P2" s="256"/>
      <c r="Q2" s="256"/>
      <c r="R2" s="256"/>
      <c r="S2" s="256"/>
      <c r="T2" s="256"/>
    </row>
    <row r="3" spans="1:27" s="318" customFormat="1">
      <c r="A3" s="703"/>
      <c r="B3" s="21"/>
      <c r="C3" s="21"/>
      <c r="D3" s="21"/>
      <c r="E3" s="21"/>
      <c r="F3" s="21"/>
      <c r="G3" s="4"/>
      <c r="H3" s="844"/>
      <c r="I3" s="43"/>
      <c r="J3" s="43"/>
      <c r="K3" s="43"/>
      <c r="L3" s="21"/>
      <c r="M3" s="21"/>
      <c r="N3" s="43"/>
      <c r="O3" s="43"/>
      <c r="P3" s="844"/>
      <c r="Q3" s="43"/>
      <c r="R3" s="43"/>
      <c r="S3" s="43"/>
      <c r="T3" s="43"/>
    </row>
    <row r="4" spans="1:27" s="578" customFormat="1" ht="15.75" customHeight="1">
      <c r="A4" s="404" t="s">
        <v>506</v>
      </c>
      <c r="B4" s="342"/>
      <c r="C4" s="342"/>
      <c r="D4" s="342"/>
      <c r="E4" s="342"/>
      <c r="F4" s="342"/>
      <c r="G4" s="585"/>
      <c r="H4" s="67"/>
      <c r="I4" s="43"/>
      <c r="J4" s="43"/>
      <c r="K4" s="43"/>
      <c r="L4" s="342"/>
      <c r="M4" s="342"/>
      <c r="N4" s="43"/>
      <c r="O4" s="43"/>
      <c r="P4" s="43"/>
      <c r="Q4" s="43"/>
      <c r="R4" s="43"/>
      <c r="S4" s="43"/>
      <c r="T4" s="43"/>
    </row>
    <row r="5" spans="1:27">
      <c r="A5" s="13"/>
      <c r="B5" s="7"/>
      <c r="C5" s="7"/>
      <c r="D5" s="7"/>
      <c r="E5" s="7"/>
      <c r="F5" s="7"/>
      <c r="L5" s="7"/>
      <c r="M5" s="7"/>
    </row>
    <row r="6" spans="1:27">
      <c r="A6" s="229" t="s">
        <v>848</v>
      </c>
      <c r="B6" s="81"/>
      <c r="C6" s="81"/>
      <c r="D6" s="81"/>
      <c r="I6" s="7"/>
      <c r="L6" s="81"/>
      <c r="R6" s="606"/>
    </row>
    <row r="7" spans="1:27">
      <c r="A7" s="642"/>
      <c r="B7" s="81" t="s">
        <v>185</v>
      </c>
      <c r="C7" s="81"/>
      <c r="D7" s="81"/>
      <c r="I7" s="7"/>
      <c r="L7" s="81"/>
    </row>
    <row r="8" spans="1:27">
      <c r="A8" s="81"/>
      <c r="B8" s="81"/>
      <c r="C8" s="81"/>
      <c r="D8" s="81"/>
      <c r="I8" s="7"/>
      <c r="K8" s="48"/>
      <c r="L8" s="81"/>
      <c r="N8" s="48"/>
      <c r="O8" s="48"/>
      <c r="P8" s="48"/>
      <c r="Q8" s="48"/>
      <c r="R8" s="7"/>
      <c r="S8" s="48"/>
      <c r="T8" s="48"/>
    </row>
    <row r="9" spans="1:27">
      <c r="A9" s="229" t="s">
        <v>849</v>
      </c>
      <c r="B9" s="81"/>
      <c r="C9" s="81"/>
      <c r="D9" s="81"/>
      <c r="I9" s="7"/>
      <c r="K9" s="48"/>
      <c r="L9" s="81"/>
      <c r="N9" s="48"/>
      <c r="O9" s="48"/>
      <c r="P9" s="48"/>
      <c r="Q9" s="48"/>
      <c r="R9" s="7"/>
      <c r="S9" s="48"/>
      <c r="T9" s="48"/>
    </row>
    <row r="10" spans="1:27" ht="12.75" customHeight="1">
      <c r="A10" s="643"/>
      <c r="B10" s="365" t="s">
        <v>850</v>
      </c>
      <c r="C10" s="390"/>
      <c r="D10" s="390"/>
      <c r="E10" s="585"/>
      <c r="F10" s="585"/>
      <c r="I10" s="607"/>
      <c r="J10" s="578"/>
      <c r="K10" s="48"/>
      <c r="L10" s="390"/>
      <c r="M10" s="585"/>
      <c r="N10" s="48"/>
      <c r="O10" s="48"/>
      <c r="P10" s="48"/>
      <c r="Q10" s="48"/>
      <c r="R10" s="606"/>
      <c r="S10" s="48"/>
      <c r="T10" s="48"/>
      <c r="V10" s="17"/>
      <c r="W10" s="17"/>
      <c r="X10" s="17"/>
      <c r="Y10" s="17"/>
      <c r="Z10" s="17"/>
      <c r="AA10" s="17"/>
    </row>
    <row r="11" spans="1:27">
      <c r="A11" s="643"/>
      <c r="B11" s="365" t="s">
        <v>851</v>
      </c>
      <c r="C11" s="363"/>
      <c r="D11" s="363"/>
      <c r="K11" s="48"/>
      <c r="L11" s="363"/>
      <c r="N11" s="48"/>
      <c r="O11" s="48"/>
      <c r="P11" s="48"/>
      <c r="Q11" s="48"/>
      <c r="R11" s="325"/>
      <c r="S11" s="48"/>
      <c r="T11" s="48"/>
      <c r="V11" s="17"/>
      <c r="W11" s="17"/>
      <c r="X11" s="17"/>
      <c r="Y11" s="17"/>
      <c r="Z11" s="17"/>
      <c r="AA11" s="17"/>
    </row>
    <row r="12" spans="1:27">
      <c r="A12" s="644"/>
      <c r="B12" s="357"/>
      <c r="C12" s="357"/>
      <c r="D12" s="357"/>
      <c r="I12" s="7"/>
      <c r="K12" s="48"/>
      <c r="L12" s="357"/>
      <c r="N12" s="48"/>
      <c r="O12" s="48"/>
      <c r="P12" s="48"/>
      <c r="Q12" s="48"/>
      <c r="R12" s="7"/>
      <c r="S12" s="48"/>
      <c r="T12" s="48"/>
    </row>
    <row r="13" spans="1:27">
      <c r="A13" s="644"/>
      <c r="B13" s="357" t="s">
        <v>852</v>
      </c>
      <c r="C13" s="363"/>
      <c r="D13" s="363"/>
      <c r="K13" s="54"/>
      <c r="L13" s="363"/>
      <c r="N13" s="3"/>
      <c r="O13" s="3"/>
      <c r="P13" s="3"/>
      <c r="Q13" s="54"/>
      <c r="R13" s="14"/>
      <c r="S13" s="54"/>
      <c r="T13" s="3"/>
    </row>
    <row r="14" spans="1:27">
      <c r="A14" s="644"/>
      <c r="B14" s="357" t="s">
        <v>853</v>
      </c>
      <c r="C14" s="363"/>
      <c r="D14" s="363"/>
      <c r="K14" s="54"/>
      <c r="L14" s="363"/>
      <c r="N14" s="3"/>
      <c r="O14" s="3"/>
      <c r="P14" s="3"/>
      <c r="Q14" s="54"/>
      <c r="R14" s="14"/>
      <c r="S14" s="54"/>
      <c r="T14" s="3"/>
    </row>
    <row r="15" spans="1:27">
      <c r="A15" s="644"/>
      <c r="B15" s="1018" t="s">
        <v>854</v>
      </c>
      <c r="C15" s="1018"/>
      <c r="D15" s="357"/>
      <c r="E15" s="7"/>
      <c r="F15" s="7"/>
      <c r="G15" s="7"/>
      <c r="H15" s="7"/>
      <c r="I15" s="7"/>
      <c r="J15" s="7"/>
      <c r="K15" s="64"/>
      <c r="L15" s="357"/>
      <c r="M15" s="7"/>
      <c r="N15" s="3"/>
      <c r="O15" s="3"/>
      <c r="P15" s="3"/>
      <c r="Q15" s="64"/>
      <c r="R15" s="14"/>
      <c r="S15" s="54"/>
      <c r="T15" s="3"/>
    </row>
    <row r="16" spans="1:27">
      <c r="A16" s="644"/>
      <c r="B16" s="357"/>
      <c r="C16" s="357"/>
      <c r="D16" s="357"/>
      <c r="E16" s="7"/>
      <c r="F16" s="7"/>
      <c r="G16" s="7"/>
      <c r="H16" s="7"/>
      <c r="I16" s="7"/>
      <c r="J16" s="7"/>
      <c r="K16" s="64"/>
      <c r="L16" s="357"/>
      <c r="M16" s="7"/>
      <c r="N16" s="3"/>
      <c r="O16" s="3"/>
      <c r="P16" s="3"/>
      <c r="Q16" s="64"/>
      <c r="R16" s="646"/>
      <c r="S16" s="54"/>
      <c r="T16" s="3"/>
    </row>
    <row r="17" spans="1:21">
      <c r="A17" s="644"/>
      <c r="B17" s="357"/>
      <c r="C17" s="357"/>
      <c r="D17" s="357"/>
      <c r="E17" s="7"/>
      <c r="F17" s="7"/>
      <c r="G17" s="7"/>
      <c r="H17" s="7"/>
      <c r="I17" s="7"/>
      <c r="J17" s="7"/>
      <c r="K17" s="64"/>
      <c r="L17" s="357"/>
      <c r="M17" s="7"/>
      <c r="N17" s="3"/>
      <c r="O17" s="3"/>
      <c r="P17" s="3"/>
      <c r="Q17" s="64"/>
      <c r="R17" s="853"/>
      <c r="S17" s="54"/>
      <c r="T17" s="3"/>
    </row>
    <row r="18" spans="1:21">
      <c r="A18" s="644"/>
      <c r="B18" s="357" t="s">
        <v>855</v>
      </c>
      <c r="C18" s="363"/>
      <c r="D18" s="357"/>
      <c r="I18" s="7"/>
      <c r="K18" s="54"/>
      <c r="L18" s="357"/>
      <c r="N18" s="55"/>
      <c r="O18" s="55"/>
      <c r="P18" s="55"/>
      <c r="Q18" s="54"/>
      <c r="R18" s="325"/>
      <c r="S18" s="54"/>
      <c r="T18" s="55"/>
    </row>
    <row r="19" spans="1:21" s="7" customFormat="1">
      <c r="A19" s="643"/>
      <c r="B19" s="365" t="s">
        <v>856</v>
      </c>
      <c r="C19" s="357"/>
      <c r="D19" s="357"/>
      <c r="K19" s="64"/>
      <c r="L19" s="357"/>
      <c r="N19" s="55"/>
      <c r="O19" s="51"/>
      <c r="P19" s="51"/>
      <c r="Q19" s="51"/>
      <c r="R19" s="325"/>
      <c r="S19" s="64"/>
      <c r="T19" s="55"/>
    </row>
    <row r="20" spans="1:21">
      <c r="A20" s="643"/>
      <c r="B20" s="357" t="s">
        <v>981</v>
      </c>
      <c r="C20" s="363"/>
      <c r="D20" s="363"/>
      <c r="K20" s="64"/>
      <c r="L20" s="363"/>
      <c r="N20" s="55"/>
      <c r="O20" s="55"/>
      <c r="P20" s="55"/>
      <c r="Q20" s="54"/>
      <c r="R20" s="325"/>
      <c r="S20" s="54"/>
      <c r="T20" s="55"/>
    </row>
    <row r="21" spans="1:21">
      <c r="A21" s="645"/>
      <c r="B21" s="357" t="s">
        <v>982</v>
      </c>
      <c r="C21" s="363"/>
      <c r="D21" s="363"/>
      <c r="K21" s="54"/>
      <c r="L21" s="363"/>
      <c r="N21" s="3"/>
      <c r="O21" s="3"/>
      <c r="P21" s="3"/>
      <c r="Q21" s="54"/>
      <c r="R21" s="14"/>
      <c r="S21" s="54"/>
      <c r="T21" s="3"/>
    </row>
    <row r="22" spans="1:21">
      <c r="A22" s="511"/>
      <c r="B22" s="52"/>
      <c r="C22" s="3"/>
      <c r="F22" s="3"/>
      <c r="H22" s="705"/>
      <c r="I22" s="705"/>
      <c r="J22" s="705"/>
      <c r="K22" s="705"/>
      <c r="N22" s="3"/>
      <c r="O22" s="3"/>
      <c r="P22" s="3"/>
      <c r="Q22" s="705"/>
      <c r="R22" s="705"/>
      <c r="S22" s="82"/>
      <c r="T22" s="82"/>
    </row>
    <row r="23" spans="1:21">
      <c r="A23" s="230" t="s">
        <v>857</v>
      </c>
      <c r="B23" s="52"/>
      <c r="C23" s="3"/>
      <c r="F23" s="3"/>
      <c r="H23" s="705"/>
      <c r="I23" s="705"/>
      <c r="J23" s="705"/>
      <c r="K23" s="705"/>
      <c r="N23" s="3"/>
      <c r="O23" s="3"/>
      <c r="P23" s="3"/>
      <c r="Q23" s="705"/>
      <c r="R23" s="705"/>
      <c r="S23" s="82"/>
      <c r="T23" s="82"/>
    </row>
    <row r="24" spans="1:21">
      <c r="B24" s="846"/>
      <c r="C24" s="23"/>
      <c r="D24" s="7"/>
      <c r="E24" s="7"/>
      <c r="F24" s="7"/>
      <c r="G24" s="7"/>
      <c r="H24" s="7"/>
      <c r="I24" s="7"/>
      <c r="J24" s="7"/>
      <c r="K24" s="7"/>
      <c r="L24" s="7"/>
      <c r="M24" s="7"/>
      <c r="N24" s="1026" t="s">
        <v>485</v>
      </c>
      <c r="O24" s="845"/>
      <c r="P24" s="72" t="s">
        <v>145</v>
      </c>
      <c r="Q24" s="845"/>
      <c r="R24" s="69" t="s">
        <v>146</v>
      </c>
      <c r="S24" s="53"/>
      <c r="T24" s="74"/>
      <c r="U24" s="53"/>
    </row>
    <row r="25" spans="1:21">
      <c r="A25" s="643"/>
      <c r="B25" s="357" t="s">
        <v>858</v>
      </c>
      <c r="C25" s="3"/>
      <c r="D25" s="7"/>
      <c r="E25" s="7"/>
      <c r="F25" s="7"/>
      <c r="G25" s="7"/>
      <c r="H25" s="7"/>
      <c r="I25" s="7"/>
      <c r="J25" s="7"/>
      <c r="K25" s="7"/>
      <c r="L25" s="7"/>
      <c r="M25" s="7"/>
      <c r="N25" s="1027"/>
      <c r="O25" s="7"/>
      <c r="P25" s="14" t="s">
        <v>37</v>
      </c>
      <c r="Q25" s="7"/>
      <c r="R25" s="14" t="s">
        <v>37</v>
      </c>
      <c r="S25" s="23"/>
      <c r="T25" s="577"/>
      <c r="U25" s="23"/>
    </row>
    <row r="26" spans="1:21">
      <c r="A26" s="643"/>
      <c r="B26" s="365" t="s">
        <v>859</v>
      </c>
      <c r="C26" s="3"/>
      <c r="D26" s="7"/>
      <c r="E26" s="7"/>
      <c r="F26" s="7"/>
      <c r="G26" s="7"/>
      <c r="H26" s="7"/>
      <c r="I26" s="7"/>
      <c r="J26" s="7"/>
      <c r="K26" s="7"/>
      <c r="L26" s="7"/>
      <c r="M26" s="7"/>
      <c r="N26" s="1027"/>
      <c r="O26" s="7"/>
      <c r="P26" s="14" t="s">
        <v>37</v>
      </c>
      <c r="Q26" s="7"/>
      <c r="R26" s="14" t="s">
        <v>37</v>
      </c>
      <c r="S26" s="23"/>
      <c r="T26" s="577"/>
      <c r="U26" s="23"/>
    </row>
    <row r="27" spans="1:21">
      <c r="A27" s="643"/>
      <c r="B27" s="357" t="s">
        <v>860</v>
      </c>
      <c r="C27" s="3"/>
      <c r="D27" s="7"/>
      <c r="E27" s="7"/>
      <c r="F27" s="7"/>
      <c r="G27" s="7"/>
      <c r="H27" s="7"/>
      <c r="I27" s="7"/>
      <c r="J27" s="7"/>
      <c r="K27" s="7"/>
      <c r="L27" s="7"/>
      <c r="M27" s="7"/>
      <c r="N27" s="1027"/>
      <c r="O27" s="7"/>
      <c r="P27" s="14" t="s">
        <v>37</v>
      </c>
      <c r="Q27" s="7"/>
      <c r="R27" s="14" t="s">
        <v>37</v>
      </c>
      <c r="S27" s="23"/>
      <c r="T27" s="577"/>
      <c r="U27" s="23"/>
    </row>
    <row r="28" spans="1:21">
      <c r="A28" s="643"/>
      <c r="B28" s="365" t="s">
        <v>861</v>
      </c>
      <c r="C28" s="3"/>
      <c r="D28" s="7"/>
      <c r="E28" s="7"/>
      <c r="F28" s="7"/>
      <c r="G28" s="7"/>
      <c r="H28" s="7"/>
      <c r="I28" s="7"/>
      <c r="J28" s="7"/>
      <c r="K28" s="7"/>
      <c r="L28" s="7"/>
      <c r="M28" s="7"/>
      <c r="N28" s="1027"/>
      <c r="O28" s="7"/>
      <c r="P28" s="14" t="s">
        <v>37</v>
      </c>
      <c r="Q28" s="7"/>
      <c r="R28" s="14" t="s">
        <v>37</v>
      </c>
      <c r="S28" s="23"/>
      <c r="T28" s="577"/>
      <c r="U28" s="23"/>
    </row>
    <row r="29" spans="1:21">
      <c r="A29" s="643"/>
      <c r="B29" s="365" t="s">
        <v>862</v>
      </c>
      <c r="C29" s="3"/>
      <c r="D29" s="7"/>
      <c r="E29" s="7"/>
      <c r="F29" s="7"/>
      <c r="G29" s="7"/>
      <c r="H29" s="7"/>
      <c r="I29" s="7"/>
      <c r="J29" s="7"/>
      <c r="K29" s="7"/>
      <c r="L29" s="7"/>
      <c r="M29" s="7"/>
      <c r="N29" s="1027"/>
      <c r="O29" s="7"/>
      <c r="P29" s="14" t="s">
        <v>37</v>
      </c>
      <c r="Q29" s="7"/>
      <c r="R29" s="14" t="s">
        <v>37</v>
      </c>
      <c r="S29" s="23"/>
      <c r="T29" s="577"/>
      <c r="U29" s="23"/>
    </row>
    <row r="30" spans="1:21">
      <c r="A30" s="643"/>
      <c r="B30" s="357" t="s">
        <v>863</v>
      </c>
      <c r="C30" s="3"/>
      <c r="D30" s="7"/>
      <c r="E30" s="7"/>
      <c r="F30" s="7"/>
      <c r="G30" s="7"/>
      <c r="H30" s="7"/>
      <c r="I30" s="7"/>
      <c r="J30" s="7"/>
      <c r="K30" s="7"/>
      <c r="L30" s="7"/>
      <c r="M30" s="7"/>
      <c r="N30" s="1027"/>
      <c r="O30" s="7"/>
      <c r="P30" s="14" t="s">
        <v>37</v>
      </c>
      <c r="Q30" s="7"/>
      <c r="R30" s="14" t="s">
        <v>37</v>
      </c>
      <c r="S30" s="23"/>
      <c r="T30" s="577"/>
      <c r="U30" s="23"/>
    </row>
    <row r="31" spans="1:21">
      <c r="A31" s="643"/>
      <c r="B31" s="365" t="s">
        <v>864</v>
      </c>
      <c r="C31" s="3"/>
      <c r="D31" s="7"/>
      <c r="E31" s="7"/>
      <c r="F31" s="7"/>
      <c r="G31" s="7"/>
      <c r="H31" s="7"/>
      <c r="I31" s="7"/>
      <c r="J31" s="7"/>
      <c r="K31" s="7"/>
      <c r="L31" s="7"/>
      <c r="M31" s="7"/>
      <c r="N31" s="1027"/>
      <c r="O31" s="7"/>
      <c r="P31" s="14" t="s">
        <v>37</v>
      </c>
      <c r="Q31" s="7"/>
      <c r="R31" s="14" t="s">
        <v>37</v>
      </c>
      <c r="S31" s="23"/>
      <c r="T31" s="577"/>
      <c r="U31" s="23"/>
    </row>
    <row r="32" spans="1:21" ht="15">
      <c r="A32" s="643"/>
      <c r="B32" s="1024" t="s">
        <v>865</v>
      </c>
      <c r="C32" s="1025"/>
      <c r="D32" s="7"/>
      <c r="E32" s="7"/>
      <c r="F32" s="7"/>
      <c r="G32" s="7"/>
      <c r="H32" s="7"/>
      <c r="I32" s="7"/>
      <c r="J32" s="7"/>
      <c r="K32" s="7"/>
      <c r="L32" s="7"/>
      <c r="M32" s="7"/>
      <c r="N32" s="1027"/>
      <c r="O32" s="7"/>
      <c r="P32" s="14" t="s">
        <v>37</v>
      </c>
      <c r="Q32" s="7"/>
      <c r="R32" s="14" t="s">
        <v>37</v>
      </c>
      <c r="S32" s="23"/>
      <c r="T32" s="577"/>
      <c r="U32" s="23"/>
    </row>
    <row r="33" spans="1:21" ht="15">
      <c r="A33" s="643"/>
      <c r="B33" s="1018" t="s">
        <v>866</v>
      </c>
      <c r="C33" s="1025"/>
      <c r="D33" s="7"/>
      <c r="E33" s="7"/>
      <c r="F33" s="7"/>
      <c r="G33" s="7"/>
      <c r="H33" s="7"/>
      <c r="I33" s="7"/>
      <c r="J33" s="7"/>
      <c r="K33" s="7"/>
      <c r="L33" s="7"/>
      <c r="M33" s="7"/>
      <c r="N33" s="1027"/>
      <c r="O33" s="7"/>
      <c r="P33" s="14" t="s">
        <v>37</v>
      </c>
      <c r="Q33" s="7"/>
      <c r="R33" s="14" t="s">
        <v>37</v>
      </c>
      <c r="S33" s="23"/>
      <c r="T33" s="577"/>
      <c r="U33" s="23"/>
    </row>
    <row r="34" spans="1:21" ht="15">
      <c r="A34" s="643"/>
      <c r="B34" s="1024" t="s">
        <v>867</v>
      </c>
      <c r="C34" s="1025"/>
      <c r="D34" s="7"/>
      <c r="E34" s="7"/>
      <c r="F34" s="7"/>
      <c r="G34" s="7"/>
      <c r="H34" s="7"/>
      <c r="I34" s="7"/>
      <c r="J34" s="7"/>
      <c r="K34" s="7"/>
      <c r="L34" s="7"/>
      <c r="M34" s="7"/>
      <c r="N34" s="1027"/>
      <c r="O34" s="7"/>
      <c r="P34" s="14" t="s">
        <v>37</v>
      </c>
      <c r="Q34" s="7"/>
      <c r="R34" s="14" t="s">
        <v>37</v>
      </c>
      <c r="S34" s="23"/>
      <c r="T34" s="577"/>
      <c r="U34" s="23"/>
    </row>
    <row r="35" spans="1:21" ht="15">
      <c r="A35" s="643"/>
      <c r="B35" s="1024" t="s">
        <v>868</v>
      </c>
      <c r="C35" s="1025"/>
      <c r="D35" s="7"/>
      <c r="E35" s="7"/>
      <c r="F35" s="7"/>
      <c r="G35" s="7"/>
      <c r="H35" s="7"/>
      <c r="I35" s="7"/>
      <c r="J35" s="7"/>
      <c r="K35" s="7"/>
      <c r="L35" s="7"/>
      <c r="M35" s="7"/>
      <c r="N35" s="1027"/>
      <c r="O35" s="7"/>
      <c r="P35" s="14" t="s">
        <v>37</v>
      </c>
      <c r="Q35" s="7"/>
      <c r="R35" s="14" t="s">
        <v>37</v>
      </c>
      <c r="S35" s="23"/>
      <c r="T35" s="577"/>
      <c r="U35" s="23"/>
    </row>
    <row r="36" spans="1:21" ht="15">
      <c r="A36" s="643"/>
      <c r="B36" s="1018" t="s">
        <v>869</v>
      </c>
      <c r="C36" s="1025"/>
      <c r="D36" s="7"/>
      <c r="E36" s="7"/>
      <c r="F36" s="7"/>
      <c r="G36" s="7"/>
      <c r="H36" s="7"/>
      <c r="I36" s="7"/>
      <c r="J36" s="7"/>
      <c r="K36" s="7"/>
      <c r="L36" s="7"/>
      <c r="M36" s="7"/>
      <c r="N36" s="1027"/>
      <c r="O36" s="7"/>
      <c r="P36" s="14" t="s">
        <v>37</v>
      </c>
      <c r="Q36" s="7"/>
      <c r="R36" s="14" t="s">
        <v>37</v>
      </c>
      <c r="S36" s="23"/>
      <c r="T36" s="577"/>
      <c r="U36" s="23"/>
    </row>
    <row r="37" spans="1:21">
      <c r="A37" s="647"/>
      <c r="B37" s="230" t="s">
        <v>210</v>
      </c>
      <c r="C37" s="3"/>
      <c r="D37" s="7"/>
      <c r="E37" s="7"/>
      <c r="F37" s="7"/>
      <c r="G37" s="7"/>
      <c r="H37" s="7"/>
      <c r="I37" s="7"/>
      <c r="J37" s="7"/>
      <c r="K37" s="7"/>
      <c r="L37" s="7"/>
      <c r="M37" s="7"/>
      <c r="N37" s="1027"/>
      <c r="O37" s="7"/>
      <c r="P37" s="28" t="s">
        <v>37</v>
      </c>
      <c r="Q37" s="7"/>
      <c r="R37" s="28" t="s">
        <v>37</v>
      </c>
      <c r="S37" s="55"/>
      <c r="T37" s="7"/>
      <c r="U37" s="7"/>
    </row>
    <row r="38" spans="1:21">
      <c r="A38" s="643"/>
      <c r="B38" s="365"/>
      <c r="C38" s="3"/>
      <c r="L38" s="55"/>
      <c r="M38" s="55"/>
      <c r="N38" s="646"/>
      <c r="O38" s="55"/>
      <c r="P38" s="646"/>
      <c r="Q38" s="55"/>
      <c r="R38" s="646"/>
      <c r="S38" s="23"/>
      <c r="T38" s="577"/>
      <c r="U38" s="23"/>
    </row>
    <row r="39" spans="1:21">
      <c r="P39" s="23"/>
      <c r="Q39" s="577"/>
      <c r="R39" s="23"/>
      <c r="S39" s="577"/>
      <c r="T39" s="23"/>
    </row>
    <row r="40" spans="1:21">
      <c r="A40" s="230" t="s">
        <v>870</v>
      </c>
      <c r="B40" s="699"/>
      <c r="C40" s="699"/>
      <c r="D40" s="699"/>
      <c r="E40" s="699"/>
      <c r="F40" s="21"/>
      <c r="H40" s="338"/>
      <c r="I40" s="845"/>
      <c r="J40" s="845"/>
      <c r="K40" s="845"/>
      <c r="L40" s="699"/>
      <c r="M40" s="699"/>
      <c r="N40" s="845"/>
      <c r="O40" s="845"/>
      <c r="P40" s="338"/>
      <c r="Q40" s="845"/>
      <c r="R40" s="845"/>
      <c r="S40" s="42"/>
      <c r="T40" s="42"/>
    </row>
    <row r="41" spans="1:21" ht="12.75" customHeight="1">
      <c r="A41" s="608"/>
      <c r="B41" s="608"/>
      <c r="D41" s="1028" t="s">
        <v>571</v>
      </c>
      <c r="E41" s="17"/>
      <c r="F41" s="648" t="s">
        <v>213</v>
      </c>
      <c r="G41" s="847"/>
      <c r="H41" s="847"/>
      <c r="I41" s="847"/>
      <c r="J41" s="848"/>
      <c r="K41" s="521"/>
      <c r="L41" s="1028" t="s">
        <v>571</v>
      </c>
      <c r="N41" s="648" t="s">
        <v>211</v>
      </c>
      <c r="O41" s="649"/>
      <c r="P41" s="649"/>
      <c r="Q41" s="649"/>
      <c r="R41" s="650"/>
    </row>
    <row r="42" spans="1:21" ht="22.5">
      <c r="A42" s="223"/>
      <c r="B42" s="389"/>
      <c r="C42" s="23"/>
      <c r="D42" s="1029" t="s">
        <v>145</v>
      </c>
      <c r="E42" s="17"/>
      <c r="F42" s="77" t="s">
        <v>205</v>
      </c>
      <c r="G42" s="845"/>
      <c r="H42" s="77" t="s">
        <v>206</v>
      </c>
      <c r="I42" s="845"/>
      <c r="J42" s="78" t="s">
        <v>207</v>
      </c>
      <c r="K42" s="521"/>
      <c r="L42" s="1029" t="s">
        <v>146</v>
      </c>
      <c r="M42" s="585"/>
      <c r="N42" s="76" t="s">
        <v>205</v>
      </c>
      <c r="O42" s="70"/>
      <c r="P42" s="77" t="s">
        <v>206</v>
      </c>
      <c r="Q42" s="70"/>
      <c r="R42" s="78" t="s">
        <v>207</v>
      </c>
    </row>
    <row r="43" spans="1:21">
      <c r="A43" s="643"/>
      <c r="B43" s="365" t="s">
        <v>858</v>
      </c>
      <c r="C43" s="3"/>
      <c r="D43" s="1027"/>
      <c r="F43" s="71" t="s">
        <v>37</v>
      </c>
      <c r="G43" s="2"/>
      <c r="H43" s="71" t="s">
        <v>37</v>
      </c>
      <c r="J43" s="71" t="s">
        <v>37</v>
      </c>
      <c r="K43" s="521"/>
      <c r="L43" s="1027"/>
      <c r="N43" s="71" t="s">
        <v>37</v>
      </c>
      <c r="O43" s="2"/>
      <c r="P43" s="71" t="s">
        <v>37</v>
      </c>
      <c r="R43" s="71" t="s">
        <v>37</v>
      </c>
    </row>
    <row r="44" spans="1:21">
      <c r="A44" s="643"/>
      <c r="B44" s="365" t="s">
        <v>859</v>
      </c>
      <c r="C44" s="3"/>
      <c r="D44" s="1027"/>
      <c r="F44" s="28" t="s">
        <v>37</v>
      </c>
      <c r="G44" s="2"/>
      <c r="H44" s="28" t="s">
        <v>37</v>
      </c>
      <c r="J44" s="28" t="s">
        <v>37</v>
      </c>
      <c r="K44" s="521"/>
      <c r="L44" s="1027"/>
      <c r="N44" s="28" t="s">
        <v>37</v>
      </c>
      <c r="O44" s="2"/>
      <c r="P44" s="28" t="s">
        <v>37</v>
      </c>
      <c r="R44" s="28" t="s">
        <v>37</v>
      </c>
    </row>
    <row r="45" spans="1:21">
      <c r="A45" s="643"/>
      <c r="B45" s="357" t="s">
        <v>860</v>
      </c>
      <c r="C45" s="3"/>
      <c r="D45" s="1027"/>
      <c r="F45" s="28" t="s">
        <v>37</v>
      </c>
      <c r="G45" s="2"/>
      <c r="H45" s="28" t="s">
        <v>37</v>
      </c>
      <c r="J45" s="28" t="s">
        <v>37</v>
      </c>
      <c r="K45" s="521"/>
      <c r="L45" s="1027"/>
      <c r="N45" s="28" t="s">
        <v>37</v>
      </c>
      <c r="O45" s="2"/>
      <c r="P45" s="28" t="s">
        <v>37</v>
      </c>
      <c r="R45" s="28" t="s">
        <v>37</v>
      </c>
    </row>
    <row r="46" spans="1:21">
      <c r="A46" s="643"/>
      <c r="B46" s="357" t="s">
        <v>861</v>
      </c>
      <c r="C46" s="3"/>
      <c r="D46" s="1027"/>
      <c r="F46" s="28" t="s">
        <v>37</v>
      </c>
      <c r="H46" s="28" t="s">
        <v>37</v>
      </c>
      <c r="J46" s="28" t="s">
        <v>37</v>
      </c>
      <c r="K46" s="521"/>
      <c r="L46" s="1027"/>
      <c r="N46" s="28" t="s">
        <v>37</v>
      </c>
      <c r="P46" s="28" t="s">
        <v>37</v>
      </c>
      <c r="R46" s="28" t="s">
        <v>37</v>
      </c>
    </row>
    <row r="47" spans="1:21">
      <c r="A47" s="643"/>
      <c r="B47" s="357" t="s">
        <v>862</v>
      </c>
      <c r="C47" s="3"/>
      <c r="D47" s="1027"/>
      <c r="F47" s="28" t="s">
        <v>37</v>
      </c>
      <c r="H47" s="28" t="s">
        <v>37</v>
      </c>
      <c r="J47" s="28" t="s">
        <v>37</v>
      </c>
      <c r="K47" s="300"/>
      <c r="L47" s="1027"/>
      <c r="N47" s="28" t="s">
        <v>37</v>
      </c>
      <c r="P47" s="28" t="s">
        <v>37</v>
      </c>
      <c r="R47" s="28" t="s">
        <v>37</v>
      </c>
    </row>
    <row r="48" spans="1:21" ht="12.75" customHeight="1">
      <c r="A48" s="643"/>
      <c r="B48" s="365" t="s">
        <v>863</v>
      </c>
      <c r="C48" s="3"/>
      <c r="D48" s="1027"/>
      <c r="F48" s="28" t="s">
        <v>37</v>
      </c>
      <c r="H48" s="28" t="s">
        <v>37</v>
      </c>
      <c r="J48" s="28" t="s">
        <v>37</v>
      </c>
      <c r="K48" s="300"/>
      <c r="L48" s="1027"/>
      <c r="N48" s="28" t="s">
        <v>37</v>
      </c>
      <c r="P48" s="28" t="s">
        <v>37</v>
      </c>
      <c r="R48" s="28" t="s">
        <v>37</v>
      </c>
    </row>
    <row r="49" spans="1:18">
      <c r="A49" s="643"/>
      <c r="B49" s="365" t="s">
        <v>864</v>
      </c>
      <c r="C49" s="3"/>
      <c r="D49" s="1027"/>
      <c r="F49" s="79" t="s">
        <v>37</v>
      </c>
      <c r="H49" s="79" t="s">
        <v>37</v>
      </c>
      <c r="J49" s="79" t="s">
        <v>37</v>
      </c>
      <c r="K49" s="300"/>
      <c r="L49" s="1027"/>
      <c r="N49" s="79" t="s">
        <v>37</v>
      </c>
      <c r="P49" s="79" t="s">
        <v>37</v>
      </c>
      <c r="R49" s="79" t="s">
        <v>37</v>
      </c>
    </row>
    <row r="50" spans="1:18">
      <c r="A50" s="643"/>
      <c r="B50" s="1018" t="s">
        <v>871</v>
      </c>
      <c r="C50" s="1025"/>
      <c r="D50" s="1027"/>
      <c r="F50" s="28" t="s">
        <v>37</v>
      </c>
      <c r="G50" s="2"/>
      <c r="H50" s="28" t="s">
        <v>37</v>
      </c>
      <c r="J50" s="28" t="s">
        <v>37</v>
      </c>
      <c r="K50" s="521"/>
      <c r="L50" s="1027"/>
      <c r="N50" s="28" t="s">
        <v>37</v>
      </c>
      <c r="O50" s="2"/>
      <c r="P50" s="28" t="s">
        <v>37</v>
      </c>
      <c r="R50" s="28" t="s">
        <v>37</v>
      </c>
    </row>
    <row r="51" spans="1:18">
      <c r="A51" s="643"/>
      <c r="B51" s="1018" t="s">
        <v>872</v>
      </c>
      <c r="C51" s="1025"/>
      <c r="D51" s="1027"/>
      <c r="F51" s="28" t="s">
        <v>37</v>
      </c>
      <c r="H51" s="28" t="s">
        <v>37</v>
      </c>
      <c r="J51" s="28" t="s">
        <v>37</v>
      </c>
      <c r="K51" s="521"/>
      <c r="L51" s="1027"/>
      <c r="N51" s="28" t="s">
        <v>37</v>
      </c>
      <c r="P51" s="28" t="s">
        <v>37</v>
      </c>
      <c r="R51" s="28" t="s">
        <v>37</v>
      </c>
    </row>
    <row r="52" spans="1:18">
      <c r="A52" s="643"/>
      <c r="B52" s="1018" t="s">
        <v>873</v>
      </c>
      <c r="C52" s="1025"/>
      <c r="D52" s="1027"/>
      <c r="F52" s="28" t="s">
        <v>37</v>
      </c>
      <c r="H52" s="28" t="s">
        <v>37</v>
      </c>
      <c r="J52" s="28" t="s">
        <v>37</v>
      </c>
      <c r="K52" s="300"/>
      <c r="L52" s="1027"/>
      <c r="N52" s="28" t="s">
        <v>37</v>
      </c>
      <c r="P52" s="28" t="s">
        <v>37</v>
      </c>
      <c r="R52" s="28" t="s">
        <v>37</v>
      </c>
    </row>
    <row r="53" spans="1:18" ht="12.75" customHeight="1">
      <c r="A53" s="643"/>
      <c r="B53" s="1024" t="s">
        <v>874</v>
      </c>
      <c r="C53" s="1025"/>
      <c r="D53" s="1027"/>
      <c r="F53" s="28" t="s">
        <v>37</v>
      </c>
      <c r="H53" s="28" t="s">
        <v>37</v>
      </c>
      <c r="J53" s="28" t="s">
        <v>37</v>
      </c>
      <c r="K53" s="300"/>
      <c r="L53" s="1027"/>
      <c r="N53" s="28" t="s">
        <v>37</v>
      </c>
      <c r="P53" s="28" t="s">
        <v>37</v>
      </c>
      <c r="R53" s="28" t="s">
        <v>37</v>
      </c>
    </row>
    <row r="54" spans="1:18">
      <c r="A54" s="643"/>
      <c r="B54" s="1024" t="s">
        <v>875</v>
      </c>
      <c r="C54" s="1025"/>
      <c r="D54" s="1027"/>
      <c r="F54" s="79" t="s">
        <v>37</v>
      </c>
      <c r="H54" s="79" t="s">
        <v>37</v>
      </c>
      <c r="J54" s="79" t="s">
        <v>37</v>
      </c>
      <c r="K54" s="300"/>
      <c r="L54" s="1027"/>
      <c r="N54" s="79" t="s">
        <v>37</v>
      </c>
      <c r="P54" s="79" t="s">
        <v>37</v>
      </c>
      <c r="R54" s="79" t="s">
        <v>37</v>
      </c>
    </row>
    <row r="55" spans="1:18" ht="12.75" customHeight="1">
      <c r="A55" s="643"/>
      <c r="B55" s="441" t="s">
        <v>212</v>
      </c>
      <c r="C55" s="3"/>
      <c r="D55" s="28"/>
      <c r="F55" s="28" t="s">
        <v>37</v>
      </c>
      <c r="G55" s="58"/>
      <c r="H55" s="28" t="s">
        <v>37</v>
      </c>
      <c r="I55" s="58"/>
      <c r="J55" s="28" t="s">
        <v>37</v>
      </c>
      <c r="K55" s="609"/>
      <c r="L55" s="28"/>
      <c r="N55" s="28" t="s">
        <v>37</v>
      </c>
      <c r="O55" s="58"/>
      <c r="P55" s="28" t="s">
        <v>37</v>
      </c>
      <c r="R55" s="28" t="s">
        <v>37</v>
      </c>
    </row>
  </sheetData>
  <pageMargins left="0.55118110236220474" right="0.15748031496062992" top="0.74803149606299213" bottom="0.74803149606299213" header="0.31496062992125984" footer="0.31496062992125984"/>
  <pageSetup paperSize="9" scale="75" orientation="portrait" horizontalDpi="1200" verticalDpi="1200" r:id="rId1"/>
  <headerFooter>
    <oddFooter>&amp;L&amp;P&amp;C&amp;F&amp;A&amp;R&amp;D</oddFooter>
  </headerFooter>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AC55"/>
  <sheetViews>
    <sheetView topLeftCell="A16" zoomScaleNormal="100" zoomScalePageLayoutView="150" workbookViewId="0">
      <selection activeCell="N24" sqref="N24:N36"/>
    </sheetView>
  </sheetViews>
  <sheetFormatPr defaultColWidth="8.85546875" defaultRowHeight="12.75"/>
  <cols>
    <col min="1" max="1" width="5.85546875" style="4" customWidth="1"/>
    <col min="2" max="2" width="4.5703125" style="4" customWidth="1"/>
    <col min="3" max="3" width="25.42578125" style="4" customWidth="1"/>
    <col min="4" max="4" width="8.5703125" style="4" customWidth="1"/>
    <col min="5" max="5" width="0.7109375" style="4" customWidth="1"/>
    <col min="6" max="6" width="8.5703125" style="4" customWidth="1"/>
    <col min="7" max="7" width="0.7109375" style="4" customWidth="1"/>
    <col min="8" max="8" width="8.5703125" style="4" customWidth="1"/>
    <col min="9" max="9" width="0.7109375" style="4" customWidth="1"/>
    <col min="10" max="10" width="8.5703125" style="4" customWidth="1"/>
    <col min="11" max="11" width="0.7109375" style="4" customWidth="1"/>
    <col min="12" max="12" width="8.5703125" style="4" customWidth="1"/>
    <col min="13" max="13" width="0.7109375" style="4" customWidth="1"/>
    <col min="14" max="14" width="8.5703125" style="4" customWidth="1"/>
    <col min="15" max="15" width="0.7109375" style="4" customWidth="1"/>
    <col min="16" max="16" width="8.5703125" style="4" customWidth="1"/>
    <col min="17" max="17" width="0.7109375" style="4" customWidth="1"/>
    <col min="18" max="18" width="8.5703125" style="4" customWidth="1"/>
    <col min="19" max="19" width="8.85546875" style="4" customWidth="1"/>
    <col min="20" max="20" width="6.42578125" style="4" customWidth="1"/>
    <col min="21" max="21" width="8.85546875" style="4" customWidth="1"/>
    <col min="22" max="16384" width="8.85546875" style="4"/>
  </cols>
  <sheetData>
    <row r="1" spans="1:29">
      <c r="A1" s="339" t="s">
        <v>921</v>
      </c>
      <c r="B1" s="2"/>
      <c r="U1" s="1"/>
    </row>
    <row r="2" spans="1:29" s="20" customFormat="1" ht="15.75" customHeight="1">
      <c r="A2" s="1109" t="s">
        <v>27</v>
      </c>
      <c r="B2" s="1116"/>
      <c r="C2" s="1116"/>
      <c r="D2" s="1116"/>
      <c r="E2" s="1116"/>
      <c r="F2" s="1116"/>
      <c r="G2" s="1116"/>
      <c r="H2" s="1116"/>
      <c r="I2" s="285"/>
      <c r="J2" s="290"/>
      <c r="K2" s="290"/>
      <c r="L2" s="256"/>
      <c r="M2" s="256"/>
      <c r="N2" s="256"/>
      <c r="O2" s="256"/>
      <c r="P2" s="256"/>
      <c r="Q2" s="256"/>
      <c r="R2" s="256"/>
      <c r="S2" s="256"/>
      <c r="T2" s="256"/>
      <c r="U2" s="256"/>
    </row>
    <row r="3" spans="1:29" s="318" customFormat="1">
      <c r="A3" s="703"/>
      <c r="B3" s="21"/>
      <c r="C3" s="21"/>
      <c r="D3" s="21"/>
      <c r="E3" s="21"/>
      <c r="F3" s="21"/>
      <c r="G3" s="21"/>
      <c r="H3" s="21"/>
      <c r="I3" s="4"/>
      <c r="J3" s="844"/>
      <c r="K3" s="43"/>
      <c r="L3" s="43"/>
      <c r="M3" s="43"/>
      <c r="N3" s="43"/>
      <c r="O3" s="43"/>
      <c r="P3" s="844"/>
      <c r="Q3" s="43"/>
      <c r="R3" s="43"/>
      <c r="S3" s="43"/>
      <c r="T3" s="43"/>
      <c r="U3" s="43"/>
    </row>
    <row r="4" spans="1:29" s="578" customFormat="1" ht="15.75" customHeight="1">
      <c r="A4" s="404" t="s">
        <v>507</v>
      </c>
      <c r="B4" s="342"/>
      <c r="C4" s="342"/>
      <c r="D4" s="342"/>
      <c r="E4" s="342"/>
      <c r="F4" s="342"/>
      <c r="G4" s="342"/>
      <c r="H4" s="342"/>
      <c r="I4" s="585"/>
      <c r="J4" s="67"/>
      <c r="K4" s="43"/>
      <c r="L4" s="43"/>
      <c r="M4" s="43"/>
      <c r="N4" s="43"/>
      <c r="O4" s="43"/>
      <c r="P4" s="43"/>
      <c r="Q4" s="43"/>
      <c r="R4" s="43"/>
      <c r="S4" s="43"/>
      <c r="T4" s="43"/>
      <c r="U4" s="43"/>
    </row>
    <row r="5" spans="1:29">
      <c r="A5" s="13"/>
      <c r="B5" s="7"/>
      <c r="C5" s="7"/>
      <c r="D5" s="7"/>
      <c r="E5" s="7"/>
      <c r="F5" s="7"/>
      <c r="G5" s="7"/>
      <c r="H5" s="7"/>
    </row>
    <row r="6" spans="1:29">
      <c r="A6" s="229" t="s">
        <v>876</v>
      </c>
      <c r="B6" s="81"/>
      <c r="C6" s="81"/>
      <c r="D6" s="81"/>
      <c r="F6" s="81"/>
      <c r="K6" s="7"/>
      <c r="R6" s="606"/>
    </row>
    <row r="7" spans="1:29">
      <c r="A7" s="443" t="s">
        <v>876</v>
      </c>
      <c r="B7" s="81" t="s">
        <v>185</v>
      </c>
      <c r="C7" s="81"/>
      <c r="D7" s="81"/>
      <c r="F7" s="81"/>
      <c r="K7" s="7"/>
    </row>
    <row r="8" spans="1:29">
      <c r="A8" s="81"/>
      <c r="B8" s="81"/>
      <c r="C8" s="81"/>
      <c r="D8" s="81"/>
      <c r="F8" s="81"/>
      <c r="K8" s="7"/>
      <c r="M8" s="48"/>
      <c r="N8" s="48"/>
      <c r="O8" s="48"/>
      <c r="P8" s="48"/>
      <c r="Q8" s="48"/>
      <c r="R8" s="7"/>
      <c r="S8" s="48"/>
      <c r="T8" s="48"/>
      <c r="U8" s="48"/>
    </row>
    <row r="9" spans="1:29" ht="12.75" customHeight="1">
      <c r="A9" s="229" t="s">
        <v>877</v>
      </c>
      <c r="B9" s="81"/>
      <c r="C9" s="81"/>
      <c r="D9" s="81"/>
      <c r="F9" s="81"/>
      <c r="K9" s="7"/>
      <c r="M9" s="48"/>
      <c r="N9" s="48"/>
      <c r="O9" s="48"/>
      <c r="P9" s="48"/>
      <c r="Q9" s="48"/>
      <c r="R9" s="7"/>
      <c r="S9" s="48"/>
      <c r="T9" s="48"/>
      <c r="U9" s="48"/>
      <c r="X9" s="17"/>
      <c r="Y9" s="17"/>
      <c r="Z9" s="17"/>
      <c r="AA9" s="17"/>
      <c r="AB9" s="17"/>
      <c r="AC9" s="17"/>
    </row>
    <row r="10" spans="1:29">
      <c r="A10" s="643"/>
      <c r="B10" s="365" t="s">
        <v>850</v>
      </c>
      <c r="C10" s="390"/>
      <c r="D10" s="390"/>
      <c r="E10" s="585"/>
      <c r="F10" s="390"/>
      <c r="G10" s="585"/>
      <c r="H10" s="585"/>
      <c r="K10" s="607"/>
      <c r="L10" s="578"/>
      <c r="M10" s="48"/>
      <c r="N10" s="48"/>
      <c r="O10" s="48"/>
      <c r="P10" s="48"/>
      <c r="Q10" s="48"/>
      <c r="R10" s="606"/>
      <c r="S10" s="48"/>
      <c r="T10" s="48"/>
      <c r="U10" s="48"/>
      <c r="X10" s="17"/>
      <c r="Y10" s="17"/>
      <c r="Z10" s="17"/>
      <c r="AA10" s="17"/>
      <c r="AB10" s="17"/>
      <c r="AC10" s="17"/>
    </row>
    <row r="11" spans="1:29">
      <c r="A11" s="643"/>
      <c r="B11" s="365" t="s">
        <v>851</v>
      </c>
      <c r="C11" s="363"/>
      <c r="D11" s="363"/>
      <c r="F11" s="363"/>
      <c r="M11" s="48"/>
      <c r="N11" s="48"/>
      <c r="O11" s="48"/>
      <c r="P11" s="48"/>
      <c r="Q11" s="48"/>
      <c r="R11" s="325"/>
      <c r="S11" s="48"/>
      <c r="T11" s="48"/>
      <c r="U11" s="48"/>
    </row>
    <row r="12" spans="1:29">
      <c r="A12" s="644"/>
      <c r="B12" s="357"/>
      <c r="C12" s="357"/>
      <c r="D12" s="357"/>
      <c r="F12" s="357"/>
      <c r="K12" s="7"/>
      <c r="M12" s="48"/>
      <c r="N12" s="48"/>
      <c r="O12" s="48"/>
      <c r="P12" s="48"/>
      <c r="Q12" s="48"/>
      <c r="R12" s="7"/>
      <c r="S12" s="3"/>
      <c r="T12" s="54"/>
      <c r="U12" s="3"/>
    </row>
    <row r="13" spans="1:29">
      <c r="A13" s="644"/>
      <c r="B13" s="357" t="s">
        <v>852</v>
      </c>
      <c r="C13" s="363"/>
      <c r="D13" s="363"/>
      <c r="F13" s="363"/>
      <c r="M13" s="54"/>
      <c r="N13" s="3"/>
      <c r="O13" s="3"/>
      <c r="P13" s="3"/>
      <c r="Q13" s="54"/>
      <c r="R13" s="14"/>
      <c r="S13" s="3"/>
      <c r="T13" s="54"/>
      <c r="U13" s="3"/>
    </row>
    <row r="14" spans="1:29">
      <c r="A14" s="644"/>
      <c r="B14" s="357" t="s">
        <v>853</v>
      </c>
      <c r="C14" s="363"/>
      <c r="D14" s="363"/>
      <c r="F14" s="363"/>
      <c r="M14" s="54"/>
      <c r="N14" s="3"/>
      <c r="O14" s="3"/>
      <c r="P14" s="3"/>
      <c r="Q14" s="54"/>
      <c r="R14" s="14"/>
      <c r="S14" s="3"/>
      <c r="T14" s="54"/>
      <c r="U14" s="3"/>
    </row>
    <row r="15" spans="1:29">
      <c r="A15" s="644"/>
      <c r="B15" s="1018" t="s">
        <v>854</v>
      </c>
      <c r="C15" s="1018"/>
      <c r="D15" s="357"/>
      <c r="E15" s="7"/>
      <c r="F15" s="7"/>
      <c r="G15" s="7"/>
      <c r="H15" s="7"/>
      <c r="I15" s="7"/>
      <c r="J15" s="7"/>
      <c r="K15" s="64"/>
      <c r="L15" s="357"/>
      <c r="M15" s="7"/>
      <c r="N15" s="3"/>
      <c r="O15" s="3"/>
      <c r="P15" s="3"/>
      <c r="Q15" s="64"/>
      <c r="R15" s="14"/>
      <c r="S15" s="3"/>
      <c r="T15" s="54"/>
      <c r="U15" s="3"/>
    </row>
    <row r="16" spans="1:29">
      <c r="A16" s="852"/>
      <c r="B16" s="849"/>
      <c r="C16" s="1030" t="s">
        <v>926</v>
      </c>
      <c r="D16" s="1031"/>
      <c r="E16" s="1032"/>
      <c r="F16" s="1032"/>
      <c r="G16" s="1032"/>
      <c r="H16" s="1032"/>
      <c r="I16" s="240"/>
      <c r="J16" s="240"/>
      <c r="K16" s="850"/>
      <c r="L16" s="849"/>
      <c r="M16" s="240"/>
      <c r="N16" s="697"/>
      <c r="O16" s="697"/>
      <c r="P16" s="697"/>
      <c r="Q16" s="850"/>
      <c r="R16" s="851" t="s">
        <v>224</v>
      </c>
      <c r="S16" s="697"/>
      <c r="T16" s="698"/>
      <c r="U16" s="697"/>
      <c r="V16" s="696"/>
      <c r="W16" s="696"/>
      <c r="X16" s="696"/>
      <c r="Y16" s="696"/>
      <c r="Z16" s="696"/>
      <c r="AA16" s="696"/>
      <c r="AB16" s="696"/>
      <c r="AC16" s="696"/>
    </row>
    <row r="17" spans="1:21">
      <c r="A17" s="852"/>
      <c r="B17" s="849"/>
      <c r="C17" s="1030" t="s">
        <v>758</v>
      </c>
      <c r="D17" s="1031"/>
      <c r="E17" s="1032"/>
      <c r="F17" s="1032"/>
      <c r="G17" s="1032"/>
      <c r="H17" s="1032"/>
      <c r="I17" s="240"/>
      <c r="J17" s="240"/>
      <c r="K17" s="850"/>
      <c r="L17" s="849"/>
      <c r="M17" s="240"/>
      <c r="N17" s="697"/>
      <c r="O17" s="697"/>
      <c r="P17" s="697"/>
      <c r="Q17" s="850"/>
      <c r="R17" s="851" t="s">
        <v>224</v>
      </c>
      <c r="S17" s="697"/>
      <c r="T17" s="698"/>
      <c r="U17" s="697"/>
    </row>
    <row r="18" spans="1:21">
      <c r="A18" s="644"/>
      <c r="B18" s="357" t="s">
        <v>855</v>
      </c>
      <c r="C18" s="363"/>
      <c r="D18" s="357"/>
      <c r="F18" s="357"/>
      <c r="K18" s="7"/>
      <c r="M18" s="54"/>
      <c r="N18" s="55"/>
      <c r="O18" s="55"/>
      <c r="P18" s="55"/>
      <c r="Q18" s="54"/>
      <c r="R18" s="325"/>
      <c r="S18" s="48"/>
      <c r="T18" s="54"/>
      <c r="U18" s="55"/>
    </row>
    <row r="19" spans="1:21">
      <c r="A19" s="643"/>
      <c r="B19" s="365" t="s">
        <v>856</v>
      </c>
      <c r="C19" s="357"/>
      <c r="D19" s="357"/>
      <c r="E19" s="7"/>
      <c r="F19" s="357"/>
      <c r="G19" s="7"/>
      <c r="H19" s="7"/>
      <c r="I19" s="7"/>
      <c r="J19" s="7"/>
      <c r="K19" s="7"/>
      <c r="L19" s="7"/>
      <c r="M19" s="64"/>
      <c r="N19" s="55"/>
      <c r="O19" s="51"/>
      <c r="P19" s="51"/>
      <c r="Q19" s="51"/>
      <c r="R19" s="325"/>
      <c r="S19" s="55"/>
      <c r="T19" s="54"/>
      <c r="U19" s="55"/>
    </row>
    <row r="20" spans="1:21">
      <c r="A20" s="643"/>
      <c r="B20" s="357" t="s">
        <v>981</v>
      </c>
      <c r="C20" s="363"/>
      <c r="D20" s="363"/>
      <c r="F20" s="363"/>
      <c r="M20" s="64"/>
      <c r="N20" s="55"/>
      <c r="O20" s="55"/>
      <c r="P20" s="55"/>
      <c r="Q20" s="54"/>
      <c r="R20" s="325"/>
      <c r="S20" s="3"/>
      <c r="T20" s="54"/>
      <c r="U20" s="3"/>
    </row>
    <row r="21" spans="1:21">
      <c r="A21" s="645"/>
      <c r="B21" s="357" t="s">
        <v>982</v>
      </c>
      <c r="C21" s="363"/>
      <c r="D21" s="363"/>
      <c r="F21" s="363"/>
      <c r="M21" s="54"/>
      <c r="N21" s="3"/>
      <c r="O21" s="3"/>
      <c r="P21" s="3"/>
      <c r="Q21" s="54"/>
      <c r="R21" s="14"/>
      <c r="S21" s="3"/>
      <c r="T21" s="54"/>
      <c r="U21" s="3"/>
    </row>
    <row r="22" spans="1:21">
      <c r="A22" s="511"/>
      <c r="B22" s="52"/>
      <c r="C22" s="3"/>
      <c r="H22" s="3"/>
      <c r="J22" s="705"/>
      <c r="K22" s="705"/>
      <c r="L22" s="705"/>
      <c r="M22" s="705"/>
      <c r="N22" s="3"/>
      <c r="O22" s="3"/>
      <c r="P22" s="3"/>
      <c r="Q22" s="705"/>
      <c r="R22" s="705"/>
      <c r="S22" s="82"/>
      <c r="T22" s="82"/>
      <c r="U22" s="82"/>
    </row>
    <row r="23" spans="1:21" ht="12.75" customHeight="1">
      <c r="A23" s="230" t="s">
        <v>878</v>
      </c>
      <c r="B23" s="52"/>
      <c r="C23" s="3"/>
      <c r="H23" s="3"/>
      <c r="J23" s="705"/>
      <c r="K23" s="705"/>
      <c r="L23" s="705"/>
      <c r="M23" s="705"/>
      <c r="N23" s="3"/>
      <c r="O23" s="3"/>
      <c r="P23" s="3"/>
      <c r="Q23" s="705"/>
      <c r="R23" s="705"/>
      <c r="S23" s="73"/>
      <c r="T23" s="73"/>
      <c r="U23" s="73"/>
    </row>
    <row r="24" spans="1:21">
      <c r="B24" s="343"/>
      <c r="C24" s="23"/>
      <c r="N24" s="1026" t="s">
        <v>485</v>
      </c>
      <c r="O24" s="70"/>
      <c r="P24" s="72" t="s">
        <v>145</v>
      </c>
      <c r="Q24" s="70"/>
      <c r="R24" s="69" t="s">
        <v>146</v>
      </c>
      <c r="S24" s="53"/>
      <c r="T24" s="74"/>
      <c r="U24" s="53"/>
    </row>
    <row r="25" spans="1:21">
      <c r="A25" s="643"/>
      <c r="B25" s="357" t="s">
        <v>858</v>
      </c>
      <c r="C25" s="3"/>
      <c r="N25" s="1027"/>
      <c r="P25" s="14" t="s">
        <v>37</v>
      </c>
      <c r="R25" s="14" t="s">
        <v>37</v>
      </c>
      <c r="S25" s="23"/>
      <c r="T25" s="577"/>
      <c r="U25" s="23"/>
    </row>
    <row r="26" spans="1:21">
      <c r="A26" s="643"/>
      <c r="B26" s="365" t="s">
        <v>859</v>
      </c>
      <c r="C26" s="3"/>
      <c r="N26" s="1027"/>
      <c r="P26" s="14" t="s">
        <v>37</v>
      </c>
      <c r="R26" s="14" t="s">
        <v>37</v>
      </c>
      <c r="S26" s="23"/>
      <c r="T26" s="577"/>
      <c r="U26" s="23"/>
    </row>
    <row r="27" spans="1:21">
      <c r="A27" s="643"/>
      <c r="B27" s="357" t="s">
        <v>860</v>
      </c>
      <c r="C27" s="3"/>
      <c r="N27" s="1027"/>
      <c r="P27" s="14" t="s">
        <v>37</v>
      </c>
      <c r="R27" s="14" t="s">
        <v>37</v>
      </c>
      <c r="S27" s="23"/>
      <c r="T27" s="577"/>
      <c r="U27" s="23"/>
    </row>
    <row r="28" spans="1:21">
      <c r="A28" s="643"/>
      <c r="B28" s="365" t="s">
        <v>861</v>
      </c>
      <c r="C28" s="3"/>
      <c r="N28" s="1027"/>
      <c r="P28" s="14" t="s">
        <v>37</v>
      </c>
      <c r="R28" s="14" t="s">
        <v>37</v>
      </c>
      <c r="S28" s="23"/>
      <c r="T28" s="577"/>
      <c r="U28" s="23"/>
    </row>
    <row r="29" spans="1:21">
      <c r="A29" s="643"/>
      <c r="B29" s="365" t="s">
        <v>862</v>
      </c>
      <c r="C29" s="3"/>
      <c r="N29" s="1027"/>
      <c r="P29" s="14" t="s">
        <v>37</v>
      </c>
      <c r="R29" s="14" t="s">
        <v>37</v>
      </c>
      <c r="S29" s="23"/>
      <c r="T29" s="577"/>
      <c r="U29" s="23"/>
    </row>
    <row r="30" spans="1:21">
      <c r="A30" s="643"/>
      <c r="B30" s="357" t="s">
        <v>863</v>
      </c>
      <c r="C30" s="3"/>
      <c r="N30" s="1027"/>
      <c r="P30" s="14" t="s">
        <v>37</v>
      </c>
      <c r="R30" s="14" t="s">
        <v>37</v>
      </c>
      <c r="S30" s="23"/>
      <c r="T30" s="577"/>
      <c r="U30" s="23"/>
    </row>
    <row r="31" spans="1:21">
      <c r="A31" s="643"/>
      <c r="B31" s="365" t="s">
        <v>864</v>
      </c>
      <c r="C31" s="3"/>
      <c r="N31" s="1027"/>
      <c r="P31" s="14" t="s">
        <v>37</v>
      </c>
      <c r="R31" s="14" t="s">
        <v>37</v>
      </c>
      <c r="S31" s="23"/>
      <c r="T31" s="577"/>
      <c r="U31" s="23"/>
    </row>
    <row r="32" spans="1:21" ht="15">
      <c r="A32" s="643"/>
      <c r="B32" s="1024" t="s">
        <v>865</v>
      </c>
      <c r="C32" s="1025"/>
      <c r="N32" s="1027"/>
      <c r="P32" s="14" t="s">
        <v>37</v>
      </c>
      <c r="R32" s="14" t="s">
        <v>37</v>
      </c>
      <c r="S32" s="23"/>
      <c r="T32" s="577"/>
      <c r="U32" s="23"/>
    </row>
    <row r="33" spans="1:21" ht="15">
      <c r="A33" s="643"/>
      <c r="B33" s="1018" t="s">
        <v>866</v>
      </c>
      <c r="C33" s="1025"/>
      <c r="N33" s="1027"/>
      <c r="P33" s="14" t="s">
        <v>37</v>
      </c>
      <c r="R33" s="14" t="s">
        <v>37</v>
      </c>
      <c r="S33" s="23"/>
      <c r="T33" s="577"/>
      <c r="U33" s="23"/>
    </row>
    <row r="34" spans="1:21" ht="15">
      <c r="A34" s="643"/>
      <c r="B34" s="1024" t="s">
        <v>867</v>
      </c>
      <c r="C34" s="1025"/>
      <c r="N34" s="1027"/>
      <c r="P34" s="14" t="s">
        <v>37</v>
      </c>
      <c r="R34" s="14" t="s">
        <v>37</v>
      </c>
      <c r="S34" s="23"/>
      <c r="T34" s="577"/>
      <c r="U34" s="23"/>
    </row>
    <row r="35" spans="1:21" ht="15">
      <c r="A35" s="643"/>
      <c r="B35" s="1024" t="s">
        <v>868</v>
      </c>
      <c r="C35" s="1025"/>
      <c r="N35" s="1027"/>
      <c r="P35" s="14" t="s">
        <v>37</v>
      </c>
      <c r="R35" s="14" t="s">
        <v>37</v>
      </c>
      <c r="S35" s="23"/>
      <c r="T35" s="577"/>
      <c r="U35" s="23"/>
    </row>
    <row r="36" spans="1:21" ht="15">
      <c r="A36" s="643"/>
      <c r="B36" s="1018" t="s">
        <v>869</v>
      </c>
      <c r="C36" s="1025"/>
      <c r="N36" s="1027"/>
      <c r="P36" s="14" t="s">
        <v>37</v>
      </c>
      <c r="R36" s="14" t="s">
        <v>37</v>
      </c>
      <c r="S36" s="23"/>
      <c r="T36" s="577"/>
      <c r="U36" s="23"/>
    </row>
    <row r="37" spans="1:21">
      <c r="A37" s="647"/>
      <c r="B37" s="230" t="s">
        <v>210</v>
      </c>
      <c r="C37" s="3"/>
      <c r="N37" s="28"/>
      <c r="P37" s="28" t="s">
        <v>37</v>
      </c>
      <c r="R37" s="28" t="s">
        <v>37</v>
      </c>
      <c r="S37" s="55"/>
      <c r="T37" s="7"/>
      <c r="U37" s="7"/>
    </row>
    <row r="38" spans="1:21">
      <c r="A38" s="643"/>
      <c r="B38" s="365"/>
      <c r="C38" s="3"/>
      <c r="L38" s="55"/>
      <c r="M38" s="55"/>
      <c r="N38" s="646"/>
      <c r="O38" s="55"/>
      <c r="P38" s="646"/>
      <c r="Q38" s="55"/>
      <c r="R38" s="646"/>
      <c r="S38" s="23"/>
      <c r="T38" s="577"/>
      <c r="U38" s="23"/>
    </row>
    <row r="39" spans="1:21" ht="12.75" customHeight="1">
      <c r="L39" s="55"/>
      <c r="M39" s="55"/>
      <c r="N39" s="55"/>
      <c r="P39" s="23"/>
      <c r="Q39" s="577"/>
      <c r="R39" s="23"/>
      <c r="S39" s="42"/>
      <c r="T39" s="42"/>
      <c r="U39" s="42"/>
    </row>
    <row r="40" spans="1:21">
      <c r="A40" s="230" t="s">
        <v>879</v>
      </c>
      <c r="B40" s="699"/>
      <c r="C40" s="699"/>
      <c r="D40" s="699"/>
      <c r="E40" s="699"/>
      <c r="F40" s="699"/>
      <c r="G40" s="699"/>
      <c r="H40" s="21"/>
      <c r="J40" s="338"/>
      <c r="K40" s="845"/>
      <c r="L40" s="845"/>
      <c r="M40" s="845"/>
      <c r="N40" s="845"/>
      <c r="O40" s="845"/>
      <c r="P40" s="338"/>
      <c r="Q40" s="845"/>
      <c r="R40" s="845"/>
    </row>
    <row r="41" spans="1:21" ht="12.75" customHeight="1">
      <c r="A41" s="608"/>
      <c r="B41" s="608"/>
      <c r="D41" s="1028" t="s">
        <v>571</v>
      </c>
      <c r="E41" s="585"/>
      <c r="F41" s="648" t="s">
        <v>213</v>
      </c>
      <c r="G41" s="649"/>
      <c r="H41" s="649"/>
      <c r="I41" s="649"/>
      <c r="J41" s="650"/>
      <c r="K41" s="521"/>
      <c r="L41" s="1028" t="s">
        <v>571</v>
      </c>
      <c r="N41" s="648" t="s">
        <v>211</v>
      </c>
      <c r="O41" s="649"/>
      <c r="P41" s="649"/>
      <c r="Q41" s="649"/>
      <c r="R41" s="650"/>
    </row>
    <row r="42" spans="1:21" ht="22.5">
      <c r="A42" s="223"/>
      <c r="B42" s="389"/>
      <c r="C42" s="23"/>
      <c r="D42" s="1029" t="s">
        <v>145</v>
      </c>
      <c r="E42" s="585"/>
      <c r="F42" s="76" t="s">
        <v>205</v>
      </c>
      <c r="G42" s="70"/>
      <c r="H42" s="77" t="s">
        <v>206</v>
      </c>
      <c r="I42" s="70"/>
      <c r="J42" s="78" t="s">
        <v>207</v>
      </c>
      <c r="K42" s="521"/>
      <c r="L42" s="1029" t="s">
        <v>146</v>
      </c>
      <c r="M42" s="585"/>
      <c r="N42" s="76" t="s">
        <v>205</v>
      </c>
      <c r="O42" s="70"/>
      <c r="P42" s="77" t="s">
        <v>206</v>
      </c>
      <c r="Q42" s="70"/>
      <c r="R42" s="78" t="s">
        <v>207</v>
      </c>
    </row>
    <row r="43" spans="1:21" ht="15.75" customHeight="1">
      <c r="A43" s="643"/>
      <c r="B43" s="365" t="s">
        <v>858</v>
      </c>
      <c r="C43" s="3"/>
      <c r="D43" s="1027"/>
      <c r="F43" s="71" t="s">
        <v>37</v>
      </c>
      <c r="G43" s="2"/>
      <c r="H43" s="71" t="s">
        <v>37</v>
      </c>
      <c r="J43" s="71" t="s">
        <v>37</v>
      </c>
      <c r="K43" s="521"/>
      <c r="L43" s="1027"/>
      <c r="N43" s="71" t="s">
        <v>37</v>
      </c>
      <c r="O43" s="2"/>
      <c r="P43" s="71" t="s">
        <v>37</v>
      </c>
      <c r="R43" s="71" t="s">
        <v>37</v>
      </c>
    </row>
    <row r="44" spans="1:21" ht="15.75" customHeight="1">
      <c r="A44" s="643"/>
      <c r="B44" s="365" t="s">
        <v>859</v>
      </c>
      <c r="C44" s="3"/>
      <c r="D44" s="1027"/>
      <c r="F44" s="28" t="s">
        <v>37</v>
      </c>
      <c r="G44" s="2"/>
      <c r="H44" s="28" t="s">
        <v>37</v>
      </c>
      <c r="J44" s="28" t="s">
        <v>37</v>
      </c>
      <c r="K44" s="521"/>
      <c r="L44" s="1027"/>
      <c r="N44" s="28" t="s">
        <v>37</v>
      </c>
      <c r="O44" s="2"/>
      <c r="P44" s="28" t="s">
        <v>37</v>
      </c>
      <c r="R44" s="28" t="s">
        <v>37</v>
      </c>
    </row>
    <row r="45" spans="1:21" ht="15" customHeight="1">
      <c r="A45" s="643"/>
      <c r="B45" s="357" t="s">
        <v>860</v>
      </c>
      <c r="C45" s="3"/>
      <c r="D45" s="1027"/>
      <c r="F45" s="28" t="s">
        <v>37</v>
      </c>
      <c r="G45" s="2"/>
      <c r="H45" s="28" t="s">
        <v>37</v>
      </c>
      <c r="J45" s="28" t="s">
        <v>37</v>
      </c>
      <c r="K45" s="521"/>
      <c r="L45" s="1027"/>
      <c r="N45" s="28" t="s">
        <v>37</v>
      </c>
      <c r="O45" s="2"/>
      <c r="P45" s="28" t="s">
        <v>37</v>
      </c>
      <c r="R45" s="28" t="s">
        <v>37</v>
      </c>
    </row>
    <row r="46" spans="1:21" ht="15.75" customHeight="1">
      <c r="A46" s="643"/>
      <c r="B46" s="357" t="s">
        <v>861</v>
      </c>
      <c r="C46" s="3"/>
      <c r="D46" s="1027"/>
      <c r="F46" s="28" t="s">
        <v>37</v>
      </c>
      <c r="H46" s="28" t="s">
        <v>37</v>
      </c>
      <c r="J46" s="28" t="s">
        <v>37</v>
      </c>
      <c r="K46" s="521"/>
      <c r="L46" s="1027"/>
      <c r="N46" s="28" t="s">
        <v>37</v>
      </c>
      <c r="P46" s="28" t="s">
        <v>37</v>
      </c>
      <c r="R46" s="28" t="s">
        <v>37</v>
      </c>
    </row>
    <row r="47" spans="1:21" ht="15.75" customHeight="1">
      <c r="A47" s="643"/>
      <c r="B47" s="357" t="s">
        <v>862</v>
      </c>
      <c r="C47" s="3"/>
      <c r="D47" s="1027"/>
      <c r="F47" s="28" t="s">
        <v>37</v>
      </c>
      <c r="H47" s="28" t="s">
        <v>37</v>
      </c>
      <c r="J47" s="28" t="s">
        <v>37</v>
      </c>
      <c r="K47" s="300"/>
      <c r="L47" s="1027"/>
      <c r="N47" s="28" t="s">
        <v>37</v>
      </c>
      <c r="P47" s="28" t="s">
        <v>37</v>
      </c>
      <c r="R47" s="28" t="s">
        <v>37</v>
      </c>
    </row>
    <row r="48" spans="1:21" ht="15.75" customHeight="1">
      <c r="A48" s="643"/>
      <c r="B48" s="365" t="s">
        <v>863</v>
      </c>
      <c r="C48" s="3"/>
      <c r="D48" s="1027"/>
      <c r="F48" s="28" t="s">
        <v>37</v>
      </c>
      <c r="H48" s="28" t="s">
        <v>37</v>
      </c>
      <c r="J48" s="28" t="s">
        <v>37</v>
      </c>
      <c r="K48" s="300"/>
      <c r="L48" s="1027"/>
      <c r="N48" s="28" t="s">
        <v>37</v>
      </c>
      <c r="P48" s="28" t="s">
        <v>37</v>
      </c>
      <c r="R48" s="28" t="s">
        <v>37</v>
      </c>
    </row>
    <row r="49" spans="1:18" ht="15.75" customHeight="1">
      <c r="A49" s="643"/>
      <c r="B49" s="365" t="s">
        <v>864</v>
      </c>
      <c r="C49" s="3"/>
      <c r="D49" s="1027"/>
      <c r="F49" s="79" t="s">
        <v>37</v>
      </c>
      <c r="H49" s="79" t="s">
        <v>37</v>
      </c>
      <c r="J49" s="79" t="s">
        <v>37</v>
      </c>
      <c r="K49" s="300"/>
      <c r="L49" s="1027"/>
      <c r="N49" s="79" t="s">
        <v>37</v>
      </c>
      <c r="P49" s="79" t="s">
        <v>37</v>
      </c>
      <c r="R49" s="79" t="s">
        <v>37</v>
      </c>
    </row>
    <row r="50" spans="1:18" ht="15.75" customHeight="1">
      <c r="A50" s="643"/>
      <c r="B50" s="1018" t="s">
        <v>871</v>
      </c>
      <c r="C50" s="1025"/>
      <c r="D50" s="1027"/>
      <c r="F50" s="28" t="s">
        <v>37</v>
      </c>
      <c r="G50" s="2"/>
      <c r="H50" s="28" t="s">
        <v>37</v>
      </c>
      <c r="J50" s="28" t="s">
        <v>37</v>
      </c>
      <c r="K50" s="521"/>
      <c r="L50" s="1027"/>
      <c r="N50" s="28" t="s">
        <v>37</v>
      </c>
      <c r="O50" s="2"/>
      <c r="P50" s="28" t="s">
        <v>37</v>
      </c>
      <c r="R50" s="28" t="s">
        <v>37</v>
      </c>
    </row>
    <row r="51" spans="1:18" ht="15.75" customHeight="1">
      <c r="A51" s="643"/>
      <c r="B51" s="1018" t="s">
        <v>872</v>
      </c>
      <c r="C51" s="1025"/>
      <c r="D51" s="1027"/>
      <c r="F51" s="28" t="s">
        <v>37</v>
      </c>
      <c r="H51" s="28" t="s">
        <v>37</v>
      </c>
      <c r="J51" s="28" t="s">
        <v>37</v>
      </c>
      <c r="K51" s="521"/>
      <c r="L51" s="1027"/>
      <c r="N51" s="28" t="s">
        <v>37</v>
      </c>
      <c r="P51" s="28" t="s">
        <v>37</v>
      </c>
      <c r="R51" s="28" t="s">
        <v>37</v>
      </c>
    </row>
    <row r="52" spans="1:18" ht="15.75" customHeight="1">
      <c r="A52" s="643"/>
      <c r="B52" s="1018" t="s">
        <v>873</v>
      </c>
      <c r="C52" s="1025"/>
      <c r="D52" s="1027"/>
      <c r="F52" s="28" t="s">
        <v>37</v>
      </c>
      <c r="H52" s="28" t="s">
        <v>37</v>
      </c>
      <c r="J52" s="28" t="s">
        <v>37</v>
      </c>
      <c r="K52" s="300"/>
      <c r="L52" s="1027"/>
      <c r="N52" s="28" t="s">
        <v>37</v>
      </c>
      <c r="P52" s="28" t="s">
        <v>37</v>
      </c>
      <c r="R52" s="28" t="s">
        <v>37</v>
      </c>
    </row>
    <row r="53" spans="1:18" ht="15.75" customHeight="1">
      <c r="A53" s="643"/>
      <c r="B53" s="1024" t="s">
        <v>874</v>
      </c>
      <c r="C53" s="1025"/>
      <c r="D53" s="1027"/>
      <c r="F53" s="28" t="s">
        <v>37</v>
      </c>
      <c r="H53" s="28" t="s">
        <v>37</v>
      </c>
      <c r="J53" s="28" t="s">
        <v>37</v>
      </c>
      <c r="K53" s="300"/>
      <c r="L53" s="1027"/>
      <c r="N53" s="28" t="s">
        <v>37</v>
      </c>
      <c r="P53" s="28" t="s">
        <v>37</v>
      </c>
      <c r="R53" s="28" t="s">
        <v>37</v>
      </c>
    </row>
    <row r="54" spans="1:18" ht="15.75" customHeight="1">
      <c r="A54" s="643"/>
      <c r="B54" s="1024" t="s">
        <v>875</v>
      </c>
      <c r="C54" s="1025"/>
      <c r="D54" s="1027"/>
      <c r="F54" s="79" t="s">
        <v>37</v>
      </c>
      <c r="H54" s="79" t="s">
        <v>37</v>
      </c>
      <c r="J54" s="79" t="s">
        <v>37</v>
      </c>
      <c r="K54" s="300"/>
      <c r="L54" s="1027"/>
      <c r="N54" s="79" t="s">
        <v>37</v>
      </c>
      <c r="P54" s="79" t="s">
        <v>37</v>
      </c>
      <c r="R54" s="79" t="s">
        <v>37</v>
      </c>
    </row>
    <row r="55" spans="1:18" ht="12.75" customHeight="1">
      <c r="A55" s="643"/>
      <c r="B55" s="441" t="s">
        <v>212</v>
      </c>
      <c r="C55" s="3"/>
      <c r="D55" s="28" t="s">
        <v>37</v>
      </c>
      <c r="F55" s="28" t="s">
        <v>37</v>
      </c>
      <c r="G55" s="58"/>
      <c r="H55" s="28" t="s">
        <v>37</v>
      </c>
      <c r="I55" s="58"/>
      <c r="J55" s="28" t="s">
        <v>37</v>
      </c>
      <c r="K55" s="609"/>
      <c r="L55" s="28"/>
      <c r="N55" s="28" t="s">
        <v>37</v>
      </c>
      <c r="O55" s="58"/>
      <c r="P55" s="28" t="s">
        <v>37</v>
      </c>
      <c r="Q55" s="58"/>
      <c r="R55" s="28" t="s">
        <v>37</v>
      </c>
    </row>
  </sheetData>
  <mergeCells count="1">
    <mergeCell ref="A2:H2"/>
  </mergeCells>
  <pageMargins left="0.55118110236220474" right="0.15748031496062992" top="0.74803149606299213" bottom="0.55118110236220474" header="0.31496062992125984" footer="0.31496062992125984"/>
  <pageSetup paperSize="9" scale="75" orientation="portrait" horizontalDpi="1200" verticalDpi="1200" r:id="rId1"/>
  <headerFooter>
    <oddFooter>&amp;L&amp;P&amp;C&amp;F&amp;A&amp;R&amp;D</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enableFormatConditionsCalculation="0">
    <pageSetUpPr fitToPage="1"/>
  </sheetPr>
  <dimension ref="A1:S102"/>
  <sheetViews>
    <sheetView topLeftCell="A58" zoomScaleNormal="100" zoomScalePageLayoutView="150" workbookViewId="0">
      <selection activeCell="L55" sqref="L55"/>
    </sheetView>
  </sheetViews>
  <sheetFormatPr defaultColWidth="9.140625" defaultRowHeight="12.75"/>
  <cols>
    <col min="1" max="1" width="54" bestFit="1" customWidth="1"/>
    <col min="2" max="2" width="7" bestFit="1" customWidth="1"/>
    <col min="3" max="3" width="9" hidden="1" customWidth="1"/>
    <col min="4" max="4" width="1.140625" customWidth="1"/>
    <col min="5" max="5" width="41.28515625" bestFit="1" customWidth="1"/>
    <col min="6" max="7" width="0" hidden="1" customWidth="1"/>
    <col min="8" max="10" width="6.42578125" customWidth="1"/>
    <col min="11" max="11" width="1.140625" customWidth="1"/>
    <col min="12" max="12" width="40.42578125" customWidth="1"/>
    <col min="13" max="13" width="0.7109375" hidden="1" customWidth="1"/>
    <col min="14" max="14" width="5.28515625" hidden="1" customWidth="1"/>
    <col min="15" max="15" width="3" hidden="1" customWidth="1"/>
    <col min="16" max="16" width="6.42578125" customWidth="1"/>
    <col min="17" max="17" width="1.5703125" bestFit="1" customWidth="1"/>
    <col min="18" max="18" width="3.28515625" style="75" hidden="1" customWidth="1"/>
    <col min="19" max="19" width="27.85546875" style="75" hidden="1" customWidth="1"/>
    <col min="20" max="20" width="6.42578125" style="75" customWidth="1"/>
    <col min="21" max="21" width="1.42578125" style="75" customWidth="1"/>
    <col min="22" max="22" width="10.7109375" style="75" customWidth="1"/>
    <col min="23" max="23" width="1.42578125" style="75" customWidth="1"/>
    <col min="24" max="24" width="10.7109375" style="75" customWidth="1"/>
    <col min="25" max="25" width="1.42578125" style="75" customWidth="1"/>
    <col min="26" max="26" width="10.7109375" style="75" customWidth="1"/>
    <col min="27" max="28" width="2.28515625" style="75" customWidth="1"/>
    <col min="29" max="29" width="10.7109375" style="75" customWidth="1"/>
    <col min="30" max="30" width="1.42578125" style="75" customWidth="1"/>
    <col min="31" max="31" width="10.7109375" style="75" customWidth="1"/>
    <col min="32" max="32" width="1.42578125" style="75" customWidth="1"/>
    <col min="33" max="33" width="10.7109375" style="75" customWidth="1"/>
    <col min="34" max="34" width="1.42578125" style="75" customWidth="1"/>
    <col min="35" max="35" width="10.7109375" style="75" customWidth="1"/>
    <col min="36" max="37" width="2.28515625" style="75" customWidth="1"/>
    <col min="38" max="38" width="12.42578125" style="75" customWidth="1"/>
    <col min="39" max="39" width="1.42578125" style="75" customWidth="1"/>
    <col min="40" max="40" width="10.7109375" style="75" customWidth="1"/>
    <col min="41" max="41" width="1.42578125" style="75" customWidth="1"/>
    <col min="42" max="42" width="13.28515625" style="75" customWidth="1"/>
    <col min="43" max="43" width="1.42578125" style="75" customWidth="1"/>
    <col min="44" max="44" width="12.28515625" style="75" customWidth="1"/>
    <col min="45" max="45" width="1.42578125" style="75" customWidth="1"/>
    <col min="46" max="46" width="10.7109375" style="75" customWidth="1"/>
    <col min="47" max="47" width="1.42578125" style="75" customWidth="1"/>
    <col min="48" max="48" width="10.7109375" style="75" customWidth="1"/>
    <col min="49" max="49" width="1.42578125" style="75" customWidth="1"/>
    <col min="50" max="50" width="10.7109375" style="75" customWidth="1"/>
    <col min="51" max="51" width="1.42578125" style="75" customWidth="1"/>
    <col min="52" max="52" width="10.7109375" style="75" customWidth="1"/>
    <col min="53" max="53" width="1.42578125" style="75" customWidth="1"/>
    <col min="54" max="54" width="13" style="75" customWidth="1"/>
    <col min="55" max="55" width="2.28515625" style="75" customWidth="1"/>
    <col min="56" max="56" width="10.7109375" style="75" customWidth="1"/>
    <col min="57" max="58" width="2.28515625" style="75" customWidth="1"/>
    <col min="59" max="59" width="10.7109375" style="75" customWidth="1"/>
    <col min="60" max="60" width="1.42578125" style="75" customWidth="1"/>
    <col min="61" max="61" width="10.7109375" style="75" customWidth="1"/>
    <col min="62" max="62" width="1.42578125" style="75" customWidth="1"/>
    <col min="63" max="63" width="10.7109375" style="75" customWidth="1"/>
    <col min="64" max="64" width="1.42578125" style="75" customWidth="1"/>
    <col min="65" max="65" width="10.7109375" style="75" customWidth="1"/>
    <col min="66" max="66" width="1.42578125" style="75" customWidth="1"/>
    <col min="67" max="67" width="10.7109375" style="75" customWidth="1"/>
    <col min="68" max="68" width="1.42578125" style="75" customWidth="1"/>
    <col min="69" max="69" width="10.7109375" style="75" customWidth="1"/>
    <col min="70" max="71" width="2.28515625" style="75" customWidth="1"/>
    <col min="72" max="72" width="14.140625" style="75" customWidth="1"/>
    <col min="73" max="73" width="1.42578125" style="75" customWidth="1"/>
    <col min="74" max="74" width="10.7109375" style="75" customWidth="1"/>
    <col min="75" max="75" width="1.42578125" style="75" customWidth="1"/>
    <col min="76" max="76" width="16.42578125" style="75" customWidth="1"/>
    <col min="77" max="77" width="1.42578125" style="75" customWidth="1"/>
    <col min="78" max="78" width="17.140625" style="75" customWidth="1"/>
    <col min="79" max="79" width="1.42578125" style="75" customWidth="1"/>
    <col min="80" max="80" width="8.85546875" style="75" customWidth="1"/>
    <col min="81" max="81" width="1.42578125" style="75" customWidth="1"/>
    <col min="82" max="82" width="11.42578125" style="75" customWidth="1"/>
    <col min="83" max="83" width="1.42578125" style="75" customWidth="1"/>
    <col min="84" max="84" width="8.85546875" style="75" customWidth="1"/>
    <col min="85" max="85" width="1.42578125" style="75" customWidth="1"/>
    <col min="86" max="86" width="13.28515625" style="75" customWidth="1"/>
    <col min="87" max="88" width="2.28515625" style="75" customWidth="1"/>
    <col min="89" max="89" width="14" style="75" customWidth="1"/>
    <col min="90" max="90" width="1.42578125" style="75" customWidth="1"/>
    <col min="91" max="91" width="12.85546875" style="75" customWidth="1"/>
    <col min="92" max="93" width="2.28515625" style="75" customWidth="1"/>
    <col min="94" max="94" width="10.7109375" style="75" customWidth="1"/>
    <col min="95" max="95" width="1.42578125" style="75" customWidth="1"/>
    <col min="96" max="96" width="10.7109375" style="75" customWidth="1"/>
    <col min="97" max="97" width="1.42578125" style="75" customWidth="1"/>
    <col min="98" max="98" width="14" style="75" customWidth="1"/>
    <col min="99" max="99" width="1.42578125" style="75" customWidth="1"/>
    <col min="100" max="100" width="10.7109375" style="75" customWidth="1"/>
    <col min="101" max="102" width="2.28515625" style="75" customWidth="1"/>
    <col min="103" max="103" width="10.7109375" style="75" customWidth="1"/>
    <col min="104" max="104" width="1.42578125" style="75" customWidth="1"/>
    <col min="105" max="105" width="10.7109375" style="75" customWidth="1"/>
    <col min="106" max="106" width="1.42578125" style="75" customWidth="1"/>
    <col min="107" max="107" width="10.7109375" style="75" customWidth="1"/>
    <col min="108" max="108" width="1.42578125" style="75" customWidth="1"/>
    <col min="109" max="109" width="10.7109375" style="75" customWidth="1"/>
    <col min="110" max="111" width="2.28515625" style="75" customWidth="1"/>
    <col min="112" max="112" width="10.7109375" style="75" customWidth="1"/>
    <col min="113" max="113" width="1.42578125" style="75" customWidth="1"/>
    <col min="114" max="114" width="10.7109375" style="75" customWidth="1"/>
    <col min="115" max="115" width="1.42578125" style="75" customWidth="1"/>
    <col min="116" max="116" width="10.7109375" style="75" customWidth="1"/>
    <col min="117" max="117" width="1.42578125" style="75" customWidth="1"/>
    <col min="118" max="118" width="10.7109375" style="75" customWidth="1"/>
    <col min="119" max="120" width="2.28515625" style="75" customWidth="1"/>
    <col min="121" max="121" width="14" style="75" customWidth="1"/>
    <col min="122" max="122" width="1.42578125" style="75" customWidth="1"/>
    <col min="123" max="123" width="12.85546875" style="75" customWidth="1"/>
    <col min="124" max="125" width="2.28515625" style="75" customWidth="1"/>
    <col min="126" max="126" width="14" style="75" customWidth="1"/>
    <col min="127" max="127" width="1.5703125" style="75" customWidth="1"/>
    <col min="128" max="128" width="10.7109375" style="75" customWidth="1"/>
    <col min="129" max="129" width="1.5703125" style="75" customWidth="1"/>
    <col min="130" max="130" width="12.140625" style="75" customWidth="1"/>
    <col min="131" max="131" width="1.5703125" style="75" customWidth="1"/>
    <col min="132" max="132" width="13.5703125" style="75" customWidth="1"/>
    <col min="133" max="133" width="1.5703125" style="75" customWidth="1"/>
    <col min="134" max="134" width="20" style="75" customWidth="1"/>
    <col min="135" max="135" width="1.5703125" style="75" customWidth="1"/>
    <col min="136" max="136" width="20.85546875" style="75" customWidth="1"/>
    <col min="137" max="138" width="2.28515625" style="75" customWidth="1"/>
    <col min="139" max="139" width="10.7109375" style="75" customWidth="1"/>
    <col min="140" max="140" width="1.5703125" style="75" customWidth="1"/>
    <col min="141" max="141" width="10.7109375" style="75" customWidth="1"/>
    <col min="142" max="142" width="1.5703125" style="75" customWidth="1"/>
    <col min="143" max="143" width="10.7109375" style="75" customWidth="1"/>
    <col min="144" max="144" width="1.5703125" style="75" customWidth="1"/>
    <col min="145" max="145" width="10.7109375" style="75" customWidth="1"/>
    <col min="146" max="146" width="1.5703125" style="75" customWidth="1"/>
    <col min="147" max="147" width="10.7109375" style="75" customWidth="1"/>
    <col min="148" max="149" width="2.28515625" style="75" customWidth="1"/>
    <col min="150" max="150" width="12.7109375" style="75" customWidth="1"/>
    <col min="151" max="151" width="1.5703125" style="75" customWidth="1"/>
    <col min="152" max="152" width="14.140625" style="75" customWidth="1"/>
    <col min="153" max="153" width="1.5703125" style="75" customWidth="1"/>
    <col min="154" max="154" width="13.5703125" style="75" customWidth="1"/>
    <col min="155" max="155" width="1.5703125" style="75" customWidth="1"/>
    <col min="156" max="156" width="13.85546875" style="75" customWidth="1"/>
    <col min="157" max="157" width="1.5703125" style="75" customWidth="1"/>
    <col min="158" max="158" width="10.7109375" style="75" customWidth="1"/>
    <col min="159" max="159" width="1.5703125" style="75" customWidth="1"/>
    <col min="160" max="160" width="10.7109375" style="75" customWidth="1"/>
    <col min="161" max="161" width="1.5703125" style="75" customWidth="1"/>
    <col min="162" max="162" width="10.7109375" style="75" customWidth="1"/>
    <col min="163" max="163" width="1.5703125" style="75" customWidth="1"/>
    <col min="164" max="164" width="10.7109375" style="75" customWidth="1"/>
    <col min="165" max="165" width="1.5703125" style="75" customWidth="1"/>
    <col min="166" max="166" width="10.7109375" style="75" customWidth="1"/>
    <col min="167" max="168" width="2.28515625" style="75" customWidth="1"/>
    <col min="169" max="169" width="13" style="75" customWidth="1"/>
    <col min="170" max="170" width="1.5703125" style="75" customWidth="1"/>
    <col min="171" max="171" width="13" style="75" customWidth="1"/>
    <col min="172" max="172" width="1.5703125" style="75" customWidth="1"/>
    <col min="173" max="173" width="10.7109375" style="75" customWidth="1"/>
    <col min="174" max="174" width="1.42578125" style="75" customWidth="1"/>
    <col min="175" max="175" width="10.7109375" style="75" customWidth="1"/>
    <col min="176" max="176" width="1.42578125" style="75" customWidth="1"/>
    <col min="177" max="177" width="13.28515625" style="75" customWidth="1"/>
    <col min="178" max="178" width="1.42578125" style="75" customWidth="1"/>
    <col min="179" max="179" width="11.85546875" style="75" customWidth="1"/>
    <col min="180" max="180" width="1.42578125" style="75" customWidth="1"/>
    <col min="181" max="181" width="10.7109375" style="75" customWidth="1"/>
    <col min="182" max="182" width="1.42578125" style="75" customWidth="1"/>
    <col min="183" max="183" width="10.7109375" style="75" customWidth="1"/>
    <col min="184" max="184" width="1.42578125" style="75" customWidth="1"/>
    <col min="185" max="185" width="10.7109375" style="75" customWidth="1"/>
    <col min="186" max="186" width="1.42578125" style="75" customWidth="1"/>
    <col min="187" max="187" width="10.7109375" style="75" customWidth="1"/>
    <col min="188" max="188" width="1.42578125" style="75" customWidth="1"/>
    <col min="189" max="189" width="10.7109375" style="75" customWidth="1"/>
    <col min="190" max="190" width="1.42578125" style="75" customWidth="1"/>
    <col min="191" max="191" width="10.7109375" style="75" customWidth="1"/>
    <col min="192" max="192" width="1.42578125" style="75" customWidth="1"/>
    <col min="193" max="193" width="10.7109375" style="75" customWidth="1"/>
    <col min="194" max="194" width="1.42578125" style="75" customWidth="1"/>
    <col min="195" max="195" width="10.7109375" style="75" customWidth="1"/>
    <col min="196" max="197" width="2.28515625" style="75" customWidth="1"/>
    <col min="198" max="198" width="15.28515625" style="75" customWidth="1"/>
    <col min="199" max="200" width="2.28515625" style="75" customWidth="1"/>
    <col min="201" max="201" width="20.28515625" style="75" customWidth="1"/>
    <col min="202" max="203" width="2.28515625" style="75" customWidth="1"/>
    <col min="204" max="204" width="10.7109375" style="75" customWidth="1"/>
    <col min="205" max="205" width="1.5703125" style="75" customWidth="1"/>
    <col min="206" max="206" width="10.7109375" style="75" customWidth="1"/>
    <col min="207" max="208" width="2.28515625" style="75" customWidth="1"/>
    <col min="209" max="209" width="17.42578125" style="75" customWidth="1"/>
    <col min="210" max="211" width="2.28515625" style="75" customWidth="1"/>
    <col min="212" max="212" width="13.85546875" style="75" customWidth="1"/>
    <col min="213" max="213" width="1.42578125" style="75" customWidth="1"/>
    <col min="214" max="214" width="15.42578125" style="75" customWidth="1"/>
    <col min="215" max="215" width="1.42578125" style="75" customWidth="1"/>
    <col min="216" max="216" width="16.85546875" style="75" customWidth="1"/>
    <col min="217" max="217" width="1.42578125" style="75" customWidth="1"/>
    <col min="218" max="218" width="17.42578125" style="75" customWidth="1"/>
    <col min="219" max="219" width="1.42578125" style="75" customWidth="1"/>
    <col min="220" max="220" width="12.140625" style="75" customWidth="1"/>
    <col min="221" max="221" width="1.42578125" style="75" customWidth="1"/>
    <col min="222" max="222" width="9.42578125" style="75" customWidth="1"/>
    <col min="223" max="223" width="1.42578125" style="75" customWidth="1"/>
    <col min="224" max="224" width="15" style="75" customWidth="1"/>
    <col min="225" max="225" width="1.42578125" style="75" customWidth="1"/>
    <col min="226" max="226" width="15.5703125" style="75" customWidth="1"/>
    <col min="227" max="227" width="1.42578125" style="75" customWidth="1"/>
    <col min="228" max="228" width="11.140625" style="75" customWidth="1"/>
    <col min="229" max="229" width="1.42578125" style="75" customWidth="1"/>
    <col min="230" max="230" width="13.28515625" style="75" customWidth="1"/>
    <col min="231" max="231" width="1.42578125" style="75" customWidth="1"/>
    <col min="232" max="232" width="9.42578125" style="75" customWidth="1"/>
    <col min="233" max="233" width="1.42578125" style="75" customWidth="1"/>
    <col min="234" max="234" width="9.42578125" style="75" customWidth="1"/>
    <col min="235" max="235" width="1.42578125" style="75" customWidth="1"/>
    <col min="236" max="236" width="9.42578125" style="75" customWidth="1"/>
    <col min="237" max="237" width="1.42578125" style="75" customWidth="1"/>
    <col min="238" max="238" width="9.42578125" style="75" customWidth="1"/>
    <col min="239" max="239" width="1.42578125" style="75" customWidth="1"/>
    <col min="240" max="240" width="15" style="75" customWidth="1"/>
    <col min="241" max="241" width="1.42578125" style="75" customWidth="1"/>
    <col min="242" max="242" width="15.7109375" style="75" customWidth="1"/>
    <col min="243" max="244" width="2.28515625" style="75" customWidth="1"/>
    <col min="245" max="256" width="5.5703125" style="75" customWidth="1"/>
    <col min="257" max="258" width="2.28515625" style="75" customWidth="1"/>
    <col min="259" max="270" width="5.5703125" style="75" customWidth="1"/>
    <col min="271" max="272" width="2.28515625" style="75" customWidth="1"/>
    <col min="273" max="284" width="5.5703125" style="75" customWidth="1"/>
    <col min="285" max="286" width="2.28515625" style="75" customWidth="1"/>
    <col min="287" max="298" width="5.5703125" style="75" customWidth="1"/>
    <col min="299" max="300" width="2.28515625" style="75" customWidth="1"/>
    <col min="301" max="312" width="5.5703125" style="75" customWidth="1"/>
    <col min="313" max="314" width="2.28515625" style="75" customWidth="1"/>
    <col min="315" max="326" width="5.5703125" style="75" customWidth="1"/>
    <col min="327" max="328" width="2.28515625" style="75" customWidth="1"/>
    <col min="329" max="340" width="5.5703125" style="75" customWidth="1"/>
    <col min="341" max="342" width="2.28515625" style="75" customWidth="1"/>
    <col min="343" max="354" width="5.5703125" style="75" customWidth="1"/>
    <col min="355" max="356" width="2.28515625" style="75" customWidth="1"/>
    <col min="357" max="368" width="5.5703125" style="75" customWidth="1"/>
    <col min="369" max="370" width="2.28515625" style="75" customWidth="1"/>
    <col min="371" max="382" width="5.5703125" style="75" customWidth="1"/>
    <col min="383" max="384" width="2.28515625" style="75" customWidth="1"/>
    <col min="385" max="396" width="5.5703125" style="75" customWidth="1"/>
    <col min="397" max="398" width="2.28515625" style="75" customWidth="1"/>
    <col min="399" max="410" width="5.5703125" style="75" customWidth="1"/>
    <col min="411" max="411" width="2.28515625" style="75" customWidth="1"/>
    <col min="412" max="16384" width="9.140625" style="75"/>
  </cols>
  <sheetData>
    <row r="1" spans="1:17" ht="12.75" customHeight="1">
      <c r="A1" s="339" t="s">
        <v>921</v>
      </c>
      <c r="B1" s="2"/>
    </row>
    <row r="2" spans="1:17" ht="15">
      <c r="A2" s="1109" t="s">
        <v>27</v>
      </c>
      <c r="B2" s="1116"/>
      <c r="C2" s="1116"/>
      <c r="D2" s="1116"/>
      <c r="E2" s="1116"/>
      <c r="F2" s="1116"/>
      <c r="G2" s="1116"/>
      <c r="H2" s="1116"/>
      <c r="I2" s="7"/>
      <c r="J2" s="702"/>
      <c r="K2" s="702"/>
      <c r="L2" s="702"/>
      <c r="M2" s="702"/>
      <c r="N2" s="702"/>
      <c r="O2" s="703"/>
      <c r="P2" s="703"/>
      <c r="Q2" s="20"/>
    </row>
    <row r="3" spans="1:17" ht="12.75" customHeight="1">
      <c r="A3" s="1117"/>
      <c r="B3" s="1095"/>
      <c r="C3" s="1095"/>
      <c r="D3" s="1095"/>
      <c r="E3" s="1095"/>
      <c r="F3" s="1095"/>
      <c r="G3" s="1095"/>
      <c r="H3" s="1095"/>
      <c r="I3" s="1095"/>
      <c r="J3" s="1095"/>
      <c r="K3" s="1095"/>
      <c r="L3" s="1095"/>
      <c r="M3" s="1095"/>
      <c r="N3" s="1095"/>
      <c r="O3" s="1095"/>
      <c r="P3" s="1095"/>
      <c r="Q3" s="318"/>
    </row>
    <row r="4" spans="1:17" ht="12.75" customHeight="1">
      <c r="A4" s="1144" t="s">
        <v>566</v>
      </c>
      <c r="B4" s="1145"/>
      <c r="C4" s="1145"/>
      <c r="D4" s="1145"/>
      <c r="E4" s="1145"/>
      <c r="F4" s="1145"/>
      <c r="G4" s="1146"/>
      <c r="H4" s="1146"/>
      <c r="I4" s="55"/>
      <c r="J4" s="43"/>
      <c r="K4" s="43"/>
      <c r="L4" s="43"/>
      <c r="M4" s="43"/>
      <c r="N4" s="43"/>
      <c r="O4" s="55"/>
      <c r="P4" s="55"/>
      <c r="Q4" s="24"/>
    </row>
    <row r="5" spans="1:17" ht="12.75" customHeight="1">
      <c r="A5" s="13"/>
      <c r="B5" s="7"/>
      <c r="C5" s="7"/>
      <c r="D5" s="7"/>
      <c r="E5" s="7"/>
      <c r="F5" s="7"/>
      <c r="G5" s="7"/>
      <c r="H5" s="7"/>
      <c r="I5" s="7"/>
      <c r="J5" s="7"/>
      <c r="K5" s="7"/>
      <c r="L5" s="7"/>
      <c r="M5" s="7"/>
      <c r="N5" s="7"/>
      <c r="O5" s="7"/>
      <c r="P5" s="7"/>
    </row>
    <row r="6" spans="1:17" ht="12.75" customHeight="1">
      <c r="A6" s="1138" t="s">
        <v>576</v>
      </c>
      <c r="B6" s="1095"/>
      <c r="C6" s="1095"/>
      <c r="D6" s="1095"/>
      <c r="E6" s="1095"/>
      <c r="F6" s="1095"/>
      <c r="G6" s="1095"/>
      <c r="H6" s="1095"/>
      <c r="I6" s="1095"/>
      <c r="J6" s="1095"/>
      <c r="K6" s="1095"/>
      <c r="L6" s="1095"/>
      <c r="M6" s="1095"/>
      <c r="N6" s="1095"/>
      <c r="O6" s="1095"/>
      <c r="P6" s="1095"/>
    </row>
    <row r="7" spans="1:17" ht="12.75" customHeight="1">
      <c r="A7" s="1095"/>
      <c r="B7" s="1095"/>
      <c r="C7" s="1095"/>
      <c r="D7" s="1095"/>
      <c r="E7" s="1095"/>
      <c r="F7" s="1095"/>
      <c r="G7" s="1095"/>
      <c r="H7" s="1095"/>
      <c r="I7" s="1095"/>
      <c r="J7" s="1095"/>
      <c r="K7" s="1095"/>
      <c r="L7" s="1095"/>
      <c r="M7" s="1095"/>
      <c r="N7" s="1095"/>
      <c r="O7" s="1095"/>
      <c r="P7" s="1095"/>
    </row>
    <row r="8" spans="1:17" ht="12.75" customHeight="1">
      <c r="A8" s="1147" t="s">
        <v>577</v>
      </c>
      <c r="B8" s="1147"/>
      <c r="C8" s="1147"/>
      <c r="D8" s="1147"/>
      <c r="E8" s="1148" t="s">
        <v>578</v>
      </c>
      <c r="F8" s="1148"/>
      <c r="G8" s="1148"/>
      <c r="H8" s="1148"/>
      <c r="I8" s="1095"/>
      <c r="J8" s="1095"/>
      <c r="K8" s="7"/>
      <c r="L8" s="1148" t="s">
        <v>579</v>
      </c>
      <c r="M8" s="1148"/>
      <c r="N8" s="1148"/>
      <c r="O8" s="1148"/>
      <c r="P8" s="1148"/>
    </row>
    <row r="9" spans="1:17" ht="12.75" customHeight="1">
      <c r="A9" s="1117" t="s">
        <v>580</v>
      </c>
      <c r="B9" s="1117"/>
      <c r="C9" s="1117"/>
      <c r="D9" s="1117"/>
      <c r="E9" s="1117" t="s">
        <v>581</v>
      </c>
      <c r="F9" s="1117"/>
      <c r="G9" s="1117"/>
      <c r="H9" s="1117"/>
      <c r="I9" s="1117"/>
      <c r="J9" s="1117"/>
      <c r="K9" s="5"/>
      <c r="L9" s="1117" t="s">
        <v>582</v>
      </c>
      <c r="M9" s="1117"/>
      <c r="N9" s="1117"/>
      <c r="O9" s="1117"/>
      <c r="P9" s="1117"/>
    </row>
    <row r="10" spans="1:17" ht="12.75" customHeight="1">
      <c r="A10" s="1117"/>
      <c r="B10" s="1095"/>
      <c r="C10" s="1095"/>
      <c r="D10" s="1095"/>
      <c r="E10" s="1095"/>
      <c r="F10" s="1095"/>
      <c r="G10" s="1095"/>
      <c r="H10" s="1095"/>
      <c r="I10" s="1095"/>
      <c r="J10" s="1095"/>
      <c r="K10" s="1095"/>
      <c r="L10" s="1095"/>
      <c r="M10" s="1095"/>
      <c r="N10" s="1095"/>
      <c r="O10" s="1095"/>
      <c r="P10" s="1095"/>
    </row>
    <row r="11" spans="1:17" ht="12.75" customHeight="1">
      <c r="A11" s="1138" t="s">
        <v>583</v>
      </c>
      <c r="B11" s="1138"/>
      <c r="C11" s="1138"/>
      <c r="D11" s="1138"/>
      <c r="E11" s="1138" t="s">
        <v>583</v>
      </c>
      <c r="F11" s="1138"/>
      <c r="G11" s="1138"/>
      <c r="H11" s="1138"/>
      <c r="I11" s="1138"/>
      <c r="J11" s="1138"/>
      <c r="K11" s="5"/>
      <c r="L11" s="1138" t="s">
        <v>583</v>
      </c>
      <c r="M11" s="1138"/>
      <c r="N11" s="1138"/>
      <c r="O11" s="1138"/>
      <c r="P11" s="1138"/>
    </row>
    <row r="12" spans="1:17" ht="12.75" customHeight="1">
      <c r="A12" s="1128" t="s">
        <v>584</v>
      </c>
      <c r="B12" s="1128"/>
      <c r="C12" s="1128"/>
      <c r="D12" s="1128"/>
      <c r="E12" s="1142" t="s">
        <v>585</v>
      </c>
      <c r="F12" s="1142"/>
      <c r="G12" s="1142"/>
      <c r="H12" s="1142"/>
      <c r="I12" s="1142"/>
      <c r="J12" s="1142"/>
      <c r="K12" s="5"/>
      <c r="L12" s="1128" t="s">
        <v>586</v>
      </c>
      <c r="M12" s="1128"/>
      <c r="N12" s="1128"/>
      <c r="O12" s="1128"/>
      <c r="P12" s="1128"/>
    </row>
    <row r="13" spans="1:17" ht="12.75" customHeight="1">
      <c r="A13" s="1128" t="s">
        <v>587</v>
      </c>
      <c r="B13" s="1128"/>
      <c r="C13" s="1128"/>
      <c r="D13" s="1128"/>
      <c r="E13" s="1143" t="s">
        <v>588</v>
      </c>
      <c r="F13" s="1143"/>
      <c r="G13" s="1143"/>
      <c r="H13" s="1143"/>
      <c r="I13" s="1143"/>
      <c r="J13" s="1143"/>
      <c r="K13" s="709"/>
      <c r="L13" s="1128" t="s">
        <v>589</v>
      </c>
      <c r="M13" s="1128"/>
      <c r="N13" s="1128"/>
      <c r="O13" s="1128"/>
      <c r="P13" s="1128"/>
    </row>
    <row r="14" spans="1:17" ht="12.75" customHeight="1">
      <c r="A14" s="1128" t="s">
        <v>590</v>
      </c>
      <c r="B14" s="1128"/>
      <c r="C14" s="1128"/>
      <c r="D14" s="1128"/>
      <c r="E14" s="1142" t="s">
        <v>591</v>
      </c>
      <c r="F14" s="1142"/>
      <c r="G14" s="1142"/>
      <c r="H14" s="1142"/>
      <c r="I14" s="1142"/>
      <c r="J14" s="1142"/>
      <c r="K14" s="709"/>
      <c r="L14" s="1128" t="s">
        <v>592</v>
      </c>
      <c r="M14" s="1128"/>
      <c r="N14" s="1128"/>
      <c r="O14" s="1128"/>
      <c r="P14" s="1128"/>
    </row>
    <row r="15" spans="1:17" ht="12.75" customHeight="1">
      <c r="A15" s="1128" t="s">
        <v>593</v>
      </c>
      <c r="B15" s="1128"/>
      <c r="C15" s="1128"/>
      <c r="D15" s="1128"/>
      <c r="E15" s="1142" t="s">
        <v>594</v>
      </c>
      <c r="F15" s="1142"/>
      <c r="G15" s="1142"/>
      <c r="H15" s="1142"/>
      <c r="I15" s="1142"/>
      <c r="J15" s="1142"/>
      <c r="K15" s="709"/>
      <c r="L15" s="1128" t="s">
        <v>595</v>
      </c>
      <c r="M15" s="1128"/>
      <c r="N15" s="1128"/>
      <c r="O15" s="1128"/>
      <c r="P15" s="1128"/>
    </row>
    <row r="16" spans="1:17" ht="12.75" customHeight="1">
      <c r="A16" s="1128" t="s">
        <v>596</v>
      </c>
      <c r="B16" s="1128"/>
      <c r="C16" s="1128"/>
      <c r="D16" s="1128"/>
      <c r="E16" s="1142" t="s">
        <v>597</v>
      </c>
      <c r="F16" s="1142"/>
      <c r="G16" s="1142"/>
      <c r="H16" s="1142"/>
      <c r="I16" s="1142"/>
      <c r="J16" s="1142"/>
      <c r="K16" s="709"/>
      <c r="L16" s="1128" t="s">
        <v>598</v>
      </c>
      <c r="M16" s="1128"/>
      <c r="N16" s="1128"/>
      <c r="O16" s="1128"/>
      <c r="P16" s="1128"/>
    </row>
    <row r="17" spans="1:17" ht="12.75" customHeight="1">
      <c r="A17" s="1138" t="s">
        <v>599</v>
      </c>
      <c r="B17" s="1138"/>
      <c r="C17" s="1138"/>
      <c r="D17" s="1138"/>
      <c r="E17" s="1142" t="s">
        <v>600</v>
      </c>
      <c r="F17" s="1142"/>
      <c r="G17" s="1142"/>
      <c r="H17" s="1142"/>
      <c r="I17" s="1142"/>
      <c r="J17" s="1142"/>
      <c r="K17" s="709"/>
      <c r="L17" s="1138" t="s">
        <v>599</v>
      </c>
      <c r="M17" s="1138"/>
      <c r="N17" s="1138"/>
      <c r="O17" s="1138"/>
      <c r="P17" s="1138"/>
    </row>
    <row r="18" spans="1:17" ht="12.75" customHeight="1">
      <c r="A18" s="1128" t="s">
        <v>601</v>
      </c>
      <c r="B18" s="1128"/>
      <c r="C18" s="1128"/>
      <c r="D18" s="1128"/>
      <c r="E18" s="1128" t="s">
        <v>730</v>
      </c>
      <c r="F18" s="1128"/>
      <c r="G18" s="1128"/>
      <c r="H18" s="1128"/>
      <c r="I18" s="1128"/>
      <c r="J18" s="1128"/>
      <c r="K18" s="709"/>
      <c r="L18" s="1128" t="s">
        <v>602</v>
      </c>
      <c r="M18" s="1128"/>
      <c r="N18" s="1128"/>
      <c r="O18" s="1128"/>
      <c r="P18" s="1128"/>
    </row>
    <row r="19" spans="1:17" ht="12.75" customHeight="1">
      <c r="A19" s="1128" t="s">
        <v>603</v>
      </c>
      <c r="B19" s="1128"/>
      <c r="C19" s="1128"/>
      <c r="D19" s="1128"/>
      <c r="E19" s="1128" t="s">
        <v>741</v>
      </c>
      <c r="F19" s="1128"/>
      <c r="G19" s="1128"/>
      <c r="H19" s="1128"/>
      <c r="I19" s="1128"/>
      <c r="J19" s="1128"/>
      <c r="K19" s="709"/>
      <c r="L19" s="1128" t="s">
        <v>602</v>
      </c>
      <c r="M19" s="1128"/>
      <c r="N19" s="1128"/>
      <c r="O19" s="1128"/>
      <c r="P19" s="1128"/>
    </row>
    <row r="20" spans="1:17" ht="12.75" customHeight="1">
      <c r="A20" s="1128" t="s">
        <v>604</v>
      </c>
      <c r="B20" s="1128"/>
      <c r="C20" s="1128"/>
      <c r="D20" s="1128"/>
      <c r="E20" s="1128" t="s">
        <v>754</v>
      </c>
      <c r="F20" s="1128"/>
      <c r="G20" s="1128"/>
      <c r="H20" s="1128"/>
      <c r="I20" s="1128"/>
      <c r="J20" s="1128"/>
      <c r="K20" s="5"/>
      <c r="L20" s="1128" t="s">
        <v>602</v>
      </c>
      <c r="M20" s="1128"/>
      <c r="N20" s="1128"/>
      <c r="O20" s="1128"/>
      <c r="P20" s="1128"/>
    </row>
    <row r="21" spans="1:17" ht="12.75" customHeight="1">
      <c r="A21" s="1128" t="s">
        <v>605</v>
      </c>
      <c r="B21" s="1128"/>
      <c r="C21" s="1128"/>
      <c r="D21" s="1128"/>
      <c r="E21" s="1128" t="s">
        <v>755</v>
      </c>
      <c r="F21" s="1128"/>
      <c r="G21" s="1128"/>
      <c r="H21" s="1128"/>
      <c r="I21" s="1128"/>
      <c r="J21" s="1128"/>
      <c r="K21" s="5"/>
      <c r="L21" s="1128" t="s">
        <v>602</v>
      </c>
      <c r="M21" s="1128"/>
      <c r="N21" s="1128"/>
      <c r="O21" s="1128"/>
      <c r="P21" s="1128"/>
    </row>
    <row r="22" spans="1:17" ht="12.75" customHeight="1">
      <c r="A22" s="709"/>
      <c r="B22" s="709"/>
      <c r="C22" s="709"/>
      <c r="D22" s="709"/>
      <c r="E22" s="857" t="s">
        <v>753</v>
      </c>
      <c r="F22" s="7"/>
      <c r="G22" s="7"/>
      <c r="H22" s="7"/>
      <c r="I22" s="7"/>
      <c r="J22" s="7"/>
      <c r="K22" s="709"/>
      <c r="L22" s="709"/>
      <c r="M22" s="709"/>
      <c r="N22" s="709"/>
      <c r="O22" s="709"/>
      <c r="P22" s="709"/>
    </row>
    <row r="23" spans="1:17" ht="12.75" customHeight="1">
      <c r="A23" s="709"/>
      <c r="B23" s="709"/>
      <c r="C23" s="709"/>
      <c r="D23" s="709"/>
      <c r="E23" s="344" t="s">
        <v>752</v>
      </c>
      <c r="F23" s="858"/>
      <c r="G23" s="858"/>
      <c r="H23" s="858"/>
      <c r="I23" s="858"/>
      <c r="J23" s="999" t="s">
        <v>224</v>
      </c>
      <c r="K23" s="709"/>
      <c r="L23" s="709"/>
      <c r="M23" s="709"/>
      <c r="N23" s="709"/>
      <c r="O23" s="709"/>
      <c r="P23" s="709"/>
    </row>
    <row r="24" spans="1:17" ht="12.75" customHeight="1">
      <c r="A24" s="1128"/>
      <c r="B24" s="1128"/>
      <c r="C24" s="1128"/>
      <c r="D24" s="1128"/>
      <c r="E24" s="1128"/>
      <c r="F24" s="1128"/>
      <c r="G24" s="1128"/>
      <c r="H24" s="1128"/>
      <c r="I24" s="1128"/>
      <c r="J24" s="1128"/>
      <c r="K24" s="1128"/>
      <c r="L24" s="1128"/>
      <c r="M24" s="1128"/>
      <c r="N24" s="1128"/>
      <c r="O24" s="1128"/>
      <c r="P24" s="1128"/>
    </row>
    <row r="25" spans="1:17" ht="12.75" customHeight="1">
      <c r="A25" s="1138" t="s">
        <v>606</v>
      </c>
      <c r="B25" s="1128"/>
      <c r="C25" s="1128"/>
      <c r="D25" s="1128"/>
      <c r="E25" s="1128"/>
      <c r="F25" s="1128"/>
      <c r="G25" s="1128"/>
      <c r="H25" s="1128"/>
      <c r="I25" s="1128"/>
      <c r="J25" s="1128"/>
      <c r="K25" s="1128"/>
      <c r="L25" s="1128"/>
      <c r="M25" s="1128"/>
      <c r="N25" s="1128"/>
      <c r="O25" s="1128"/>
      <c r="P25" s="1128"/>
    </row>
    <row r="26" spans="1:17" ht="12.75" customHeight="1">
      <c r="A26" s="1138"/>
      <c r="B26" s="1128"/>
      <c r="C26" s="1128"/>
      <c r="D26" s="1128"/>
      <c r="E26" s="1128"/>
      <c r="F26" s="1128"/>
      <c r="G26" s="1128"/>
      <c r="H26" s="1128"/>
      <c r="I26" s="1128"/>
      <c r="J26" s="1128"/>
      <c r="K26" s="1128"/>
      <c r="L26" s="1128"/>
      <c r="M26" s="1128"/>
      <c r="N26" s="1128"/>
      <c r="O26" s="1128"/>
      <c r="P26" s="1128"/>
      <c r="Q26" s="661"/>
    </row>
    <row r="27" spans="1:17" ht="12.75" customHeight="1">
      <c r="A27" s="1141" t="s">
        <v>744</v>
      </c>
      <c r="B27" s="1141"/>
      <c r="C27" s="1141"/>
      <c r="D27" s="1141"/>
      <c r="E27" s="1138" t="s">
        <v>742</v>
      </c>
      <c r="F27" s="1138"/>
      <c r="G27" s="1138"/>
      <c r="H27" s="1138"/>
      <c r="I27" s="1138"/>
      <c r="J27" s="1138"/>
      <c r="K27" s="75"/>
      <c r="L27" s="1139" t="s">
        <v>743</v>
      </c>
      <c r="M27" s="1138"/>
      <c r="N27" s="1138"/>
      <c r="O27" s="1138"/>
      <c r="P27" s="1138"/>
    </row>
    <row r="28" spans="1:17" ht="12.75" customHeight="1">
      <c r="A28" s="1140" t="s">
        <v>607</v>
      </c>
      <c r="B28" s="1140"/>
      <c r="C28" s="1140"/>
      <c r="D28" s="1140"/>
      <c r="E28" s="1117" t="s">
        <v>608</v>
      </c>
      <c r="F28" s="1117"/>
      <c r="G28" s="1117"/>
      <c r="H28" s="1117"/>
      <c r="I28" s="1117"/>
      <c r="J28" s="338"/>
      <c r="K28" s="338"/>
      <c r="L28" s="5" t="s">
        <v>222</v>
      </c>
      <c r="M28" s="5"/>
      <c r="N28" s="5"/>
      <c r="O28" s="5"/>
      <c r="P28" s="5"/>
    </row>
    <row r="29" spans="1:17" ht="12.75" customHeight="1">
      <c r="A29" s="708"/>
      <c r="B29" s="708"/>
      <c r="C29" s="708"/>
      <c r="D29" s="708"/>
      <c r="E29" s="709"/>
      <c r="F29" s="709"/>
      <c r="G29" s="709"/>
      <c r="H29" s="709"/>
      <c r="I29" s="709"/>
      <c r="J29" s="709"/>
      <c r="K29" s="709"/>
      <c r="L29" s="709"/>
      <c r="M29" s="709"/>
      <c r="N29" s="709"/>
      <c r="O29" s="709"/>
      <c r="P29" s="709"/>
    </row>
    <row r="30" spans="1:17" ht="12.75" customHeight="1">
      <c r="A30" s="1117" t="s">
        <v>609</v>
      </c>
      <c r="B30" s="1117"/>
      <c r="C30" s="1117"/>
      <c r="D30" s="1117"/>
      <c r="E30" s="1120" t="s">
        <v>610</v>
      </c>
      <c r="F30" s="1129"/>
      <c r="G30" s="1129"/>
      <c r="H30" s="1129"/>
      <c r="I30" s="1129"/>
      <c r="J30" s="5">
        <v>5</v>
      </c>
      <c r="K30" s="3"/>
      <c r="L30" s="1120" t="s">
        <v>611</v>
      </c>
      <c r="M30" s="1129"/>
      <c r="N30" s="1129"/>
      <c r="O30" s="1129"/>
      <c r="P30" s="5">
        <v>3</v>
      </c>
    </row>
    <row r="31" spans="1:17" ht="12.75" customHeight="1">
      <c r="A31" s="1117" t="s">
        <v>612</v>
      </c>
      <c r="B31" s="1117"/>
      <c r="C31" s="1117"/>
      <c r="D31" s="1117"/>
      <c r="E31" s="1117" t="s">
        <v>613</v>
      </c>
      <c r="F31" s="1117"/>
      <c r="G31" s="1117"/>
      <c r="H31" s="1117"/>
      <c r="I31" s="1119"/>
      <c r="J31" s="14"/>
      <c r="K31" s="5"/>
      <c r="L31" s="1117" t="s">
        <v>614</v>
      </c>
      <c r="M31" s="1117"/>
      <c r="N31" s="1117"/>
      <c r="O31" s="1119"/>
      <c r="P31" s="26" t="s">
        <v>37</v>
      </c>
    </row>
    <row r="32" spans="1:17" ht="12.75" customHeight="1">
      <c r="A32" s="1117" t="s">
        <v>615</v>
      </c>
      <c r="B32" s="1117"/>
      <c r="C32" s="1117"/>
      <c r="D32" s="1117"/>
      <c r="E32" s="1117" t="s">
        <v>616</v>
      </c>
      <c r="F32" s="1117"/>
      <c r="G32" s="1117"/>
      <c r="H32" s="1117"/>
      <c r="I32" s="1119"/>
      <c r="J32" s="14"/>
      <c r="K32" s="5"/>
      <c r="L32" s="1117" t="s">
        <v>617</v>
      </c>
      <c r="M32" s="1117"/>
      <c r="N32" s="1117"/>
      <c r="O32" s="1119"/>
      <c r="P32" s="26" t="s">
        <v>37</v>
      </c>
    </row>
    <row r="33" spans="1:17" ht="12.75" customHeight="1">
      <c r="A33" s="1117" t="s">
        <v>618</v>
      </c>
      <c r="B33" s="1117"/>
      <c r="C33" s="1117"/>
      <c r="D33" s="1117"/>
      <c r="E33" s="1117" t="s">
        <v>619</v>
      </c>
      <c r="F33" s="1117"/>
      <c r="G33" s="1117"/>
      <c r="H33" s="1117"/>
      <c r="I33" s="1119"/>
      <c r="J33" s="14"/>
      <c r="K33" s="5"/>
      <c r="L33" s="1117" t="s">
        <v>620</v>
      </c>
      <c r="M33" s="1117"/>
      <c r="N33" s="1117"/>
      <c r="O33" s="1119"/>
      <c r="P33" s="26" t="s">
        <v>37</v>
      </c>
    </row>
    <row r="34" spans="1:17" ht="12.75" customHeight="1">
      <c r="A34" s="1117" t="s">
        <v>621</v>
      </c>
      <c r="B34" s="1117"/>
      <c r="C34" s="1117"/>
      <c r="D34" s="1117"/>
      <c r="E34" s="1117" t="s">
        <v>622</v>
      </c>
      <c r="F34" s="1117"/>
      <c r="G34" s="1117"/>
      <c r="H34" s="1117"/>
      <c r="I34" s="1119"/>
      <c r="J34" s="14"/>
      <c r="K34" s="5"/>
      <c r="L34" s="1117" t="s">
        <v>623</v>
      </c>
      <c r="M34" s="1117"/>
      <c r="N34" s="1117"/>
      <c r="O34" s="1119"/>
      <c r="P34" s="26" t="s">
        <v>37</v>
      </c>
      <c r="Q34" s="22"/>
    </row>
    <row r="35" spans="1:17" ht="12.75" customHeight="1">
      <c r="A35" s="1117" t="s">
        <v>624</v>
      </c>
      <c r="B35" s="1117"/>
      <c r="C35" s="1117"/>
      <c r="D35" s="1117"/>
      <c r="E35" s="1118" t="s">
        <v>625</v>
      </c>
      <c r="F35" s="1117"/>
      <c r="G35" s="1117"/>
      <c r="H35" s="1117"/>
      <c r="I35" s="1119"/>
      <c r="J35" s="14"/>
      <c r="K35" s="3"/>
      <c r="L35" s="1118" t="s">
        <v>626</v>
      </c>
      <c r="M35" s="1117"/>
      <c r="N35" s="1117"/>
      <c r="O35" s="1119"/>
      <c r="P35" s="26" t="s">
        <v>37</v>
      </c>
    </row>
    <row r="36" spans="1:17" ht="12.75" customHeight="1">
      <c r="A36" s="1117" t="s">
        <v>627</v>
      </c>
      <c r="B36" s="1117"/>
      <c r="C36" s="1117"/>
      <c r="D36" s="1117"/>
      <c r="E36" s="1118" t="s">
        <v>628</v>
      </c>
      <c r="F36" s="1117"/>
      <c r="G36" s="1117"/>
      <c r="H36" s="1117"/>
      <c r="I36" s="1119"/>
      <c r="J36" s="14"/>
      <c r="K36" s="5"/>
      <c r="L36" s="1118" t="s">
        <v>629</v>
      </c>
      <c r="M36" s="1118"/>
      <c r="N36" s="1118"/>
      <c r="O36" s="1117"/>
      <c r="P36" s="26" t="s">
        <v>37</v>
      </c>
    </row>
    <row r="37" spans="1:17" ht="12.75" customHeight="1">
      <c r="A37" s="1117"/>
      <c r="B37" s="1117"/>
      <c r="C37" s="1117"/>
      <c r="D37" s="1117"/>
      <c r="E37" s="1128"/>
      <c r="F37" s="1128"/>
      <c r="G37" s="1128"/>
      <c r="H37" s="1128"/>
      <c r="I37" s="1128"/>
      <c r="J37" s="5"/>
      <c r="K37" s="3"/>
      <c r="L37" s="1117" t="s">
        <v>630</v>
      </c>
      <c r="M37" s="1117"/>
      <c r="N37" s="1117"/>
      <c r="O37" s="1117"/>
      <c r="P37" s="26" t="s">
        <v>37</v>
      </c>
    </row>
    <row r="38" spans="1:17" ht="12.75" customHeight="1">
      <c r="A38" s="1117" t="s">
        <v>631</v>
      </c>
      <c r="B38" s="1117"/>
      <c r="C38" s="1117"/>
      <c r="D38" s="1117"/>
      <c r="E38" s="1128"/>
      <c r="F38" s="1128"/>
      <c r="G38" s="1128"/>
      <c r="H38" s="1128"/>
      <c r="I38" s="1128"/>
      <c r="J38" s="5"/>
      <c r="K38" s="5"/>
      <c r="L38" s="1023" t="s">
        <v>731</v>
      </c>
      <c r="M38" s="1023"/>
      <c r="N38" s="1023"/>
      <c r="O38" s="1023"/>
      <c r="P38" s="1035" t="s">
        <v>37</v>
      </c>
    </row>
    <row r="39" spans="1:17" ht="12.75" customHeight="1">
      <c r="A39" s="1117" t="s">
        <v>633</v>
      </c>
      <c r="B39" s="1117"/>
      <c r="C39" s="1117"/>
      <c r="D39" s="1117"/>
      <c r="E39" s="1120" t="s">
        <v>634</v>
      </c>
      <c r="F39" s="1129"/>
      <c r="G39" s="1129"/>
      <c r="H39" s="1129"/>
      <c r="I39" s="1129"/>
      <c r="J39" s="5">
        <v>3</v>
      </c>
      <c r="K39" s="5"/>
      <c r="L39" s="1120" t="s">
        <v>632</v>
      </c>
      <c r="M39" s="1129"/>
      <c r="N39" s="1129"/>
      <c r="O39" s="1129"/>
      <c r="P39" s="5">
        <v>3</v>
      </c>
    </row>
    <row r="40" spans="1:17" ht="12.75" customHeight="1">
      <c r="A40" s="1117" t="s">
        <v>635</v>
      </c>
      <c r="B40" s="1117"/>
      <c r="C40" s="1117"/>
      <c r="D40" s="1117"/>
      <c r="E40" s="1117" t="s">
        <v>636</v>
      </c>
      <c r="F40" s="1117"/>
      <c r="G40" s="1117"/>
      <c r="H40" s="1117"/>
      <c r="I40" s="1119"/>
      <c r="J40" s="14"/>
      <c r="K40" s="5"/>
      <c r="L40" s="1121" t="s">
        <v>575</v>
      </c>
      <c r="M40" s="1117"/>
      <c r="N40" s="1117"/>
      <c r="O40" s="1119"/>
      <c r="P40" s="26" t="s">
        <v>37</v>
      </c>
    </row>
    <row r="41" spans="1:17" ht="12.75" customHeight="1">
      <c r="A41" s="1117"/>
      <c r="B41" s="1117"/>
      <c r="C41" s="1117"/>
      <c r="D41" s="1117"/>
      <c r="E41" s="1117" t="s">
        <v>637</v>
      </c>
      <c r="F41" s="1117"/>
      <c r="G41" s="1117"/>
      <c r="H41" s="1117"/>
      <c r="I41" s="1119"/>
      <c r="J41" s="14"/>
      <c r="K41" s="5"/>
      <c r="L41" s="1118" t="s">
        <v>629</v>
      </c>
      <c r="M41" s="1117"/>
      <c r="N41" s="1117"/>
      <c r="O41" s="1119"/>
      <c r="P41" s="26" t="s">
        <v>37</v>
      </c>
    </row>
    <row r="42" spans="1:17" ht="12.75" customHeight="1">
      <c r="A42" s="1117" t="s">
        <v>638</v>
      </c>
      <c r="B42" s="1117"/>
      <c r="C42" s="1117"/>
      <c r="D42" s="1117"/>
      <c r="E42" s="1128" t="s">
        <v>639</v>
      </c>
      <c r="F42" s="1128"/>
      <c r="G42" s="1128"/>
      <c r="H42" s="1128"/>
      <c r="I42" s="1128"/>
      <c r="J42" s="14"/>
      <c r="K42" s="3"/>
      <c r="L42" s="1117" t="s">
        <v>630</v>
      </c>
      <c r="M42" s="1117"/>
      <c r="N42" s="1117"/>
      <c r="O42" s="1117"/>
      <c r="P42" s="26" t="s">
        <v>37</v>
      </c>
    </row>
    <row r="43" spans="1:17" ht="12.75" customHeight="1">
      <c r="A43" s="1117" t="s">
        <v>640</v>
      </c>
      <c r="B43" s="1117"/>
      <c r="C43" s="1117"/>
      <c r="D43" s="1117"/>
      <c r="E43" s="1033" t="s">
        <v>983</v>
      </c>
      <c r="F43" s="51"/>
      <c r="G43" s="51"/>
      <c r="H43" s="51"/>
      <c r="I43" s="709"/>
      <c r="J43" s="14"/>
      <c r="K43" s="5"/>
      <c r="L43" s="1023" t="s">
        <v>731</v>
      </c>
      <c r="M43" s="1023"/>
      <c r="N43" s="1023"/>
      <c r="O43" s="1023"/>
      <c r="P43" s="1035" t="s">
        <v>37</v>
      </c>
    </row>
    <row r="44" spans="1:17" ht="12.75" customHeight="1">
      <c r="A44" s="1117" t="s">
        <v>643</v>
      </c>
      <c r="B44" s="1117"/>
      <c r="C44" s="1117"/>
      <c r="D44" s="1117"/>
      <c r="E44" s="1033" t="s">
        <v>984</v>
      </c>
      <c r="F44" s="51"/>
      <c r="G44" s="51"/>
      <c r="H44" s="51"/>
      <c r="I44" s="709"/>
      <c r="J44" s="14"/>
      <c r="K44" s="5"/>
      <c r="L44" s="1120" t="s">
        <v>634</v>
      </c>
      <c r="M44" s="1120"/>
      <c r="N44" s="1120"/>
      <c r="O44" s="1120"/>
      <c r="P44" s="5">
        <v>3</v>
      </c>
    </row>
    <row r="45" spans="1:17" ht="13.5" customHeight="1">
      <c r="A45" s="1117"/>
      <c r="B45" s="1117"/>
      <c r="C45" s="1117"/>
      <c r="D45" s="1117"/>
      <c r="E45" s="1033" t="s">
        <v>985</v>
      </c>
      <c r="F45" s="51"/>
      <c r="G45" s="51"/>
      <c r="H45" s="51"/>
      <c r="I45" s="709"/>
      <c r="J45" s="14"/>
      <c r="K45" s="5"/>
      <c r="L45" s="1135" t="s">
        <v>733</v>
      </c>
      <c r="M45" s="1135"/>
      <c r="N45" s="1135"/>
      <c r="O45" s="1135"/>
      <c r="P45" s="14"/>
    </row>
    <row r="46" spans="1:17" ht="12.75" customHeight="1">
      <c r="A46" s="1117" t="s">
        <v>648</v>
      </c>
      <c r="B46" s="1117"/>
      <c r="C46" s="1117"/>
      <c r="D46" s="1117"/>
      <c r="E46" s="1033" t="s">
        <v>986</v>
      </c>
      <c r="F46" s="51"/>
      <c r="G46" s="51"/>
      <c r="H46" s="51"/>
      <c r="I46" s="709"/>
      <c r="J46" s="14"/>
      <c r="K46" s="5"/>
      <c r="L46" s="1135"/>
      <c r="M46" s="1135"/>
      <c r="N46" s="1135"/>
      <c r="O46" s="1135"/>
      <c r="P46" s="5"/>
    </row>
    <row r="47" spans="1:17" ht="12.75" customHeight="1">
      <c r="A47" s="1117" t="s">
        <v>650</v>
      </c>
      <c r="B47" s="1117"/>
      <c r="C47" s="1117"/>
      <c r="D47" s="1117"/>
      <c r="E47" s="1033" t="s">
        <v>987</v>
      </c>
      <c r="F47" s="51"/>
      <c r="G47" s="51"/>
      <c r="H47" s="51"/>
      <c r="I47" s="709"/>
      <c r="J47" s="14"/>
      <c r="K47" s="5"/>
      <c r="L47" s="1121" t="s">
        <v>642</v>
      </c>
      <c r="M47" s="1117"/>
      <c r="N47" s="1117"/>
      <c r="O47" s="1119"/>
      <c r="P47" s="26" t="s">
        <v>37</v>
      </c>
    </row>
    <row r="48" spans="1:17" ht="12.75" customHeight="1">
      <c r="A48" s="1117" t="s">
        <v>651</v>
      </c>
      <c r="B48" s="1117"/>
      <c r="C48" s="1117"/>
      <c r="D48" s="1117"/>
      <c r="E48" s="1033" t="s">
        <v>988</v>
      </c>
      <c r="F48" s="51"/>
      <c r="G48" s="51"/>
      <c r="H48" s="51"/>
      <c r="I48" s="709"/>
      <c r="J48" s="14"/>
      <c r="K48" s="5"/>
      <c r="L48" s="1117" t="s">
        <v>645</v>
      </c>
      <c r="M48" s="1117"/>
      <c r="N48" s="1117"/>
      <c r="O48" s="1119"/>
      <c r="P48" s="26" t="s">
        <v>37</v>
      </c>
    </row>
    <row r="49" spans="1:17" ht="12.75" customHeight="1">
      <c r="A49" s="1117" t="s">
        <v>654</v>
      </c>
      <c r="B49" s="1117"/>
      <c r="C49" s="1117"/>
      <c r="D49" s="1117"/>
      <c r="E49" s="1033" t="s">
        <v>989</v>
      </c>
      <c r="F49" s="51"/>
      <c r="G49" s="51"/>
      <c r="H49" s="51"/>
      <c r="I49" s="709"/>
      <c r="J49" s="14"/>
      <c r="K49" s="3"/>
      <c r="L49" s="81" t="s">
        <v>647</v>
      </c>
      <c r="M49" s="81"/>
      <c r="N49" s="81"/>
      <c r="O49" s="81"/>
      <c r="P49" s="26" t="s">
        <v>37</v>
      </c>
    </row>
    <row r="50" spans="1:17" ht="12.75" customHeight="1">
      <c r="A50" s="1117" t="s">
        <v>657</v>
      </c>
      <c r="B50" s="1117"/>
      <c r="C50" s="1117"/>
      <c r="D50" s="1117"/>
      <c r="E50" s="1128" t="s">
        <v>641</v>
      </c>
      <c r="F50" s="1128"/>
      <c r="G50" s="1128"/>
      <c r="H50" s="1128"/>
      <c r="I50" s="1128"/>
      <c r="J50" s="14"/>
      <c r="K50" s="3"/>
      <c r="L50" s="1117" t="s">
        <v>620</v>
      </c>
      <c r="M50" s="1117"/>
      <c r="N50" s="1117"/>
      <c r="O50" s="1119"/>
      <c r="P50" s="26" t="s">
        <v>37</v>
      </c>
    </row>
    <row r="51" spans="1:17" ht="12.75" customHeight="1">
      <c r="A51" s="1117"/>
      <c r="B51" s="1117"/>
      <c r="C51" s="1117"/>
      <c r="D51" s="1117"/>
      <c r="E51" s="1128" t="s">
        <v>644</v>
      </c>
      <c r="F51" s="1128"/>
      <c r="G51" s="1128"/>
      <c r="H51" s="1128"/>
      <c r="I51" s="1128"/>
      <c r="J51" s="14"/>
      <c r="K51" s="5"/>
      <c r="L51" s="1117" t="s">
        <v>623</v>
      </c>
      <c r="M51" s="1117"/>
      <c r="N51" s="1117"/>
      <c r="O51" s="1119"/>
      <c r="P51" s="26" t="s">
        <v>37</v>
      </c>
      <c r="Q51" s="7"/>
    </row>
    <row r="52" spans="1:17" ht="12.75" customHeight="1">
      <c r="A52" s="1117" t="s">
        <v>662</v>
      </c>
      <c r="B52" s="1117"/>
      <c r="C52" s="1117"/>
      <c r="D52" s="1117"/>
      <c r="E52" s="1118" t="s">
        <v>646</v>
      </c>
      <c r="F52" s="1117"/>
      <c r="G52" s="1117"/>
      <c r="H52" s="1117"/>
      <c r="I52" s="1119"/>
      <c r="J52" s="14"/>
      <c r="K52" s="5"/>
      <c r="L52" s="1136" t="s">
        <v>653</v>
      </c>
      <c r="M52" s="1117"/>
      <c r="N52" s="1117"/>
      <c r="O52" s="1119"/>
      <c r="P52" s="26" t="s">
        <v>37</v>
      </c>
      <c r="Q52" s="4" t="s">
        <v>185</v>
      </c>
    </row>
    <row r="53" spans="1:17" ht="12.75" customHeight="1">
      <c r="A53" s="1117" t="s">
        <v>664</v>
      </c>
      <c r="B53" s="1117"/>
      <c r="C53" s="1117"/>
      <c r="D53" s="1117"/>
      <c r="E53" s="1118" t="s">
        <v>649</v>
      </c>
      <c r="F53" s="1117"/>
      <c r="G53" s="1117"/>
      <c r="H53" s="1117"/>
      <c r="I53" s="1119"/>
      <c r="J53" s="14"/>
      <c r="K53" s="5"/>
      <c r="L53" s="1118" t="s">
        <v>629</v>
      </c>
      <c r="M53" s="1117"/>
      <c r="N53" s="1117"/>
      <c r="O53" s="1119"/>
      <c r="P53" s="26" t="s">
        <v>37</v>
      </c>
    </row>
    <row r="54" spans="1:17" ht="12.75" customHeight="1">
      <c r="A54" s="1117" t="s">
        <v>667</v>
      </c>
      <c r="B54" s="1117"/>
      <c r="C54" s="1117"/>
      <c r="D54" s="1117"/>
      <c r="E54" s="1128"/>
      <c r="F54" s="1128"/>
      <c r="G54" s="1128"/>
      <c r="H54" s="1128"/>
      <c r="I54" s="1128"/>
      <c r="J54" s="5"/>
      <c r="K54" s="5"/>
      <c r="L54" s="1117" t="s">
        <v>659</v>
      </c>
      <c r="M54" s="1117"/>
      <c r="N54" s="1117"/>
      <c r="O54" s="1119"/>
      <c r="P54" s="26" t="s">
        <v>37</v>
      </c>
      <c r="Q54" s="7"/>
    </row>
    <row r="55" spans="1:17" ht="12.75" customHeight="1">
      <c r="A55" s="1117"/>
      <c r="B55" s="1117"/>
      <c r="C55" s="1117"/>
      <c r="D55" s="1117"/>
      <c r="E55" s="1120" t="s">
        <v>652</v>
      </c>
      <c r="F55" s="1129"/>
      <c r="G55" s="1129"/>
      <c r="H55" s="1129"/>
      <c r="I55" s="1129"/>
      <c r="J55" s="5">
        <v>4</v>
      </c>
      <c r="K55" s="3"/>
      <c r="L55" s="1023" t="s">
        <v>732</v>
      </c>
      <c r="M55" s="81"/>
      <c r="N55" s="81"/>
      <c r="O55" s="81"/>
      <c r="P55" s="26" t="s">
        <v>37</v>
      </c>
      <c r="Q55" s="7"/>
    </row>
    <row r="56" spans="1:17" ht="12.75" customHeight="1">
      <c r="A56" s="1117" t="s">
        <v>671</v>
      </c>
      <c r="B56" s="1117"/>
      <c r="C56" s="1117"/>
      <c r="D56" s="1117"/>
      <c r="E56" s="1117" t="s">
        <v>655</v>
      </c>
      <c r="F56" s="1117"/>
      <c r="G56" s="1117"/>
      <c r="H56" s="1117"/>
      <c r="I56" s="26"/>
      <c r="J56" s="25" t="s">
        <v>656</v>
      </c>
      <c r="K56" s="3"/>
      <c r="L56" s="1120" t="s">
        <v>661</v>
      </c>
      <c r="M56" s="1120"/>
      <c r="N56" s="1120"/>
      <c r="O56" s="1120"/>
      <c r="P56" s="5">
        <v>5</v>
      </c>
    </row>
    <row r="57" spans="1:17" ht="12.75" customHeight="1">
      <c r="A57" s="1117" t="s">
        <v>673</v>
      </c>
      <c r="B57" s="1117"/>
      <c r="C57" s="1117"/>
      <c r="D57" s="1117"/>
      <c r="E57" s="1117" t="s">
        <v>658</v>
      </c>
      <c r="F57" s="1117"/>
      <c r="G57" s="1117"/>
      <c r="H57" s="1117"/>
      <c r="I57" s="26"/>
      <c r="J57" s="25" t="s">
        <v>656</v>
      </c>
      <c r="K57" s="5"/>
      <c r="L57" s="1135" t="s">
        <v>739</v>
      </c>
      <c r="M57" s="1135"/>
      <c r="N57" s="1135"/>
      <c r="O57" s="1135"/>
      <c r="P57" s="26" t="s">
        <v>37</v>
      </c>
    </row>
    <row r="58" spans="1:17" ht="12.75" customHeight="1">
      <c r="A58" s="1117"/>
      <c r="B58" s="1117"/>
      <c r="C58" s="1117"/>
      <c r="D58" s="1117"/>
      <c r="E58" s="1117" t="s">
        <v>660</v>
      </c>
      <c r="F58" s="1117"/>
      <c r="G58" s="1117"/>
      <c r="H58" s="1117"/>
      <c r="I58" s="26"/>
      <c r="J58" s="25" t="s">
        <v>656</v>
      </c>
      <c r="K58" s="5"/>
      <c r="L58" s="1135"/>
      <c r="M58" s="1135"/>
      <c r="N58" s="1135"/>
      <c r="O58" s="1135"/>
      <c r="P58" s="853"/>
    </row>
    <row r="59" spans="1:17" ht="12.75" customHeight="1">
      <c r="A59" s="1117" t="s">
        <v>676</v>
      </c>
      <c r="B59" s="1117"/>
      <c r="C59" s="1117"/>
      <c r="D59" s="1117"/>
      <c r="E59" s="1117" t="s">
        <v>663</v>
      </c>
      <c r="F59" s="1117"/>
      <c r="G59" s="1117"/>
      <c r="H59" s="1117"/>
      <c r="I59" s="26"/>
      <c r="J59" s="25" t="s">
        <v>656</v>
      </c>
      <c r="K59" s="5"/>
      <c r="L59" s="1135" t="s">
        <v>740</v>
      </c>
      <c r="M59" s="1135"/>
      <c r="N59" s="1135"/>
      <c r="O59" s="1135"/>
      <c r="P59" s="26" t="s">
        <v>37</v>
      </c>
    </row>
    <row r="60" spans="1:17" ht="12.75" customHeight="1">
      <c r="A60" s="1117" t="s">
        <v>679</v>
      </c>
      <c r="B60" s="1117"/>
      <c r="C60" s="1117"/>
      <c r="D60" s="1117"/>
      <c r="E60" s="1117" t="s">
        <v>665</v>
      </c>
      <c r="F60" s="1117"/>
      <c r="G60" s="1117"/>
      <c r="H60" s="1117"/>
      <c r="I60" s="26"/>
      <c r="J60" s="25" t="s">
        <v>656</v>
      </c>
      <c r="K60" s="5"/>
      <c r="L60" s="1135"/>
      <c r="M60" s="1135"/>
      <c r="N60" s="1135"/>
      <c r="O60" s="1135"/>
      <c r="P60" s="853"/>
    </row>
    <row r="61" spans="1:17" ht="12.75" customHeight="1">
      <c r="A61" s="1117" t="s">
        <v>682</v>
      </c>
      <c r="B61" s="1117"/>
      <c r="C61" s="1117"/>
      <c r="D61" s="1117"/>
      <c r="E61" s="1117" t="s">
        <v>668</v>
      </c>
      <c r="F61" s="1117"/>
      <c r="G61" s="1117"/>
      <c r="H61" s="1117"/>
      <c r="I61" s="26"/>
      <c r="J61" s="25" t="s">
        <v>656</v>
      </c>
      <c r="K61" s="3"/>
      <c r="L61" s="1117" t="s">
        <v>138</v>
      </c>
      <c r="M61" s="1117"/>
      <c r="N61" s="1117"/>
      <c r="O61" s="1119"/>
      <c r="P61" s="26" t="s">
        <v>37</v>
      </c>
    </row>
    <row r="62" spans="1:17" ht="12.75" customHeight="1">
      <c r="A62" s="1117" t="s">
        <v>684</v>
      </c>
      <c r="B62" s="1117"/>
      <c r="C62" s="1117"/>
      <c r="D62" s="1117"/>
      <c r="E62" s="1118" t="s">
        <v>669</v>
      </c>
      <c r="F62" s="1117"/>
      <c r="G62" s="1117"/>
      <c r="H62" s="1117"/>
      <c r="I62" s="26"/>
      <c r="J62" s="25" t="s">
        <v>656</v>
      </c>
      <c r="K62" s="5"/>
      <c r="L62" s="1121" t="s">
        <v>666</v>
      </c>
      <c r="M62" s="1117"/>
      <c r="N62" s="1117"/>
      <c r="O62" s="1119"/>
      <c r="P62" s="26" t="s">
        <v>37</v>
      </c>
    </row>
    <row r="63" spans="1:17" ht="12.75" customHeight="1">
      <c r="A63" s="1117" t="s">
        <v>687</v>
      </c>
      <c r="B63" s="1117"/>
      <c r="C63" s="1117"/>
      <c r="D63" s="1117"/>
      <c r="E63" s="1118" t="s">
        <v>672</v>
      </c>
      <c r="F63" s="1117"/>
      <c r="G63" s="1117"/>
      <c r="H63" s="1117"/>
      <c r="I63" s="26"/>
      <c r="J63" s="25" t="s">
        <v>656</v>
      </c>
      <c r="K63" s="5"/>
      <c r="L63" s="1117" t="s">
        <v>623</v>
      </c>
      <c r="M63" s="1117"/>
      <c r="N63" s="1117"/>
      <c r="O63" s="1119"/>
      <c r="P63" s="26" t="s">
        <v>37</v>
      </c>
      <c r="Q63" s="22"/>
    </row>
    <row r="64" spans="1:17">
      <c r="A64" s="1117" t="s">
        <v>689</v>
      </c>
      <c r="B64" s="1117"/>
      <c r="C64" s="1117"/>
      <c r="D64" s="1117"/>
      <c r="E64" s="1128"/>
      <c r="F64" s="1128"/>
      <c r="G64" s="1128"/>
      <c r="H64" s="1128"/>
      <c r="I64" s="1128"/>
      <c r="J64" s="5"/>
      <c r="K64" s="5"/>
      <c r="L64" s="1136" t="s">
        <v>670</v>
      </c>
      <c r="M64" s="1117"/>
      <c r="N64" s="1117"/>
      <c r="O64" s="1119"/>
      <c r="P64" s="26" t="s">
        <v>37</v>
      </c>
    </row>
    <row r="65" spans="1:17" ht="12.75" customHeight="1">
      <c r="A65" s="1117"/>
      <c r="B65" s="1117"/>
      <c r="C65" s="1117"/>
      <c r="D65" s="1117"/>
      <c r="E65" s="1120" t="s">
        <v>674</v>
      </c>
      <c r="F65" s="1129"/>
      <c r="G65" s="1129"/>
      <c r="H65" s="1129"/>
      <c r="I65" s="1129"/>
      <c r="J65" s="5">
        <v>1</v>
      </c>
      <c r="K65" s="3"/>
      <c r="L65" s="1118" t="s">
        <v>629</v>
      </c>
      <c r="M65" s="1117"/>
      <c r="N65" s="1117"/>
      <c r="O65" s="1119"/>
      <c r="P65" s="26" t="s">
        <v>37</v>
      </c>
    </row>
    <row r="66" spans="1:17" ht="12.75" customHeight="1">
      <c r="A66" s="1117" t="s">
        <v>693</v>
      </c>
      <c r="B66" s="1117"/>
      <c r="C66" s="1117"/>
      <c r="D66" s="1117"/>
      <c r="E66" s="1117" t="s">
        <v>677</v>
      </c>
      <c r="F66" s="1117"/>
      <c r="G66" s="1117"/>
      <c r="H66" s="1117"/>
      <c r="I66" s="1119"/>
      <c r="J66" s="14"/>
      <c r="K66" s="5"/>
      <c r="L66" s="1137" t="s">
        <v>745</v>
      </c>
      <c r="M66" s="1137"/>
      <c r="N66" s="1137"/>
      <c r="O66" s="1137"/>
      <c r="P66" s="26" t="s">
        <v>37</v>
      </c>
    </row>
    <row r="67" spans="1:17" ht="12.75" customHeight="1">
      <c r="A67" s="1117" t="s">
        <v>695</v>
      </c>
      <c r="B67" s="1117"/>
      <c r="C67" s="1117"/>
      <c r="D67" s="1117"/>
      <c r="E67" s="1118" t="s">
        <v>680</v>
      </c>
      <c r="F67" s="1117"/>
      <c r="G67" s="1117"/>
      <c r="H67" s="1117"/>
      <c r="I67" s="1119"/>
      <c r="J67" s="14"/>
      <c r="K67" s="5"/>
      <c r="L67" s="1137"/>
      <c r="M67" s="1137"/>
      <c r="N67" s="1137"/>
      <c r="O67" s="1137"/>
      <c r="P67" s="702"/>
    </row>
    <row r="68" spans="1:17">
      <c r="A68" s="1117" t="s">
        <v>697</v>
      </c>
      <c r="B68" s="1117"/>
      <c r="C68" s="1117"/>
      <c r="D68" s="1117"/>
      <c r="E68" s="1136"/>
      <c r="F68" s="1121"/>
      <c r="G68" s="1121"/>
      <c r="H68" s="1121"/>
      <c r="I68" s="1121"/>
      <c r="J68" s="3"/>
      <c r="K68" s="5"/>
      <c r="L68" s="1120" t="s">
        <v>675</v>
      </c>
      <c r="M68" s="1120"/>
      <c r="N68" s="1120"/>
      <c r="O68" s="1120"/>
      <c r="P68" s="5">
        <v>6</v>
      </c>
      <c r="Q68" s="22"/>
    </row>
    <row r="69" spans="1:17" ht="12.75" customHeight="1">
      <c r="A69" s="1117"/>
      <c r="B69" s="1117"/>
      <c r="C69" s="1117"/>
      <c r="D69" s="1117"/>
      <c r="E69" s="1120" t="s">
        <v>685</v>
      </c>
      <c r="F69" s="1129"/>
      <c r="G69" s="1129"/>
      <c r="H69" s="1129"/>
      <c r="I69" s="1129"/>
      <c r="J69" s="5">
        <v>1</v>
      </c>
      <c r="K69" s="5"/>
      <c r="L69" s="1117" t="s">
        <v>678</v>
      </c>
      <c r="M69" s="1117"/>
      <c r="N69" s="1117"/>
      <c r="O69" s="1119"/>
      <c r="P69" s="26" t="s">
        <v>37</v>
      </c>
    </row>
    <row r="70" spans="1:17" ht="12.75" customHeight="1">
      <c r="A70" s="1117" t="s">
        <v>701</v>
      </c>
      <c r="B70" s="1117"/>
      <c r="C70" s="1117"/>
      <c r="D70" s="1117"/>
      <c r="E70" s="1121" t="s">
        <v>688</v>
      </c>
      <c r="F70" s="1117"/>
      <c r="G70" s="1117"/>
      <c r="H70" s="1117"/>
      <c r="I70" s="1119"/>
      <c r="J70" s="14"/>
      <c r="K70" s="5"/>
      <c r="L70" s="1117" t="s">
        <v>681</v>
      </c>
      <c r="M70" s="1117"/>
      <c r="N70" s="1117"/>
      <c r="O70" s="1119"/>
      <c r="P70" s="26" t="s">
        <v>37</v>
      </c>
    </row>
    <row r="71" spans="1:17" ht="12.75" customHeight="1">
      <c r="A71" s="1117" t="s">
        <v>704</v>
      </c>
      <c r="B71" s="1117"/>
      <c r="C71" s="1117"/>
      <c r="D71" s="1117"/>
      <c r="E71" s="1120" t="s">
        <v>690</v>
      </c>
      <c r="F71" s="1129"/>
      <c r="G71" s="1129"/>
      <c r="H71" s="1129"/>
      <c r="I71" s="1129"/>
      <c r="J71" s="5">
        <v>1</v>
      </c>
      <c r="K71" s="5"/>
      <c r="L71" s="1118" t="s">
        <v>683</v>
      </c>
      <c r="M71" s="1117"/>
      <c r="N71" s="1117"/>
      <c r="O71" s="1119"/>
      <c r="P71" s="26" t="s">
        <v>37</v>
      </c>
    </row>
    <row r="72" spans="1:17">
      <c r="A72" s="1117" t="s">
        <v>707</v>
      </c>
      <c r="B72" s="1117"/>
      <c r="C72" s="1117"/>
      <c r="D72" s="1117"/>
      <c r="E72" s="1117" t="s">
        <v>691</v>
      </c>
      <c r="F72" s="1117"/>
      <c r="G72" s="1117"/>
      <c r="H72" s="1117"/>
      <c r="I72" s="1119"/>
      <c r="J72" s="14"/>
      <c r="K72" s="5"/>
      <c r="L72" s="1118" t="s">
        <v>686</v>
      </c>
      <c r="M72" s="1117"/>
      <c r="N72" s="1117"/>
      <c r="O72" s="1119"/>
      <c r="P72" s="26" t="s">
        <v>37</v>
      </c>
    </row>
    <row r="73" spans="1:17" ht="12.75" customHeight="1">
      <c r="A73" s="1117"/>
      <c r="B73" s="1117"/>
      <c r="C73" s="1117"/>
      <c r="D73" s="1117"/>
      <c r="E73" s="1120"/>
      <c r="F73" s="1129"/>
      <c r="G73" s="1129"/>
      <c r="H73" s="1129"/>
      <c r="I73" s="1129"/>
      <c r="J73" s="5"/>
      <c r="K73" s="5"/>
      <c r="L73" s="1117" t="s">
        <v>630</v>
      </c>
      <c r="M73" s="1117"/>
      <c r="N73" s="1117"/>
      <c r="O73" s="1119"/>
      <c r="P73" s="26" t="s">
        <v>37</v>
      </c>
    </row>
    <row r="74" spans="1:17" ht="12.75" customHeight="1">
      <c r="A74" s="1117" t="s">
        <v>214</v>
      </c>
      <c r="B74" s="1117"/>
      <c r="C74" s="1117"/>
      <c r="D74" s="1117"/>
      <c r="E74" s="1120" t="s">
        <v>696</v>
      </c>
      <c r="F74" s="1117"/>
      <c r="G74" s="1117"/>
      <c r="H74" s="1117"/>
      <c r="I74" s="1117"/>
      <c r="J74" s="5">
        <v>12</v>
      </c>
      <c r="K74" s="5"/>
      <c r="L74" s="1023" t="s">
        <v>731</v>
      </c>
      <c r="M74" s="81"/>
      <c r="N74" s="81"/>
      <c r="O74" s="81"/>
      <c r="P74" s="26" t="s">
        <v>37</v>
      </c>
    </row>
    <row r="75" spans="1:17">
      <c r="A75" s="1117" t="s">
        <v>215</v>
      </c>
      <c r="B75" s="1117"/>
      <c r="C75" s="1117"/>
      <c r="D75" s="1117"/>
      <c r="E75" s="1117" t="s">
        <v>698</v>
      </c>
      <c r="F75" s="1117"/>
      <c r="G75" s="1117"/>
      <c r="H75" s="1117"/>
      <c r="I75" s="1119"/>
      <c r="J75" s="25" t="s">
        <v>656</v>
      </c>
      <c r="K75" s="5"/>
      <c r="L75" s="1120" t="s">
        <v>685</v>
      </c>
      <c r="M75" s="1120"/>
      <c r="N75" s="1120"/>
      <c r="O75" s="1120"/>
      <c r="P75" s="16">
        <v>1</v>
      </c>
    </row>
    <row r="76" spans="1:17">
      <c r="A76" s="1117" t="s">
        <v>712</v>
      </c>
      <c r="B76" s="1117"/>
      <c r="C76" s="1117"/>
      <c r="D76" s="1117"/>
      <c r="E76" s="1117" t="s">
        <v>700</v>
      </c>
      <c r="F76" s="1117"/>
      <c r="G76" s="1117"/>
      <c r="H76" s="1117"/>
      <c r="I76" s="1119"/>
      <c r="J76" s="25" t="s">
        <v>656</v>
      </c>
      <c r="K76" s="5"/>
      <c r="L76" s="81" t="s">
        <v>692</v>
      </c>
      <c r="M76" s="81"/>
      <c r="N76" s="81"/>
      <c r="O76" s="662"/>
      <c r="P76" s="68" t="s">
        <v>37</v>
      </c>
    </row>
    <row r="77" spans="1:17">
      <c r="A77" s="1117" t="s">
        <v>714</v>
      </c>
      <c r="B77" s="1117"/>
      <c r="C77" s="1117"/>
      <c r="D77" s="1117"/>
      <c r="E77" s="1117" t="s">
        <v>702</v>
      </c>
      <c r="F77" s="1117"/>
      <c r="G77" s="1117"/>
      <c r="H77" s="1119"/>
      <c r="I77" s="26"/>
      <c r="J77" s="25" t="s">
        <v>656</v>
      </c>
      <c r="K77" s="5"/>
      <c r="L77" s="1118" t="s">
        <v>694</v>
      </c>
      <c r="M77" s="1117"/>
      <c r="N77" s="1117"/>
      <c r="O77" s="1119"/>
      <c r="P77" s="26" t="s">
        <v>37</v>
      </c>
    </row>
    <row r="78" spans="1:17">
      <c r="A78" s="1128"/>
      <c r="B78" s="1128"/>
      <c r="C78" s="1128"/>
      <c r="D78" s="1128"/>
      <c r="E78" s="1121" t="s">
        <v>705</v>
      </c>
      <c r="F78" s="1117"/>
      <c r="G78" s="1119"/>
      <c r="H78" s="1122"/>
      <c r="I78" s="1123"/>
      <c r="J78" s="1124"/>
      <c r="K78" s="5"/>
      <c r="L78" s="1120" t="s">
        <v>690</v>
      </c>
      <c r="M78" s="1120"/>
      <c r="N78" s="1120"/>
      <c r="O78" s="1120"/>
      <c r="P78" s="16">
        <v>1</v>
      </c>
    </row>
    <row r="79" spans="1:17">
      <c r="A79" s="1134" t="s">
        <v>719</v>
      </c>
      <c r="B79" s="1134"/>
      <c r="C79" s="1134"/>
      <c r="D79" s="1134"/>
      <c r="E79" s="703"/>
      <c r="F79" s="703"/>
      <c r="G79" s="703"/>
      <c r="H79" s="1125"/>
      <c r="I79" s="1126"/>
      <c r="J79" s="1127"/>
      <c r="K79" s="5"/>
      <c r="L79" s="1117" t="s">
        <v>699</v>
      </c>
      <c r="M79" s="1117"/>
      <c r="N79" s="1117"/>
      <c r="O79" s="1119"/>
      <c r="P79" s="68" t="s">
        <v>37</v>
      </c>
    </row>
    <row r="80" spans="1:17">
      <c r="A80" s="1117" t="s">
        <v>721</v>
      </c>
      <c r="B80" s="1117"/>
      <c r="C80" s="1117"/>
      <c r="D80" s="1117"/>
      <c r="E80" s="1121"/>
      <c r="F80" s="1128"/>
      <c r="G80" s="1128"/>
      <c r="H80" s="1128"/>
      <c r="I80" s="1128"/>
      <c r="J80" s="23"/>
      <c r="K80" s="5"/>
      <c r="L80" s="1117" t="s">
        <v>681</v>
      </c>
      <c r="M80" s="1117"/>
      <c r="N80" s="1117"/>
      <c r="O80" s="1119"/>
      <c r="P80" s="68" t="s">
        <v>37</v>
      </c>
    </row>
    <row r="81" spans="1:16">
      <c r="A81" s="5" t="s">
        <v>33</v>
      </c>
      <c r="B81" s="5">
        <v>2015</v>
      </c>
      <c r="C81" s="5"/>
      <c r="D81" s="5"/>
      <c r="E81" s="1120" t="s">
        <v>710</v>
      </c>
      <c r="F81" s="1117"/>
      <c r="G81" s="1117"/>
      <c r="H81" s="1117"/>
      <c r="I81" s="1117"/>
      <c r="J81" s="5">
        <v>5</v>
      </c>
      <c r="K81" s="5"/>
      <c r="L81" s="1118" t="s">
        <v>703</v>
      </c>
      <c r="M81" s="1117"/>
      <c r="N81" s="1117"/>
      <c r="O81" s="1119"/>
      <c r="P81" s="26" t="s">
        <v>37</v>
      </c>
    </row>
    <row r="82" spans="1:16">
      <c r="A82" s="23" t="s">
        <v>34</v>
      </c>
      <c r="B82" s="5">
        <v>2016</v>
      </c>
      <c r="C82" s="5"/>
      <c r="D82" s="5"/>
      <c r="E82" s="1117" t="s">
        <v>711</v>
      </c>
      <c r="F82" s="1117"/>
      <c r="G82" s="1117"/>
      <c r="H82" s="1119"/>
      <c r="I82" s="26"/>
      <c r="J82" s="25" t="s">
        <v>656</v>
      </c>
      <c r="K82" s="5"/>
      <c r="L82" s="1118" t="s">
        <v>706</v>
      </c>
      <c r="M82" s="1117"/>
      <c r="N82" s="1117"/>
      <c r="O82" s="1119"/>
      <c r="P82" s="26" t="s">
        <v>37</v>
      </c>
    </row>
    <row r="83" spans="1:16">
      <c r="A83" s="5" t="s">
        <v>188</v>
      </c>
      <c r="B83" s="5">
        <v>2017</v>
      </c>
      <c r="C83" s="5"/>
      <c r="D83" s="5"/>
      <c r="E83" s="1117" t="s">
        <v>702</v>
      </c>
      <c r="F83" s="1117"/>
      <c r="G83" s="1117"/>
      <c r="H83" s="1119"/>
      <c r="I83" s="26"/>
      <c r="J83" s="25" t="s">
        <v>656</v>
      </c>
      <c r="K83" s="5"/>
      <c r="L83" s="1120" t="s">
        <v>708</v>
      </c>
      <c r="M83" s="1120"/>
      <c r="N83" s="1120"/>
      <c r="O83" s="1120"/>
      <c r="P83" s="16">
        <v>2</v>
      </c>
    </row>
    <row r="84" spans="1:16">
      <c r="A84" s="5" t="s">
        <v>189</v>
      </c>
      <c r="B84" s="5">
        <v>2018</v>
      </c>
      <c r="C84" s="5"/>
      <c r="D84" s="5"/>
      <c r="E84" s="1117" t="s">
        <v>715</v>
      </c>
      <c r="F84" s="1117"/>
      <c r="G84" s="1117"/>
      <c r="H84" s="1119"/>
      <c r="I84" s="26"/>
      <c r="J84" s="25" t="s">
        <v>656</v>
      </c>
      <c r="K84" s="5"/>
      <c r="L84" s="1117" t="s">
        <v>709</v>
      </c>
      <c r="M84" s="1117"/>
      <c r="N84" s="1117"/>
      <c r="O84" s="1119"/>
      <c r="P84" s="68" t="s">
        <v>37</v>
      </c>
    </row>
    <row r="85" spans="1:16">
      <c r="A85" s="5" t="s">
        <v>190</v>
      </c>
      <c r="B85" s="5">
        <v>2019</v>
      </c>
      <c r="C85" s="5"/>
      <c r="D85" s="5"/>
      <c r="E85" s="1118" t="s">
        <v>717</v>
      </c>
      <c r="F85" s="1117"/>
      <c r="G85" s="1117"/>
      <c r="H85" s="1119"/>
      <c r="I85" s="26"/>
      <c r="J85" s="25" t="s">
        <v>656</v>
      </c>
      <c r="K85" s="5"/>
      <c r="L85" s="1117" t="s">
        <v>681</v>
      </c>
      <c r="M85" s="1117"/>
      <c r="N85" s="1117"/>
      <c r="O85" s="1119"/>
      <c r="P85" s="68" t="s">
        <v>37</v>
      </c>
    </row>
    <row r="86" spans="1:16">
      <c r="A86" s="5" t="s">
        <v>191</v>
      </c>
      <c r="B86" s="5">
        <v>2020</v>
      </c>
      <c r="C86" s="5"/>
      <c r="D86" s="5"/>
      <c r="E86" s="1121" t="s">
        <v>705</v>
      </c>
      <c r="F86" s="1117"/>
      <c r="G86" s="1119"/>
      <c r="H86" s="1122"/>
      <c r="I86" s="1123"/>
      <c r="J86" s="1124"/>
      <c r="K86" s="5"/>
      <c r="L86" s="1117" t="s">
        <v>574</v>
      </c>
      <c r="M86" s="1117"/>
      <c r="N86" s="1117"/>
      <c r="O86" s="1119"/>
      <c r="P86" s="68" t="s">
        <v>37</v>
      </c>
    </row>
    <row r="87" spans="1:16">
      <c r="A87" s="5" t="s">
        <v>192</v>
      </c>
      <c r="B87" s="5">
        <v>2021</v>
      </c>
      <c r="C87" s="5"/>
      <c r="D87" s="5"/>
      <c r="E87" s="703"/>
      <c r="F87" s="703"/>
      <c r="G87" s="703"/>
      <c r="H87" s="1125"/>
      <c r="I87" s="1126"/>
      <c r="J87" s="1127"/>
      <c r="K87" s="5"/>
      <c r="L87" s="1118" t="s">
        <v>713</v>
      </c>
      <c r="M87" s="1117"/>
      <c r="N87" s="1117"/>
      <c r="O87" s="1119"/>
      <c r="P87" s="68" t="s">
        <v>37</v>
      </c>
    </row>
    <row r="88" spans="1:16">
      <c r="A88" s="1034" t="s">
        <v>734</v>
      </c>
      <c r="B88" s="1034">
        <v>2022</v>
      </c>
      <c r="C88" s="5"/>
      <c r="D88" s="5"/>
      <c r="E88" s="1121"/>
      <c r="F88" s="1128"/>
      <c r="G88" s="1128"/>
      <c r="H88" s="1128"/>
      <c r="I88" s="1128"/>
      <c r="J88" s="23"/>
      <c r="K88" s="5"/>
      <c r="L88" s="1130" t="s">
        <v>716</v>
      </c>
      <c r="M88" s="1130"/>
      <c r="N88" s="1130"/>
      <c r="O88" s="1130"/>
      <c r="P88" s="16">
        <v>6</v>
      </c>
    </row>
    <row r="89" spans="1:16">
      <c r="A89" s="1034" t="s">
        <v>735</v>
      </c>
      <c r="B89" s="1034">
        <v>2023</v>
      </c>
      <c r="C89" s="5"/>
      <c r="D89" s="5"/>
      <c r="E89" s="1129" t="s">
        <v>724</v>
      </c>
      <c r="F89" s="1117"/>
      <c r="G89" s="1117"/>
      <c r="H89" s="1117"/>
      <c r="I89" s="1117"/>
      <c r="J89" s="5">
        <v>2</v>
      </c>
      <c r="K89" s="5"/>
      <c r="L89" s="1121" t="s">
        <v>718</v>
      </c>
      <c r="M89" s="1117"/>
      <c r="N89" s="1117"/>
      <c r="O89" s="1119"/>
      <c r="P89" s="68" t="s">
        <v>37</v>
      </c>
    </row>
    <row r="90" spans="1:16">
      <c r="A90" s="1034" t="s">
        <v>736</v>
      </c>
      <c r="B90" s="1034">
        <v>2024</v>
      </c>
      <c r="C90" s="5"/>
      <c r="D90" s="5"/>
      <c r="E90" s="1131" t="s">
        <v>726</v>
      </c>
      <c r="F90" s="1132"/>
      <c r="G90" s="1133"/>
      <c r="H90" s="1122"/>
      <c r="I90" s="1123"/>
      <c r="J90" s="1124"/>
      <c r="K90" s="5"/>
      <c r="L90" s="1117" t="s">
        <v>720</v>
      </c>
      <c r="M90" s="1117"/>
      <c r="N90" s="1117"/>
      <c r="O90" s="1119"/>
      <c r="P90" s="68" t="s">
        <v>37</v>
      </c>
    </row>
    <row r="91" spans="1:16">
      <c r="A91" s="1034" t="s">
        <v>737</v>
      </c>
      <c r="B91" s="1034">
        <v>2025</v>
      </c>
      <c r="C91" s="5"/>
      <c r="D91" s="5"/>
      <c r="E91" s="1132"/>
      <c r="F91" s="1132"/>
      <c r="G91" s="1133"/>
      <c r="H91" s="1125"/>
      <c r="I91" s="1126"/>
      <c r="J91" s="1127"/>
      <c r="K91" s="5"/>
      <c r="L91" s="1118" t="s">
        <v>722</v>
      </c>
      <c r="M91" s="1117"/>
      <c r="N91" s="1117"/>
      <c r="O91" s="1119"/>
      <c r="P91" s="68" t="s">
        <v>37</v>
      </c>
    </row>
    <row r="92" spans="1:16">
      <c r="A92" s="1034" t="s">
        <v>738</v>
      </c>
      <c r="B92" s="1034">
        <v>2026</v>
      </c>
      <c r="C92" s="5"/>
      <c r="D92" s="5"/>
      <c r="E92" s="5"/>
      <c r="F92" s="5"/>
      <c r="G92" s="5"/>
      <c r="H92" s="5"/>
      <c r="I92" s="5"/>
      <c r="J92" s="5"/>
      <c r="K92" s="5"/>
      <c r="L92" s="1117" t="s">
        <v>723</v>
      </c>
      <c r="M92" s="1117"/>
      <c r="N92" s="1117"/>
      <c r="O92" s="1119"/>
      <c r="P92" s="26" t="s">
        <v>37</v>
      </c>
    </row>
    <row r="93" spans="1:16">
      <c r="A93" s="5" t="s">
        <v>728</v>
      </c>
      <c r="B93" s="854" t="s">
        <v>729</v>
      </c>
      <c r="C93" s="5"/>
      <c r="D93" s="5"/>
      <c r="E93" s="5"/>
      <c r="F93" s="5"/>
      <c r="G93" s="5"/>
      <c r="H93" s="5"/>
      <c r="I93" s="5"/>
      <c r="J93" s="5"/>
      <c r="K93" s="5"/>
      <c r="L93" s="1130" t="s">
        <v>725</v>
      </c>
      <c r="M93" s="1130"/>
      <c r="N93" s="1130"/>
      <c r="O93" s="1130"/>
      <c r="P93" s="16">
        <v>4</v>
      </c>
    </row>
    <row r="94" spans="1:16">
      <c r="A94" s="5"/>
      <c r="B94" s="5"/>
      <c r="C94" s="5"/>
      <c r="D94" s="5"/>
      <c r="E94" s="855"/>
      <c r="F94" s="855"/>
      <c r="G94" s="704"/>
      <c r="H94" s="856"/>
      <c r="I94" s="856"/>
      <c r="J94" s="856"/>
      <c r="K94" s="5"/>
      <c r="L94" s="1121" t="s">
        <v>727</v>
      </c>
      <c r="M94" s="1117"/>
      <c r="N94" s="1117"/>
      <c r="O94" s="1119"/>
      <c r="P94" s="68" t="s">
        <v>37</v>
      </c>
    </row>
    <row r="95" spans="1:16">
      <c r="A95" s="7"/>
      <c r="B95" s="7"/>
      <c r="C95" s="7"/>
      <c r="D95" s="7"/>
      <c r="E95" s="5"/>
      <c r="F95" s="5"/>
      <c r="G95" s="5"/>
      <c r="H95" s="5"/>
      <c r="I95" s="5"/>
      <c r="J95" s="5"/>
      <c r="K95" s="7"/>
      <c r="L95" s="1117" t="s">
        <v>723</v>
      </c>
      <c r="M95" s="1117"/>
      <c r="N95" s="1117"/>
      <c r="O95" s="1119"/>
      <c r="P95" s="26" t="s">
        <v>37</v>
      </c>
    </row>
    <row r="96" spans="1:16">
      <c r="E96" s="2"/>
      <c r="F96" s="2"/>
      <c r="G96" s="2"/>
      <c r="H96" s="2"/>
      <c r="I96" s="2"/>
      <c r="J96" s="2"/>
      <c r="L96" s="4"/>
      <c r="M96" s="4"/>
      <c r="N96" s="4"/>
      <c r="O96" s="4"/>
      <c r="P96" s="4"/>
    </row>
    <row r="97" spans="5:10">
      <c r="E97" s="2"/>
      <c r="F97" s="2"/>
      <c r="G97" s="2"/>
      <c r="H97" s="2"/>
      <c r="I97" s="2"/>
      <c r="J97" s="2"/>
    </row>
    <row r="98" spans="5:10">
      <c r="E98" s="2"/>
      <c r="F98" s="2"/>
      <c r="G98" s="2"/>
      <c r="H98" s="2"/>
      <c r="I98" s="2"/>
      <c r="J98" s="2"/>
    </row>
    <row r="99" spans="5:10">
      <c r="E99" s="2"/>
      <c r="F99" s="2"/>
      <c r="G99" s="2"/>
      <c r="H99" s="2"/>
      <c r="I99" s="2"/>
      <c r="J99" s="2"/>
    </row>
    <row r="100" spans="5:10">
      <c r="E100" s="2"/>
      <c r="F100" s="2"/>
      <c r="G100" s="2"/>
      <c r="H100" s="2"/>
      <c r="I100" s="2"/>
      <c r="J100" s="2"/>
    </row>
    <row r="101" spans="5:10">
      <c r="E101" s="2"/>
      <c r="F101" s="2"/>
      <c r="G101" s="2"/>
      <c r="H101" s="2"/>
      <c r="I101" s="2"/>
      <c r="J101" s="2"/>
    </row>
    <row r="102" spans="5:10">
      <c r="E102" s="4"/>
      <c r="F102" s="4"/>
      <c r="G102" s="4"/>
      <c r="H102" s="4"/>
      <c r="I102" s="4"/>
      <c r="J102" s="4"/>
    </row>
  </sheetData>
  <sortState ref="A11:JF44">
    <sortCondition ref="C11:C44"/>
  </sortState>
  <mergeCells count="215">
    <mergeCell ref="A2:H2"/>
    <mergeCell ref="A3:P3"/>
    <mergeCell ref="A4:H4"/>
    <mergeCell ref="A6:P6"/>
    <mergeCell ref="A7:P7"/>
    <mergeCell ref="A8:D8"/>
    <mergeCell ref="E8:J8"/>
    <mergeCell ref="L8:P8"/>
    <mergeCell ref="A12:D12"/>
    <mergeCell ref="E12:J12"/>
    <mergeCell ref="L12:P12"/>
    <mergeCell ref="A13:D13"/>
    <mergeCell ref="E13:J13"/>
    <mergeCell ref="L13:P13"/>
    <mergeCell ref="A9:D9"/>
    <mergeCell ref="E9:J9"/>
    <mergeCell ref="L9:P9"/>
    <mergeCell ref="A10:P10"/>
    <mergeCell ref="A11:D11"/>
    <mergeCell ref="E11:J11"/>
    <mergeCell ref="L11:P11"/>
    <mergeCell ref="A24:P24"/>
    <mergeCell ref="A16:D16"/>
    <mergeCell ref="E16:J16"/>
    <mergeCell ref="L16:P16"/>
    <mergeCell ref="A17:D17"/>
    <mergeCell ref="E17:J17"/>
    <mergeCell ref="L17:P17"/>
    <mergeCell ref="A14:D14"/>
    <mergeCell ref="E14:J14"/>
    <mergeCell ref="L14:P14"/>
    <mergeCell ref="A15:D15"/>
    <mergeCell ref="E15:J15"/>
    <mergeCell ref="L15:P15"/>
    <mergeCell ref="A20:D20"/>
    <mergeCell ref="E20:J20"/>
    <mergeCell ref="L20:P20"/>
    <mergeCell ref="A21:D21"/>
    <mergeCell ref="E21:J21"/>
    <mergeCell ref="L21:P21"/>
    <mergeCell ref="A18:D18"/>
    <mergeCell ref="E18:J18"/>
    <mergeCell ref="L18:P18"/>
    <mergeCell ref="A19:D19"/>
    <mergeCell ref="E19:J19"/>
    <mergeCell ref="L19:P19"/>
    <mergeCell ref="A34:D34"/>
    <mergeCell ref="E34:I34"/>
    <mergeCell ref="L34:O34"/>
    <mergeCell ref="A35:D35"/>
    <mergeCell ref="E35:I35"/>
    <mergeCell ref="L35:O35"/>
    <mergeCell ref="A32:D32"/>
    <mergeCell ref="E32:I32"/>
    <mergeCell ref="L32:O32"/>
    <mergeCell ref="A33:D33"/>
    <mergeCell ref="E33:I33"/>
    <mergeCell ref="L33:O33"/>
    <mergeCell ref="A28:D28"/>
    <mergeCell ref="E28:I28"/>
    <mergeCell ref="A30:D30"/>
    <mergeCell ref="E30:I30"/>
    <mergeCell ref="L30:O30"/>
    <mergeCell ref="A31:D31"/>
    <mergeCell ref="E31:I31"/>
    <mergeCell ref="L31:O31"/>
    <mergeCell ref="A25:P25"/>
    <mergeCell ref="A26:P26"/>
    <mergeCell ref="A27:D27"/>
    <mergeCell ref="E27:J27"/>
    <mergeCell ref="L27:P27"/>
    <mergeCell ref="A39:D39"/>
    <mergeCell ref="E39:I39"/>
    <mergeCell ref="L40:O40"/>
    <mergeCell ref="A40:D40"/>
    <mergeCell ref="E40:I40"/>
    <mergeCell ref="L41:O41"/>
    <mergeCell ref="A36:D36"/>
    <mergeCell ref="E36:I36"/>
    <mergeCell ref="L36:O36"/>
    <mergeCell ref="E37:I37"/>
    <mergeCell ref="L37:O37"/>
    <mergeCell ref="A38:D38"/>
    <mergeCell ref="E38:I38"/>
    <mergeCell ref="L39:O39"/>
    <mergeCell ref="A37:D37"/>
    <mergeCell ref="A43:D43"/>
    <mergeCell ref="E50:I50"/>
    <mergeCell ref="L47:O47"/>
    <mergeCell ref="A44:D44"/>
    <mergeCell ref="E51:I51"/>
    <mergeCell ref="L48:O48"/>
    <mergeCell ref="A51:D51"/>
    <mergeCell ref="A48:D48"/>
    <mergeCell ref="A41:D41"/>
    <mergeCell ref="E41:I41"/>
    <mergeCell ref="L42:O42"/>
    <mergeCell ref="A42:D42"/>
    <mergeCell ref="E42:I42"/>
    <mergeCell ref="L44:O44"/>
    <mergeCell ref="A45:D45"/>
    <mergeCell ref="L52:O52"/>
    <mergeCell ref="A49:D49"/>
    <mergeCell ref="E56:H56"/>
    <mergeCell ref="L53:O53"/>
    <mergeCell ref="A54:D54"/>
    <mergeCell ref="E52:I52"/>
    <mergeCell ref="A55:D55"/>
    <mergeCell ref="A52:D52"/>
    <mergeCell ref="A46:D46"/>
    <mergeCell ref="E53:I53"/>
    <mergeCell ref="L50:O50"/>
    <mergeCell ref="A47:D47"/>
    <mergeCell ref="E54:I54"/>
    <mergeCell ref="L51:O51"/>
    <mergeCell ref="L45:O46"/>
    <mergeCell ref="A50:D50"/>
    <mergeCell ref="A53:D53"/>
    <mergeCell ref="A58:D58"/>
    <mergeCell ref="E57:H57"/>
    <mergeCell ref="L54:O54"/>
    <mergeCell ref="A59:D59"/>
    <mergeCell ref="E58:H58"/>
    <mergeCell ref="L56:O56"/>
    <mergeCell ref="A56:D56"/>
    <mergeCell ref="E55:I55"/>
    <mergeCell ref="A57:D57"/>
    <mergeCell ref="L57:O58"/>
    <mergeCell ref="A60:D60"/>
    <mergeCell ref="E67:I67"/>
    <mergeCell ref="L59:O60"/>
    <mergeCell ref="E59:H59"/>
    <mergeCell ref="L61:O61"/>
    <mergeCell ref="A61:D61"/>
    <mergeCell ref="E68:I68"/>
    <mergeCell ref="E60:H60"/>
    <mergeCell ref="L62:O62"/>
    <mergeCell ref="E63:H63"/>
    <mergeCell ref="L65:O65"/>
    <mergeCell ref="E64:I64"/>
    <mergeCell ref="A62:D62"/>
    <mergeCell ref="E61:H61"/>
    <mergeCell ref="L63:O63"/>
    <mergeCell ref="A63:D63"/>
    <mergeCell ref="E62:H62"/>
    <mergeCell ref="L64:O64"/>
    <mergeCell ref="L66:O67"/>
    <mergeCell ref="A64:D64"/>
    <mergeCell ref="A65:D65"/>
    <mergeCell ref="A66:D66"/>
    <mergeCell ref="A68:D68"/>
    <mergeCell ref="A67:D67"/>
    <mergeCell ref="L72:O72"/>
    <mergeCell ref="E70:I70"/>
    <mergeCell ref="L73:O73"/>
    <mergeCell ref="L70:O70"/>
    <mergeCell ref="A71:D71"/>
    <mergeCell ref="A72:D72"/>
    <mergeCell ref="A69:D69"/>
    <mergeCell ref="A70:D70"/>
    <mergeCell ref="L71:O71"/>
    <mergeCell ref="L69:O69"/>
    <mergeCell ref="E71:I71"/>
    <mergeCell ref="E72:I72"/>
    <mergeCell ref="E73:I73"/>
    <mergeCell ref="E69:I69"/>
    <mergeCell ref="E65:I65"/>
    <mergeCell ref="L68:O68"/>
    <mergeCell ref="E66:I66"/>
    <mergeCell ref="L94:O94"/>
    <mergeCell ref="L95:O95"/>
    <mergeCell ref="A79:D79"/>
    <mergeCell ref="E86:G86"/>
    <mergeCell ref="H86:J87"/>
    <mergeCell ref="L90:O90"/>
    <mergeCell ref="A80:D80"/>
    <mergeCell ref="L91:O91"/>
    <mergeCell ref="A77:D77"/>
    <mergeCell ref="E84:H84"/>
    <mergeCell ref="L88:O88"/>
    <mergeCell ref="A78:D78"/>
    <mergeCell ref="E85:H85"/>
    <mergeCell ref="L89:O89"/>
    <mergeCell ref="E82:H82"/>
    <mergeCell ref="L86:O86"/>
    <mergeCell ref="E83:H83"/>
    <mergeCell ref="L87:O87"/>
    <mergeCell ref="E80:I80"/>
    <mergeCell ref="L84:O84"/>
    <mergeCell ref="E81:I81"/>
    <mergeCell ref="L85:O85"/>
    <mergeCell ref="E78:G78"/>
    <mergeCell ref="H78:J79"/>
    <mergeCell ref="E88:I88"/>
    <mergeCell ref="L92:O92"/>
    <mergeCell ref="E89:I89"/>
    <mergeCell ref="L93:O93"/>
    <mergeCell ref="E90:G91"/>
    <mergeCell ref="H90:J91"/>
    <mergeCell ref="A75:D75"/>
    <mergeCell ref="A76:D76"/>
    <mergeCell ref="A73:D73"/>
    <mergeCell ref="A74:D74"/>
    <mergeCell ref="L82:O82"/>
    <mergeCell ref="L83:O83"/>
    <mergeCell ref="E76:I76"/>
    <mergeCell ref="L80:O80"/>
    <mergeCell ref="E77:H77"/>
    <mergeCell ref="L81:O81"/>
    <mergeCell ref="E74:I74"/>
    <mergeCell ref="L78:O78"/>
    <mergeCell ref="L79:O79"/>
    <mergeCell ref="L77:O77"/>
    <mergeCell ref="E75:I75"/>
    <mergeCell ref="L75:O75"/>
  </mergeCells>
  <pageMargins left="0.55118110236220474" right="0.15748031496062992" top="0.47244094488188981" bottom="0.59055118110236227" header="0.31496062992125984" footer="0.31496062992125984"/>
  <pageSetup paperSize="9" scale="57" orientation="portrait" horizontalDpi="1200" verticalDpi="1200" r:id="rId1"/>
  <headerFooter>
    <oddFooter>&amp;L&amp;P&amp;C&amp;F&amp;A&amp;R&amp;D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T22"/>
  <sheetViews>
    <sheetView topLeftCell="B1" zoomScaleNormal="100" zoomScalePageLayoutView="150" workbookViewId="0">
      <selection activeCell="F29" sqref="F29"/>
    </sheetView>
  </sheetViews>
  <sheetFormatPr defaultColWidth="8.85546875" defaultRowHeight="12.75"/>
  <cols>
    <col min="1" max="1" width="67.140625" style="4" customWidth="1"/>
    <col min="2" max="2" width="10.140625" style="4" bestFit="1" customWidth="1"/>
    <col min="3" max="3" width="27" style="4" bestFit="1" customWidth="1"/>
    <col min="4" max="4" width="9.28515625" style="4" customWidth="1"/>
    <col min="5" max="11" width="10.140625" style="4" customWidth="1"/>
    <col min="12" max="12" width="3.7109375" style="4" hidden="1" customWidth="1"/>
    <col min="13" max="16" width="0" style="4" hidden="1" customWidth="1"/>
    <col min="17" max="17" width="3.28515625" style="4" hidden="1" customWidth="1"/>
    <col min="18" max="18" width="27.85546875" style="4" hidden="1" customWidth="1"/>
    <col min="19" max="19" width="6.42578125" style="4" customWidth="1"/>
    <col min="20" max="16384" width="8.85546875" style="4"/>
  </cols>
  <sheetData>
    <row r="1" spans="1:20">
      <c r="A1" s="339" t="s">
        <v>921</v>
      </c>
      <c r="B1" s="339"/>
      <c r="T1" s="1"/>
    </row>
    <row r="2" spans="1:20" s="20" customFormat="1" ht="15.75">
      <c r="A2" s="1149" t="s">
        <v>27</v>
      </c>
      <c r="B2" s="1149"/>
      <c r="C2" s="1150"/>
      <c r="D2" s="1150"/>
      <c r="E2" s="1150"/>
      <c r="F2" s="258"/>
      <c r="G2" s="258"/>
      <c r="H2" s="258"/>
      <c r="I2" s="258"/>
      <c r="J2" s="288"/>
      <c r="K2" s="259"/>
      <c r="L2" s="259"/>
      <c r="M2" s="256"/>
      <c r="N2" s="256"/>
      <c r="O2" s="256"/>
    </row>
    <row r="3" spans="1:20">
      <c r="A3" s="434"/>
      <c r="B3" s="434"/>
      <c r="C3" s="434"/>
      <c r="D3" s="434"/>
      <c r="E3" s="434"/>
      <c r="F3" s="434"/>
      <c r="G3" s="434"/>
      <c r="H3" s="434"/>
      <c r="I3" s="434"/>
      <c r="J3" s="434"/>
      <c r="K3" s="428"/>
      <c r="L3" s="428"/>
    </row>
    <row r="4" spans="1:20" s="578" customFormat="1" ht="15.75" customHeight="1">
      <c r="A4" s="442" t="s">
        <v>928</v>
      </c>
      <c r="B4" s="442"/>
      <c r="C4" s="434"/>
      <c r="D4" s="434"/>
      <c r="E4" s="434"/>
      <c r="F4" s="434"/>
      <c r="G4" s="434"/>
      <c r="H4" s="434"/>
      <c r="I4" s="392"/>
      <c r="J4" s="115"/>
      <c r="K4" s="115"/>
      <c r="L4" s="432"/>
      <c r="M4" s="87"/>
      <c r="N4" s="87"/>
      <c r="O4" s="87"/>
    </row>
    <row r="5" spans="1:20">
      <c r="A5" s="434"/>
      <c r="B5" s="434"/>
      <c r="C5" s="434"/>
      <c r="D5" s="434"/>
      <c r="E5" s="434"/>
      <c r="F5" s="434"/>
      <c r="G5" s="434"/>
      <c r="H5" s="434"/>
      <c r="I5" s="434"/>
      <c r="J5" s="434"/>
      <c r="K5" s="428"/>
      <c r="L5" s="428"/>
    </row>
    <row r="6" spans="1:20" s="318" customFormat="1">
      <c r="A6" s="317"/>
      <c r="B6" s="317"/>
      <c r="C6" s="434"/>
      <c r="D6" s="434"/>
      <c r="E6" s="434"/>
      <c r="F6" s="114"/>
      <c r="G6" s="582"/>
      <c r="H6" s="582"/>
      <c r="I6" s="434"/>
      <c r="J6" s="1153" t="s">
        <v>880</v>
      </c>
      <c r="K6" s="1153" t="s">
        <v>233</v>
      </c>
      <c r="L6" s="434"/>
      <c r="M6" s="585"/>
      <c r="N6" s="585"/>
      <c r="O6" s="585"/>
      <c r="P6" s="585"/>
      <c r="Q6" s="585"/>
    </row>
    <row r="7" spans="1:20" s="318" customFormat="1">
      <c r="A7" s="317"/>
      <c r="B7" s="435"/>
      <c r="C7" s="434"/>
      <c r="D7" s="434"/>
      <c r="E7" s="434"/>
      <c r="F7" s="582"/>
      <c r="G7" s="582"/>
      <c r="H7" s="582"/>
      <c r="I7" s="434"/>
      <c r="J7" s="1154"/>
      <c r="K7" s="1154"/>
      <c r="L7" s="434"/>
      <c r="M7" s="585"/>
      <c r="N7" s="585"/>
      <c r="O7" s="585"/>
      <c r="P7" s="585"/>
      <c r="Q7" s="585"/>
    </row>
    <row r="8" spans="1:20" s="578" customFormat="1">
      <c r="A8" s="438" t="str">
        <f>J6</f>
        <v>Totaal gemeente</v>
      </c>
      <c r="B8" s="438"/>
      <c r="C8" s="439" t="s">
        <v>185</v>
      </c>
      <c r="D8" s="439"/>
      <c r="E8" s="439"/>
      <c r="F8" s="439"/>
      <c r="G8" s="439"/>
      <c r="H8" s="439"/>
      <c r="I8" s="115"/>
      <c r="J8" s="859"/>
      <c r="K8" s="859"/>
      <c r="L8" s="116"/>
      <c r="M8" s="43"/>
      <c r="N8" s="43"/>
      <c r="O8" s="43"/>
    </row>
    <row r="9" spans="1:20">
      <c r="A9" s="434"/>
      <c r="B9" s="434"/>
      <c r="C9" s="434"/>
      <c r="D9" s="434"/>
      <c r="E9" s="434"/>
      <c r="F9" s="434"/>
      <c r="G9" s="434"/>
      <c r="H9" s="434"/>
      <c r="I9" s="434"/>
      <c r="J9" s="434"/>
      <c r="K9" s="428"/>
      <c r="L9" s="428"/>
    </row>
    <row r="10" spans="1:20" s="578" customFormat="1">
      <c r="A10" s="391" t="s">
        <v>508</v>
      </c>
      <c r="B10" s="391"/>
      <c r="C10" s="391"/>
      <c r="D10" s="434"/>
      <c r="E10" s="860"/>
      <c r="F10" s="860"/>
      <c r="G10" s="434"/>
      <c r="H10" s="392"/>
      <c r="I10" s="116"/>
      <c r="J10" s="115"/>
      <c r="K10" s="115"/>
      <c r="L10" s="116"/>
      <c r="M10" s="43"/>
      <c r="N10" s="43"/>
      <c r="O10" s="43"/>
    </row>
    <row r="11" spans="1:20" s="578" customFormat="1">
      <c r="A11" s="430" t="s">
        <v>508</v>
      </c>
      <c r="B11" s="391" t="s">
        <v>185</v>
      </c>
      <c r="C11" s="391"/>
      <c r="D11" s="434"/>
      <c r="E11" s="861"/>
      <c r="F11" s="862"/>
      <c r="G11" s="434"/>
      <c r="H11" s="392"/>
      <c r="I11" s="116"/>
      <c r="J11" s="115"/>
      <c r="K11" s="115"/>
      <c r="L11" s="116"/>
      <c r="M11" s="43"/>
      <c r="N11" s="43"/>
      <c r="O11" s="43"/>
    </row>
    <row r="12" spans="1:20">
      <c r="A12" s="434"/>
      <c r="B12" s="434"/>
      <c r="C12" s="434"/>
      <c r="D12" s="434"/>
      <c r="E12" s="434"/>
      <c r="F12" s="434"/>
      <c r="G12" s="434"/>
      <c r="H12" s="434"/>
      <c r="I12" s="434"/>
      <c r="J12" s="434"/>
      <c r="K12" s="428"/>
      <c r="L12" s="428"/>
    </row>
    <row r="13" spans="1:20">
      <c r="A13" s="391" t="s">
        <v>519</v>
      </c>
      <c r="B13" s="391"/>
      <c r="C13" s="434"/>
      <c r="D13" s="434"/>
      <c r="E13" s="434"/>
      <c r="F13" s="434"/>
      <c r="G13" s="434"/>
      <c r="H13" s="434"/>
      <c r="I13" s="434"/>
      <c r="J13" s="434"/>
      <c r="K13" s="428"/>
      <c r="L13" s="428"/>
    </row>
    <row r="14" spans="1:20">
      <c r="A14" s="434"/>
      <c r="B14" s="434"/>
      <c r="C14" s="434"/>
      <c r="D14" s="434"/>
      <c r="E14" s="434"/>
      <c r="F14" s="434"/>
      <c r="G14" s="434"/>
      <c r="H14" s="434"/>
      <c r="I14" s="434"/>
      <c r="J14" s="434"/>
      <c r="K14" s="428"/>
      <c r="L14" s="428"/>
    </row>
    <row r="15" spans="1:20">
      <c r="A15" s="428"/>
      <c r="B15" s="428"/>
      <c r="C15" s="433" t="s">
        <v>881</v>
      </c>
      <c r="D15" s="224"/>
      <c r="E15" s="393" t="s">
        <v>12</v>
      </c>
      <c r="F15" s="394"/>
      <c r="G15" s="394"/>
      <c r="H15" s="394"/>
      <c r="I15" s="394"/>
      <c r="J15" s="395"/>
      <c r="K15" s="1151" t="s">
        <v>233</v>
      </c>
      <c r="L15" s="428"/>
    </row>
    <row r="16" spans="1:20">
      <c r="A16" s="428"/>
      <c r="B16" s="428"/>
      <c r="C16" s="225"/>
      <c r="D16" s="226"/>
      <c r="E16" s="396" t="s">
        <v>747</v>
      </c>
      <c r="F16" s="396" t="s">
        <v>748</v>
      </c>
      <c r="G16" s="396" t="s">
        <v>749</v>
      </c>
      <c r="H16" s="396" t="s">
        <v>750</v>
      </c>
      <c r="I16" s="396" t="s">
        <v>751</v>
      </c>
      <c r="J16" s="396" t="s">
        <v>311</v>
      </c>
      <c r="K16" s="1152"/>
      <c r="L16" s="428"/>
    </row>
    <row r="17" spans="1:12">
      <c r="A17" s="436" t="str">
        <f>$C$15&amp;" "&amp;$C$17&amp;" "&amp;E16&amp;" "&amp;$E15&amp;""</f>
        <v>Aantallen verkoop 1.4a Postcode XXXX Eerste Prognosejaren</v>
      </c>
      <c r="B17" s="436" t="s">
        <v>185</v>
      </c>
      <c r="C17" s="397" t="s">
        <v>882</v>
      </c>
      <c r="D17" s="398"/>
      <c r="E17" s="863"/>
      <c r="F17" s="604"/>
      <c r="G17" s="604"/>
      <c r="H17" s="604"/>
      <c r="I17" s="604"/>
      <c r="J17" s="100"/>
      <c r="K17" s="392"/>
      <c r="L17" s="428"/>
    </row>
    <row r="18" spans="1:12">
      <c r="A18" s="436"/>
      <c r="B18" s="436"/>
      <c r="C18" s="401"/>
      <c r="D18" s="401"/>
      <c r="E18" s="392"/>
      <c r="F18" s="392"/>
      <c r="G18" s="392"/>
      <c r="H18" s="392"/>
      <c r="I18" s="392"/>
      <c r="J18" s="332"/>
      <c r="K18" s="392"/>
      <c r="L18" s="428"/>
    </row>
    <row r="19" spans="1:12">
      <c r="A19" s="436" t="str">
        <f>C19&amp;" "&amp;$C$17&amp;" "&amp;E16&amp;" "&amp;$E15&amp;""</f>
        <v>Totaal verkopen gemeente Postcode XXXX Eerste Prognosejaren</v>
      </c>
      <c r="B19" s="436" t="s">
        <v>185</v>
      </c>
      <c r="C19" s="399" t="s">
        <v>394</v>
      </c>
      <c r="D19" s="400"/>
      <c r="E19" s="605"/>
      <c r="F19" s="605"/>
      <c r="G19" s="605"/>
      <c r="H19" s="605"/>
      <c r="I19" s="605"/>
      <c r="J19" s="100"/>
      <c r="K19" s="392"/>
      <c r="L19" s="428"/>
    </row>
    <row r="20" spans="1:12">
      <c r="A20" s="436"/>
      <c r="B20" s="436"/>
      <c r="C20" s="401"/>
      <c r="D20" s="401"/>
      <c r="E20" s="392"/>
      <c r="F20" s="392"/>
      <c r="G20" s="392"/>
      <c r="H20" s="392"/>
      <c r="I20" s="392"/>
      <c r="J20" s="332"/>
      <c r="K20" s="392"/>
      <c r="L20" s="428"/>
    </row>
    <row r="21" spans="1:12">
      <c r="A21" s="437" t="str">
        <f>$C$15&amp;" "&amp;$C$21&amp;" "&amp;$E$16</f>
        <v>Aantallen verkoop 1.4a Totaal verkopen alle postcodes Eerste</v>
      </c>
      <c r="B21" s="437" t="s">
        <v>185</v>
      </c>
      <c r="C21" s="402" t="s">
        <v>234</v>
      </c>
      <c r="D21" s="403"/>
      <c r="E21" s="100"/>
      <c r="F21" s="100"/>
      <c r="G21" s="100"/>
      <c r="H21" s="100"/>
      <c r="I21" s="100"/>
      <c r="J21" s="332"/>
      <c r="K21" s="100"/>
      <c r="L21" s="428"/>
    </row>
    <row r="22" spans="1:12">
      <c r="A22" s="428"/>
      <c r="B22" s="428"/>
      <c r="C22" s="428"/>
      <c r="D22" s="428"/>
      <c r="E22" s="428"/>
      <c r="F22" s="428"/>
      <c r="G22" s="428"/>
      <c r="H22" s="428"/>
      <c r="I22" s="428"/>
      <c r="J22" s="428"/>
      <c r="K22" s="428"/>
      <c r="L22" s="428"/>
    </row>
  </sheetData>
  <mergeCells count="4">
    <mergeCell ref="A2:E2"/>
    <mergeCell ref="K15:K16"/>
    <mergeCell ref="J6:J7"/>
    <mergeCell ref="K6:K7"/>
  </mergeCells>
  <pageMargins left="0.70866141732283472" right="0.70866141732283472" top="0.74803149606299213" bottom="0.74803149606299213" header="0.31496062992125984" footer="0.31496062992125984"/>
  <pageSetup paperSize="9" scale="75" orientation="landscape" horizontalDpi="1200" verticalDpi="1200" r:id="rId1"/>
  <headerFooter>
    <oddFooter>&amp;L&amp;P&amp;C&amp;F&amp;A&amp;R&amp;D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pageSetUpPr fitToPage="1"/>
  </sheetPr>
  <dimension ref="A1:XEJ84"/>
  <sheetViews>
    <sheetView topLeftCell="A16" zoomScaleNormal="100" zoomScalePageLayoutView="150" workbookViewId="0"/>
  </sheetViews>
  <sheetFormatPr defaultColWidth="9.140625" defaultRowHeight="12.75"/>
  <cols>
    <col min="1" max="1" width="5.85546875" style="4" customWidth="1"/>
    <col min="2" max="2" width="60.85546875" style="4" bestFit="1" customWidth="1"/>
    <col min="3" max="3" width="10.85546875" style="4" customWidth="1"/>
    <col min="4" max="4" width="8.7109375" style="4" customWidth="1"/>
    <col min="5" max="14" width="8.7109375" style="2" customWidth="1"/>
    <col min="15" max="15" width="3.5703125" style="4" hidden="1" customWidth="1"/>
    <col min="16" max="17" width="0" style="4" hidden="1" customWidth="1"/>
    <col min="18" max="18" width="3.28515625" style="4" hidden="1" customWidth="1"/>
    <col min="19" max="19" width="27.85546875" style="4" hidden="1" customWidth="1"/>
    <col min="20" max="20" width="6.42578125" style="4" customWidth="1"/>
    <col min="21" max="16384" width="9.140625" style="4"/>
  </cols>
  <sheetData>
    <row r="1" spans="1:21">
      <c r="A1" s="339" t="s">
        <v>921</v>
      </c>
      <c r="B1" s="2"/>
      <c r="U1" s="1"/>
    </row>
    <row r="2" spans="1:21" s="20" customFormat="1" ht="15.75" customHeight="1">
      <c r="A2" s="1109" t="s">
        <v>27</v>
      </c>
      <c r="B2" s="1116"/>
      <c r="C2" s="257"/>
      <c r="D2" s="287"/>
      <c r="E2" s="51"/>
      <c r="F2" s="51"/>
      <c r="G2" s="51"/>
      <c r="H2" s="51"/>
      <c r="I2" s="16"/>
      <c r="J2" s="51"/>
      <c r="K2" s="51"/>
      <c r="L2" s="51"/>
      <c r="M2" s="51"/>
      <c r="N2" s="16"/>
      <c r="O2" s="256"/>
      <c r="P2" s="256"/>
      <c r="Q2" s="256"/>
    </row>
    <row r="3" spans="1:21" s="318" customFormat="1">
      <c r="A3" s="81"/>
      <c r="B3" s="17"/>
      <c r="C3" s="300"/>
      <c r="D3" s="704"/>
      <c r="E3" s="51"/>
      <c r="F3" s="51"/>
      <c r="G3" s="51"/>
      <c r="H3" s="51"/>
      <c r="I3" s="704"/>
      <c r="J3" s="51"/>
      <c r="K3" s="51"/>
      <c r="L3" s="51"/>
      <c r="M3" s="51"/>
      <c r="N3" s="704"/>
      <c r="O3" s="585"/>
      <c r="P3" s="585"/>
      <c r="Q3" s="585"/>
      <c r="R3" s="585"/>
      <c r="S3" s="585"/>
    </row>
    <row r="4" spans="1:21" s="578" customFormat="1" ht="15.75">
      <c r="A4" s="404" t="s">
        <v>991</v>
      </c>
      <c r="B4" s="17"/>
      <c r="C4" s="300"/>
      <c r="D4" s="382"/>
      <c r="E4" s="51"/>
      <c r="F4" s="1033"/>
      <c r="G4" s="51"/>
      <c r="H4" s="51"/>
      <c r="I4" s="382"/>
      <c r="J4" s="51"/>
      <c r="K4" s="51"/>
      <c r="L4" s="51"/>
      <c r="M4" s="51"/>
      <c r="N4" s="382"/>
      <c r="P4" s="87"/>
      <c r="Q4" s="87"/>
    </row>
    <row r="5" spans="1:21" s="578" customFormat="1" ht="15.75">
      <c r="A5" s="710"/>
      <c r="B5" s="603"/>
      <c r="C5" s="300"/>
      <c r="D5" s="43"/>
      <c r="E5" s="51"/>
      <c r="F5" s="51"/>
      <c r="G5" s="51"/>
      <c r="H5" s="51"/>
      <c r="I5" s="87"/>
      <c r="J5" s="51"/>
      <c r="K5" s="51"/>
      <c r="L5" s="51"/>
      <c r="M5" s="51"/>
      <c r="N5" s="87"/>
      <c r="O5" s="43"/>
      <c r="P5" s="43"/>
      <c r="Q5" s="43"/>
    </row>
    <row r="6" spans="1:21">
      <c r="A6" s="13" t="s">
        <v>929</v>
      </c>
      <c r="B6" s="7"/>
      <c r="C6" s="7"/>
      <c r="D6" s="7"/>
      <c r="E6" s="5"/>
      <c r="F6" s="575"/>
      <c r="G6" s="575"/>
      <c r="H6" s="575"/>
      <c r="I6" s="5"/>
      <c r="J6" s="5"/>
      <c r="K6" s="575"/>
      <c r="L6" s="575"/>
      <c r="M6" s="575"/>
      <c r="N6" s="5"/>
    </row>
    <row r="7" spans="1:21">
      <c r="A7" s="7"/>
      <c r="B7" s="7"/>
      <c r="C7" s="7"/>
      <c r="D7" s="7"/>
      <c r="E7" s="5"/>
      <c r="F7" s="5"/>
      <c r="G7" s="5"/>
      <c r="H7" s="5"/>
      <c r="I7" s="5"/>
      <c r="J7" s="5"/>
      <c r="K7" s="5"/>
      <c r="L7" s="5"/>
      <c r="M7" s="5"/>
      <c r="N7" s="5"/>
    </row>
    <row r="8" spans="1:21" ht="12.75" customHeight="1">
      <c r="A8" s="7"/>
      <c r="B8" s="409" t="s">
        <v>883</v>
      </c>
      <c r="C8" s="405" t="s">
        <v>746</v>
      </c>
      <c r="D8" s="405" t="s">
        <v>510</v>
      </c>
      <c r="E8" s="656" t="s">
        <v>12</v>
      </c>
      <c r="F8" s="657"/>
      <c r="G8" s="657"/>
      <c r="H8" s="657"/>
      <c r="I8" s="657"/>
      <c r="J8" s="657"/>
      <c r="K8" s="657"/>
      <c r="L8" s="657"/>
      <c r="M8" s="657"/>
      <c r="N8" s="658"/>
      <c r="O8" s="7"/>
    </row>
    <row r="9" spans="1:21" ht="12.75" customHeight="1">
      <c r="A9" s="7"/>
      <c r="B9" s="151"/>
      <c r="C9" s="408" t="s">
        <v>509</v>
      </c>
      <c r="D9" s="408" t="s">
        <v>513</v>
      </c>
      <c r="E9" s="518" t="s">
        <v>747</v>
      </c>
      <c r="F9" s="518" t="s">
        <v>748</v>
      </c>
      <c r="G9" s="518" t="s">
        <v>749</v>
      </c>
      <c r="H9" s="518" t="s">
        <v>750</v>
      </c>
      <c r="I9" s="659" t="s">
        <v>751</v>
      </c>
      <c r="J9" s="518" t="s">
        <v>532</v>
      </c>
      <c r="K9" s="518" t="s">
        <v>533</v>
      </c>
      <c r="L9" s="518" t="s">
        <v>541</v>
      </c>
      <c r="M9" s="518" t="s">
        <v>534</v>
      </c>
      <c r="N9" s="659" t="s">
        <v>535</v>
      </c>
      <c r="O9" s="7"/>
    </row>
    <row r="10" spans="1:21" ht="12.75" customHeight="1">
      <c r="A10" s="413"/>
      <c r="B10" s="410" t="s">
        <v>884</v>
      </c>
      <c r="C10" s="669"/>
      <c r="D10" s="1027"/>
      <c r="E10" s="669"/>
      <c r="F10" s="669"/>
      <c r="G10" s="669"/>
      <c r="H10" s="669"/>
      <c r="I10" s="669"/>
      <c r="J10" s="1027"/>
      <c r="K10" s="1027"/>
      <c r="L10" s="1027"/>
      <c r="M10" s="1027"/>
      <c r="N10" s="1027"/>
      <c r="O10" s="7"/>
    </row>
    <row r="11" spans="1:21" ht="12.75" customHeight="1">
      <c r="A11" s="413"/>
      <c r="B11" s="410" t="s">
        <v>885</v>
      </c>
      <c r="C11" s="669"/>
      <c r="D11" s="1027"/>
      <c r="E11" s="669"/>
      <c r="F11" s="669"/>
      <c r="G11" s="669"/>
      <c r="H11" s="669"/>
      <c r="I11" s="669"/>
      <c r="J11" s="1027"/>
      <c r="K11" s="1027"/>
      <c r="L11" s="1027"/>
      <c r="M11" s="1027"/>
      <c r="N11" s="1027"/>
      <c r="O11" s="7"/>
    </row>
    <row r="12" spans="1:21" ht="12.75" customHeight="1">
      <c r="A12" s="413"/>
      <c r="B12" s="410" t="s">
        <v>886</v>
      </c>
      <c r="C12" s="669"/>
      <c r="D12" s="1027"/>
      <c r="E12" s="669"/>
      <c r="F12" s="669"/>
      <c r="G12" s="669"/>
      <c r="H12" s="669"/>
      <c r="I12" s="669"/>
      <c r="J12" s="1027"/>
      <c r="K12" s="1027"/>
      <c r="L12" s="1027"/>
      <c r="M12" s="1027"/>
      <c r="N12" s="1027"/>
      <c r="O12" s="7"/>
    </row>
    <row r="13" spans="1:21" ht="12.75" customHeight="1">
      <c r="A13" s="413"/>
      <c r="B13" s="410" t="s">
        <v>887</v>
      </c>
      <c r="C13" s="669"/>
      <c r="D13" s="1027"/>
      <c r="E13" s="669"/>
      <c r="F13" s="669"/>
      <c r="G13" s="669"/>
      <c r="H13" s="669"/>
      <c r="I13" s="669"/>
      <c r="J13" s="1027"/>
      <c r="K13" s="1027"/>
      <c r="L13" s="1027"/>
      <c r="M13" s="1027"/>
      <c r="N13" s="1027"/>
      <c r="O13" s="7"/>
    </row>
    <row r="14" spans="1:21" ht="12.75" customHeight="1">
      <c r="A14" s="413"/>
      <c r="B14" s="411" t="s">
        <v>933</v>
      </c>
      <c r="C14" s="440"/>
      <c r="D14" s="1027"/>
      <c r="E14" s="440"/>
      <c r="F14" s="440"/>
      <c r="G14" s="440"/>
      <c r="H14" s="440"/>
      <c r="I14" s="440"/>
      <c r="J14" s="1027"/>
      <c r="K14" s="1027"/>
      <c r="L14" s="1027"/>
      <c r="M14" s="1027"/>
      <c r="N14" s="1027"/>
      <c r="O14" s="7"/>
    </row>
    <row r="15" spans="1:21" ht="12.75" customHeight="1">
      <c r="A15" s="413"/>
      <c r="B15" s="410" t="s">
        <v>486</v>
      </c>
      <c r="C15" s="669"/>
      <c r="D15" s="1027"/>
      <c r="E15" s="669"/>
      <c r="F15" s="669"/>
      <c r="G15" s="669"/>
      <c r="H15" s="669"/>
      <c r="I15" s="669"/>
      <c r="J15" s="1027"/>
      <c r="K15" s="1027"/>
      <c r="L15" s="1027"/>
      <c r="M15" s="1027"/>
      <c r="N15" s="1027"/>
      <c r="O15" s="7"/>
    </row>
    <row r="16" spans="1:21" ht="12.75" customHeight="1">
      <c r="A16" s="413"/>
      <c r="B16" s="410" t="s">
        <v>487</v>
      </c>
      <c r="C16" s="669"/>
      <c r="D16" s="1027"/>
      <c r="E16" s="669"/>
      <c r="F16" s="669"/>
      <c r="G16" s="669"/>
      <c r="H16" s="669"/>
      <c r="I16" s="669"/>
      <c r="J16" s="1027"/>
      <c r="K16" s="1027"/>
      <c r="L16" s="1027"/>
      <c r="M16" s="1027"/>
      <c r="N16" s="1027"/>
      <c r="O16" s="7"/>
    </row>
    <row r="17" spans="1:20" ht="12.75" customHeight="1">
      <c r="A17" s="413"/>
      <c r="B17" s="410" t="s">
        <v>488</v>
      </c>
      <c r="C17" s="669"/>
      <c r="D17" s="1027"/>
      <c r="E17" s="669"/>
      <c r="F17" s="669"/>
      <c r="G17" s="669"/>
      <c r="H17" s="669"/>
      <c r="I17" s="669"/>
      <c r="J17" s="1027"/>
      <c r="K17" s="1027"/>
      <c r="L17" s="1027"/>
      <c r="M17" s="1027"/>
      <c r="N17" s="1027"/>
      <c r="O17" s="7"/>
    </row>
    <row r="18" spans="1:20" ht="12.75" customHeight="1">
      <c r="A18" s="413"/>
      <c r="B18" s="410" t="s">
        <v>489</v>
      </c>
      <c r="C18" s="669"/>
      <c r="D18" s="1027"/>
      <c r="E18" s="669"/>
      <c r="F18" s="669"/>
      <c r="G18" s="669"/>
      <c r="H18" s="669"/>
      <c r="I18" s="669"/>
      <c r="J18" s="1027"/>
      <c r="K18" s="1027"/>
      <c r="L18" s="1027"/>
      <c r="M18" s="1027"/>
      <c r="N18" s="1027"/>
      <c r="O18" s="7"/>
    </row>
    <row r="19" spans="1:20" ht="12.75" customHeight="1">
      <c r="A19" s="413"/>
      <c r="B19" s="412" t="s">
        <v>934</v>
      </c>
      <c r="C19" s="440"/>
      <c r="D19" s="440"/>
      <c r="E19" s="440"/>
      <c r="F19" s="440"/>
      <c r="G19" s="440"/>
      <c r="H19" s="440"/>
      <c r="I19" s="440"/>
      <c r="J19" s="1027"/>
      <c r="K19" s="1027"/>
      <c r="L19" s="1027"/>
      <c r="M19" s="1027"/>
      <c r="N19" s="1027"/>
      <c r="O19" s="7"/>
    </row>
    <row r="20" spans="1:20" s="7" customFormat="1">
      <c r="E20" s="5"/>
      <c r="F20" s="5"/>
      <c r="G20" s="5"/>
      <c r="H20" s="5"/>
      <c r="I20" s="5"/>
      <c r="J20" s="5"/>
      <c r="K20" s="5"/>
      <c r="L20" s="5"/>
      <c r="M20" s="5"/>
      <c r="N20" s="5"/>
    </row>
    <row r="21" spans="1:20">
      <c r="A21" s="391" t="s">
        <v>930</v>
      </c>
      <c r="B21" s="428"/>
      <c r="C21" s="428"/>
      <c r="D21" s="428"/>
      <c r="E21" s="655"/>
      <c r="F21" s="668"/>
      <c r="G21" s="668"/>
      <c r="H21" s="668"/>
      <c r="I21" s="655"/>
      <c r="J21" s="655"/>
      <c r="K21" s="668"/>
      <c r="L21" s="668"/>
      <c r="M21" s="668"/>
      <c r="N21" s="655"/>
      <c r="O21" s="428"/>
      <c r="T21" s="1037"/>
    </row>
    <row r="22" spans="1:20">
      <c r="A22" s="428"/>
      <c r="B22" s="428"/>
      <c r="C22" s="428"/>
      <c r="D22" s="428"/>
      <c r="E22" s="655"/>
      <c r="F22" s="655"/>
      <c r="G22" s="655"/>
      <c r="H22" s="655"/>
      <c r="I22" s="655"/>
      <c r="J22" s="655"/>
      <c r="K22" s="655"/>
      <c r="L22" s="655"/>
      <c r="M22" s="655"/>
      <c r="N22" s="655"/>
      <c r="O22" s="428"/>
      <c r="T22" s="1037"/>
    </row>
    <row r="23" spans="1:20" ht="15.75">
      <c r="A23" s="430"/>
      <c r="B23" s="433" t="s">
        <v>888</v>
      </c>
      <c r="C23" s="865" t="s">
        <v>746</v>
      </c>
      <c r="D23" s="395" t="s">
        <v>510</v>
      </c>
      <c r="E23" s="866" t="s">
        <v>512</v>
      </c>
      <c r="F23" s="867"/>
      <c r="G23" s="867"/>
      <c r="H23" s="867"/>
      <c r="I23" s="867"/>
      <c r="J23" s="867"/>
      <c r="K23" s="867"/>
      <c r="L23" s="867"/>
      <c r="M23" s="867"/>
      <c r="N23" s="868"/>
      <c r="O23" s="428"/>
      <c r="T23" s="1037"/>
    </row>
    <row r="24" spans="1:20" ht="25.5">
      <c r="A24" s="430"/>
      <c r="B24" s="869"/>
      <c r="C24" s="870" t="s">
        <v>509</v>
      </c>
      <c r="D24" s="871" t="s">
        <v>513</v>
      </c>
      <c r="E24" s="872" t="s">
        <v>747</v>
      </c>
      <c r="F24" s="872" t="s">
        <v>748</v>
      </c>
      <c r="G24" s="872" t="s">
        <v>749</v>
      </c>
      <c r="H24" s="872" t="s">
        <v>750</v>
      </c>
      <c r="I24" s="873" t="s">
        <v>751</v>
      </c>
      <c r="J24" s="872" t="s">
        <v>532</v>
      </c>
      <c r="K24" s="872" t="s">
        <v>533</v>
      </c>
      <c r="L24" s="872" t="s">
        <v>541</v>
      </c>
      <c r="M24" s="872" t="s">
        <v>534</v>
      </c>
      <c r="N24" s="873" t="s">
        <v>535</v>
      </c>
      <c r="O24" s="428"/>
      <c r="T24" s="1037"/>
    </row>
    <row r="25" spans="1:20">
      <c r="A25" s="431"/>
      <c r="B25" s="531" t="s">
        <v>884</v>
      </c>
      <c r="C25" s="59"/>
      <c r="D25" s="1036"/>
      <c r="E25" s="874"/>
      <c r="F25" s="874"/>
      <c r="G25" s="874"/>
      <c r="H25" s="874"/>
      <c r="I25" s="874"/>
      <c r="J25" s="1027"/>
      <c r="K25" s="1027"/>
      <c r="L25" s="1027"/>
      <c r="M25" s="1027"/>
      <c r="N25" s="1027"/>
      <c r="O25" s="428"/>
      <c r="T25" s="1037"/>
    </row>
    <row r="26" spans="1:20">
      <c r="A26" s="431"/>
      <c r="B26" s="531" t="s">
        <v>885</v>
      </c>
      <c r="C26" s="59"/>
      <c r="D26" s="1036"/>
      <c r="E26" s="874"/>
      <c r="F26" s="875"/>
      <c r="G26" s="875"/>
      <c r="H26" s="874"/>
      <c r="I26" s="874"/>
      <c r="J26" s="1027"/>
      <c r="K26" s="1027"/>
      <c r="L26" s="1027"/>
      <c r="M26" s="1027"/>
      <c r="N26" s="1027"/>
      <c r="O26" s="428"/>
      <c r="T26" s="1037"/>
    </row>
    <row r="27" spans="1:20" ht="12.75" customHeight="1">
      <c r="A27" s="431"/>
      <c r="B27" s="531" t="s">
        <v>886</v>
      </c>
      <c r="C27" s="59"/>
      <c r="D27" s="1036"/>
      <c r="E27" s="874"/>
      <c r="F27" s="875"/>
      <c r="G27" s="875"/>
      <c r="H27" s="874"/>
      <c r="I27" s="874"/>
      <c r="J27" s="1027"/>
      <c r="K27" s="1027"/>
      <c r="L27" s="1027"/>
      <c r="M27" s="1027"/>
      <c r="N27" s="1027"/>
      <c r="O27" s="428"/>
      <c r="T27" s="1037"/>
    </row>
    <row r="28" spans="1:20">
      <c r="A28" s="431"/>
      <c r="B28" s="531" t="s">
        <v>887</v>
      </c>
      <c r="C28" s="59"/>
      <c r="D28" s="1036"/>
      <c r="E28" s="874"/>
      <c r="F28" s="875"/>
      <c r="G28" s="875"/>
      <c r="H28" s="874"/>
      <c r="I28" s="874"/>
      <c r="J28" s="1027"/>
      <c r="K28" s="1027"/>
      <c r="L28" s="1027"/>
      <c r="M28" s="1027"/>
      <c r="N28" s="1027"/>
      <c r="O28" s="428"/>
      <c r="T28" s="1037"/>
    </row>
    <row r="29" spans="1:20">
      <c r="A29" s="431"/>
      <c r="B29" s="876" t="s">
        <v>931</v>
      </c>
      <c r="C29" s="440"/>
      <c r="D29" s="440"/>
      <c r="E29" s="440"/>
      <c r="F29" s="440"/>
      <c r="G29" s="440"/>
      <c r="H29" s="440"/>
      <c r="I29" s="440"/>
      <c r="J29" s="1027"/>
      <c r="K29" s="1027"/>
      <c r="L29" s="1027"/>
      <c r="M29" s="1027"/>
      <c r="N29" s="1027"/>
      <c r="O29" s="428"/>
      <c r="T29" s="1037"/>
    </row>
    <row r="30" spans="1:20">
      <c r="A30" s="431"/>
      <c r="B30" s="531" t="s">
        <v>486</v>
      </c>
      <c r="C30" s="59"/>
      <c r="D30" s="1036"/>
      <c r="E30" s="874"/>
      <c r="F30" s="874"/>
      <c r="G30" s="874"/>
      <c r="H30" s="874"/>
      <c r="I30" s="874"/>
      <c r="J30" s="1027"/>
      <c r="K30" s="1027"/>
      <c r="L30" s="1027"/>
      <c r="M30" s="1027"/>
      <c r="N30" s="1027"/>
      <c r="O30" s="428"/>
      <c r="T30" s="1037"/>
    </row>
    <row r="31" spans="1:20">
      <c r="A31" s="431"/>
      <c r="B31" s="531" t="s">
        <v>487</v>
      </c>
      <c r="C31" s="59"/>
      <c r="D31" s="1036"/>
      <c r="E31" s="874"/>
      <c r="F31" s="874"/>
      <c r="G31" s="874"/>
      <c r="H31" s="874"/>
      <c r="I31" s="874"/>
      <c r="J31" s="1027"/>
      <c r="K31" s="1027"/>
      <c r="L31" s="1027"/>
      <c r="M31" s="1027"/>
      <c r="N31" s="1027"/>
      <c r="O31" s="428"/>
      <c r="T31" s="1037"/>
    </row>
    <row r="32" spans="1:20">
      <c r="A32" s="431"/>
      <c r="B32" s="531" t="s">
        <v>488</v>
      </c>
      <c r="C32" s="59"/>
      <c r="D32" s="1036"/>
      <c r="E32" s="874"/>
      <c r="F32" s="874"/>
      <c r="G32" s="874"/>
      <c r="H32" s="874"/>
      <c r="I32" s="874"/>
      <c r="J32" s="1027"/>
      <c r="K32" s="1027"/>
      <c r="L32" s="1027"/>
      <c r="M32" s="1027"/>
      <c r="N32" s="1027"/>
      <c r="O32" s="428"/>
      <c r="T32" s="1037"/>
    </row>
    <row r="33" spans="1:20">
      <c r="A33" s="431"/>
      <c r="B33" s="531" t="s">
        <v>489</v>
      </c>
      <c r="C33" s="59"/>
      <c r="D33" s="1036"/>
      <c r="E33" s="874"/>
      <c r="F33" s="874"/>
      <c r="G33" s="874"/>
      <c r="H33" s="874"/>
      <c r="I33" s="874"/>
      <c r="J33" s="1027"/>
      <c r="K33" s="1027"/>
      <c r="L33" s="1027"/>
      <c r="M33" s="1027"/>
      <c r="N33" s="1027"/>
      <c r="O33" s="428"/>
      <c r="T33" s="1037"/>
    </row>
    <row r="34" spans="1:20">
      <c r="A34" s="431"/>
      <c r="B34" s="877" t="s">
        <v>932</v>
      </c>
      <c r="C34" s="440"/>
      <c r="D34" s="440"/>
      <c r="E34" s="440"/>
      <c r="F34" s="440"/>
      <c r="G34" s="440"/>
      <c r="H34" s="440"/>
      <c r="I34" s="440"/>
      <c r="J34" s="1027"/>
      <c r="K34" s="1027"/>
      <c r="L34" s="1027"/>
      <c r="M34" s="1027"/>
      <c r="N34" s="1027"/>
      <c r="O34" s="428"/>
      <c r="T34" s="1037"/>
    </row>
    <row r="35" spans="1:20">
      <c r="A35" s="428"/>
      <c r="B35" s="714"/>
      <c r="C35" s="63"/>
      <c r="D35" s="63"/>
      <c r="E35" s="63"/>
      <c r="F35" s="63"/>
      <c r="G35" s="63"/>
      <c r="H35" s="63"/>
      <c r="I35" s="63"/>
      <c r="J35" s="63"/>
      <c r="K35" s="63"/>
      <c r="L35" s="63"/>
      <c r="M35" s="63"/>
      <c r="N35" s="63"/>
      <c r="O35" s="428"/>
      <c r="T35" s="1037"/>
    </row>
    <row r="36" spans="1:20">
      <c r="A36" s="391" t="s">
        <v>935</v>
      </c>
      <c r="B36" s="428"/>
      <c r="C36" s="428"/>
      <c r="D36" s="428"/>
      <c r="E36" s="655"/>
      <c r="F36" s="668"/>
      <c r="G36" s="668"/>
      <c r="H36" s="668"/>
      <c r="I36" s="655"/>
      <c r="J36" s="655"/>
      <c r="K36" s="668"/>
      <c r="L36" s="668"/>
      <c r="M36" s="668"/>
      <c r="N36" s="655"/>
      <c r="O36" s="428"/>
      <c r="T36" s="1037"/>
    </row>
    <row r="37" spans="1:20">
      <c r="A37" s="428"/>
      <c r="B37" s="428"/>
      <c r="C37" s="428"/>
      <c r="D37" s="428"/>
      <c r="E37" s="655"/>
      <c r="F37" s="655"/>
      <c r="G37" s="655"/>
      <c r="H37" s="655"/>
      <c r="I37" s="655"/>
      <c r="J37" s="655"/>
      <c r="K37" s="655"/>
      <c r="L37" s="655"/>
      <c r="M37" s="655"/>
      <c r="N37" s="655"/>
      <c r="O37" s="428"/>
      <c r="T37" s="1037"/>
    </row>
    <row r="38" spans="1:20" ht="15.75">
      <c r="A38" s="430"/>
      <c r="B38" s="433" t="s">
        <v>889</v>
      </c>
      <c r="C38" s="865" t="s">
        <v>746</v>
      </c>
      <c r="D38" s="395" t="s">
        <v>510</v>
      </c>
      <c r="E38" s="866" t="s">
        <v>512</v>
      </c>
      <c r="F38" s="867"/>
      <c r="G38" s="867"/>
      <c r="H38" s="867"/>
      <c r="I38" s="867"/>
      <c r="J38" s="867"/>
      <c r="K38" s="867"/>
      <c r="L38" s="867"/>
      <c r="M38" s="867"/>
      <c r="N38" s="868"/>
      <c r="O38" s="428"/>
      <c r="T38" s="1037"/>
    </row>
    <row r="39" spans="1:20" ht="25.5">
      <c r="A39" s="430"/>
      <c r="B39" s="869"/>
      <c r="C39" s="870" t="s">
        <v>509</v>
      </c>
      <c r="D39" s="871" t="s">
        <v>513</v>
      </c>
      <c r="E39" s="872" t="s">
        <v>747</v>
      </c>
      <c r="F39" s="872" t="s">
        <v>748</v>
      </c>
      <c r="G39" s="872" t="s">
        <v>749</v>
      </c>
      <c r="H39" s="872" t="s">
        <v>750</v>
      </c>
      <c r="I39" s="873" t="s">
        <v>751</v>
      </c>
      <c r="J39" s="872" t="s">
        <v>532</v>
      </c>
      <c r="K39" s="872" t="s">
        <v>533</v>
      </c>
      <c r="L39" s="872" t="s">
        <v>541</v>
      </c>
      <c r="M39" s="872" t="s">
        <v>534</v>
      </c>
      <c r="N39" s="873" t="s">
        <v>535</v>
      </c>
      <c r="O39" s="428"/>
      <c r="T39" s="1037"/>
    </row>
    <row r="40" spans="1:20">
      <c r="A40" s="431"/>
      <c r="B40" s="531" t="s">
        <v>884</v>
      </c>
      <c r="C40" s="59"/>
      <c r="D40" s="1036"/>
      <c r="E40" s="874"/>
      <c r="F40" s="874"/>
      <c r="G40" s="874"/>
      <c r="H40" s="874"/>
      <c r="I40" s="874"/>
      <c r="J40" s="1027"/>
      <c r="K40" s="1027"/>
      <c r="L40" s="1027"/>
      <c r="M40" s="1027"/>
      <c r="N40" s="1027"/>
      <c r="O40" s="428"/>
      <c r="T40" s="1037"/>
    </row>
    <row r="41" spans="1:20">
      <c r="A41" s="431"/>
      <c r="B41" s="531" t="s">
        <v>885</v>
      </c>
      <c r="C41" s="59"/>
      <c r="D41" s="1036"/>
      <c r="E41" s="874"/>
      <c r="F41" s="875"/>
      <c r="G41" s="875"/>
      <c r="H41" s="874"/>
      <c r="I41" s="874"/>
      <c r="J41" s="1027"/>
      <c r="K41" s="1027"/>
      <c r="L41" s="1027"/>
      <c r="M41" s="1027"/>
      <c r="N41" s="1027"/>
      <c r="O41" s="428"/>
      <c r="T41" s="1037"/>
    </row>
    <row r="42" spans="1:20" ht="12.75" customHeight="1">
      <c r="A42" s="431"/>
      <c r="B42" s="531" t="s">
        <v>886</v>
      </c>
      <c r="C42" s="59"/>
      <c r="D42" s="1036"/>
      <c r="E42" s="874"/>
      <c r="F42" s="875"/>
      <c r="G42" s="875"/>
      <c r="H42" s="874"/>
      <c r="I42" s="874"/>
      <c r="J42" s="1027"/>
      <c r="K42" s="1027"/>
      <c r="L42" s="1027"/>
      <c r="M42" s="1027"/>
      <c r="N42" s="1027"/>
      <c r="O42" s="428"/>
      <c r="T42" s="1037"/>
    </row>
    <row r="43" spans="1:20">
      <c r="A43" s="431"/>
      <c r="B43" s="531" t="s">
        <v>887</v>
      </c>
      <c r="C43" s="59"/>
      <c r="D43" s="1036"/>
      <c r="E43" s="874"/>
      <c r="F43" s="875"/>
      <c r="G43" s="875"/>
      <c r="H43" s="874"/>
      <c r="I43" s="874"/>
      <c r="J43" s="1027"/>
      <c r="K43" s="1027"/>
      <c r="L43" s="1027"/>
      <c r="M43" s="1027"/>
      <c r="N43" s="1027"/>
      <c r="O43" s="428"/>
      <c r="T43" s="1037"/>
    </row>
    <row r="44" spans="1:20">
      <c r="A44" s="431"/>
      <c r="B44" s="876" t="s">
        <v>936</v>
      </c>
      <c r="C44" s="440"/>
      <c r="D44" s="440"/>
      <c r="E44" s="440"/>
      <c r="F44" s="440"/>
      <c r="G44" s="440"/>
      <c r="H44" s="440"/>
      <c r="I44" s="440"/>
      <c r="J44" s="1027"/>
      <c r="K44" s="1027"/>
      <c r="L44" s="1027"/>
      <c r="M44" s="1027"/>
      <c r="N44" s="1027"/>
      <c r="O44" s="428"/>
      <c r="T44" s="1037"/>
    </row>
    <row r="45" spans="1:20">
      <c r="A45" s="431"/>
      <c r="B45" s="531" t="s">
        <v>486</v>
      </c>
      <c r="C45" s="59"/>
      <c r="D45" s="1036"/>
      <c r="E45" s="874"/>
      <c r="F45" s="874"/>
      <c r="G45" s="874"/>
      <c r="H45" s="874"/>
      <c r="I45" s="874"/>
      <c r="J45" s="1027"/>
      <c r="K45" s="1027"/>
      <c r="L45" s="1027"/>
      <c r="M45" s="1027"/>
      <c r="N45" s="1027"/>
      <c r="O45" s="428"/>
      <c r="T45" s="1037"/>
    </row>
    <row r="46" spans="1:20">
      <c r="A46" s="431"/>
      <c r="B46" s="531" t="s">
        <v>487</v>
      </c>
      <c r="C46" s="59"/>
      <c r="D46" s="1036"/>
      <c r="E46" s="874"/>
      <c r="F46" s="874"/>
      <c r="G46" s="874"/>
      <c r="H46" s="874"/>
      <c r="I46" s="874"/>
      <c r="J46" s="1027"/>
      <c r="K46" s="1027"/>
      <c r="L46" s="1027"/>
      <c r="M46" s="1027"/>
      <c r="N46" s="1027"/>
      <c r="O46" s="428"/>
      <c r="T46" s="1037"/>
    </row>
    <row r="47" spans="1:20">
      <c r="A47" s="431"/>
      <c r="B47" s="531" t="s">
        <v>488</v>
      </c>
      <c r="C47" s="59"/>
      <c r="D47" s="1036"/>
      <c r="E47" s="874"/>
      <c r="F47" s="874"/>
      <c r="G47" s="874"/>
      <c r="H47" s="874"/>
      <c r="I47" s="874"/>
      <c r="J47" s="1027"/>
      <c r="K47" s="1027"/>
      <c r="L47" s="1027"/>
      <c r="M47" s="1027"/>
      <c r="N47" s="1027"/>
      <c r="O47" s="428"/>
      <c r="T47" s="1037"/>
    </row>
    <row r="48" spans="1:20">
      <c r="A48" s="431"/>
      <c r="B48" s="531" t="s">
        <v>489</v>
      </c>
      <c r="C48" s="59"/>
      <c r="D48" s="1036"/>
      <c r="E48" s="874"/>
      <c r="F48" s="874"/>
      <c r="G48" s="874"/>
      <c r="H48" s="874"/>
      <c r="I48" s="874"/>
      <c r="J48" s="1027"/>
      <c r="K48" s="1027"/>
      <c r="L48" s="1027"/>
      <c r="M48" s="1027"/>
      <c r="N48" s="1027"/>
      <c r="O48" s="428"/>
      <c r="T48" s="1037"/>
    </row>
    <row r="49" spans="1:20">
      <c r="A49" s="431"/>
      <c r="B49" s="877" t="s">
        <v>937</v>
      </c>
      <c r="C49" s="440"/>
      <c r="D49" s="440"/>
      <c r="E49" s="440"/>
      <c r="F49" s="440"/>
      <c r="G49" s="440"/>
      <c r="H49" s="440"/>
      <c r="I49" s="440"/>
      <c r="J49" s="1027"/>
      <c r="K49" s="1027"/>
      <c r="L49" s="1027"/>
      <c r="M49" s="1027"/>
      <c r="N49" s="1027"/>
      <c r="O49" s="428"/>
      <c r="T49" s="1037"/>
    </row>
    <row r="50" spans="1:20">
      <c r="A50" s="635"/>
      <c r="B50" s="636"/>
      <c r="C50" s="864"/>
      <c r="D50" s="864"/>
      <c r="E50" s="864"/>
      <c r="F50" s="864"/>
      <c r="G50" s="864"/>
      <c r="H50" s="864"/>
      <c r="I50" s="864"/>
      <c r="J50" s="864"/>
      <c r="K50" s="864"/>
      <c r="L50" s="864"/>
      <c r="M50" s="864"/>
      <c r="N50" s="864"/>
      <c r="O50" s="428"/>
      <c r="T50" s="1037"/>
    </row>
    <row r="51" spans="1:20">
      <c r="A51" s="391" t="s">
        <v>938</v>
      </c>
      <c r="B51" s="428"/>
      <c r="C51" s="428"/>
      <c r="D51" s="428"/>
      <c r="E51" s="655"/>
      <c r="F51" s="668"/>
      <c r="G51" s="668"/>
      <c r="H51" s="668"/>
      <c r="I51" s="655"/>
      <c r="J51" s="655"/>
      <c r="K51" s="668"/>
      <c r="L51" s="668"/>
      <c r="M51" s="668"/>
      <c r="N51" s="655"/>
      <c r="O51" s="428"/>
      <c r="T51" s="1037"/>
    </row>
    <row r="52" spans="1:20">
      <c r="A52" s="428"/>
      <c r="B52" s="428"/>
      <c r="C52" s="428"/>
      <c r="D52" s="428"/>
      <c r="E52" s="655"/>
      <c r="F52" s="655"/>
      <c r="G52" s="655"/>
      <c r="H52" s="655"/>
      <c r="I52" s="655"/>
      <c r="J52" s="655"/>
      <c r="K52" s="655"/>
      <c r="L52" s="655"/>
      <c r="M52" s="655"/>
      <c r="N52" s="655"/>
      <c r="O52" s="428"/>
      <c r="T52" s="1037"/>
    </row>
    <row r="53" spans="1:20" ht="15.75">
      <c r="A53" s="430"/>
      <c r="B53" s="433" t="s">
        <v>940</v>
      </c>
      <c r="C53" s="865" t="s">
        <v>746</v>
      </c>
      <c r="D53" s="395" t="s">
        <v>510</v>
      </c>
      <c r="E53" s="866" t="s">
        <v>512</v>
      </c>
      <c r="F53" s="867"/>
      <c r="G53" s="867"/>
      <c r="H53" s="867"/>
      <c r="I53" s="867"/>
      <c r="J53" s="867"/>
      <c r="K53" s="867"/>
      <c r="L53" s="867"/>
      <c r="M53" s="867"/>
      <c r="N53" s="868"/>
      <c r="O53" s="428"/>
      <c r="T53" s="1037"/>
    </row>
    <row r="54" spans="1:20" ht="25.5">
      <c r="A54" s="430"/>
      <c r="B54" s="869"/>
      <c r="C54" s="870" t="s">
        <v>509</v>
      </c>
      <c r="D54" s="871" t="s">
        <v>513</v>
      </c>
      <c r="E54" s="872" t="s">
        <v>747</v>
      </c>
      <c r="F54" s="872" t="s">
        <v>748</v>
      </c>
      <c r="G54" s="872" t="s">
        <v>749</v>
      </c>
      <c r="H54" s="872" t="s">
        <v>750</v>
      </c>
      <c r="I54" s="873" t="s">
        <v>751</v>
      </c>
      <c r="J54" s="872" t="s">
        <v>532</v>
      </c>
      <c r="K54" s="872" t="s">
        <v>533</v>
      </c>
      <c r="L54" s="872" t="s">
        <v>541</v>
      </c>
      <c r="M54" s="872" t="s">
        <v>534</v>
      </c>
      <c r="N54" s="873" t="s">
        <v>535</v>
      </c>
      <c r="O54" s="428"/>
      <c r="T54" s="1037"/>
    </row>
    <row r="55" spans="1:20">
      <c r="A55" s="431"/>
      <c r="B55" s="531" t="s">
        <v>884</v>
      </c>
      <c r="C55" s="59"/>
      <c r="D55" s="1036"/>
      <c r="E55" s="874"/>
      <c r="F55" s="874"/>
      <c r="G55" s="874"/>
      <c r="H55" s="874"/>
      <c r="I55" s="874"/>
      <c r="J55" s="1027"/>
      <c r="K55" s="1027"/>
      <c r="L55" s="1027"/>
      <c r="M55" s="1027"/>
      <c r="N55" s="1027"/>
      <c r="O55" s="428"/>
      <c r="T55" s="1037"/>
    </row>
    <row r="56" spans="1:20">
      <c r="A56" s="431"/>
      <c r="B56" s="531" t="s">
        <v>885</v>
      </c>
      <c r="C56" s="59"/>
      <c r="D56" s="1036"/>
      <c r="E56" s="874"/>
      <c r="F56" s="875"/>
      <c r="G56" s="875"/>
      <c r="H56" s="874"/>
      <c r="I56" s="874"/>
      <c r="J56" s="1027"/>
      <c r="K56" s="1027"/>
      <c r="L56" s="1027"/>
      <c r="M56" s="1027"/>
      <c r="N56" s="1027"/>
      <c r="O56" s="428"/>
      <c r="T56" s="1037"/>
    </row>
    <row r="57" spans="1:20" ht="12.75" customHeight="1">
      <c r="A57" s="431"/>
      <c r="B57" s="531" t="s">
        <v>886</v>
      </c>
      <c r="C57" s="59"/>
      <c r="D57" s="1036"/>
      <c r="E57" s="874"/>
      <c r="F57" s="875"/>
      <c r="G57" s="875"/>
      <c r="H57" s="874"/>
      <c r="I57" s="874"/>
      <c r="J57" s="1027"/>
      <c r="K57" s="1027"/>
      <c r="L57" s="1027"/>
      <c r="M57" s="1027"/>
      <c r="N57" s="1027"/>
      <c r="O57" s="428"/>
      <c r="T57" s="1037"/>
    </row>
    <row r="58" spans="1:20">
      <c r="A58" s="431"/>
      <c r="B58" s="531" t="s">
        <v>887</v>
      </c>
      <c r="C58" s="59"/>
      <c r="D58" s="1036"/>
      <c r="E58" s="874"/>
      <c r="F58" s="875"/>
      <c r="G58" s="875"/>
      <c r="H58" s="874"/>
      <c r="I58" s="874"/>
      <c r="J58" s="1027"/>
      <c r="K58" s="1027"/>
      <c r="L58" s="1027"/>
      <c r="M58" s="1027"/>
      <c r="N58" s="1027"/>
      <c r="O58" s="428"/>
      <c r="T58" s="1037"/>
    </row>
    <row r="59" spans="1:20">
      <c r="A59" s="431"/>
      <c r="B59" s="876" t="s">
        <v>939</v>
      </c>
      <c r="C59" s="440"/>
      <c r="D59" s="440"/>
      <c r="E59" s="440"/>
      <c r="F59" s="440"/>
      <c r="G59" s="440"/>
      <c r="H59" s="440"/>
      <c r="I59" s="440"/>
      <c r="J59" s="1027"/>
      <c r="K59" s="1027"/>
      <c r="L59" s="1027"/>
      <c r="M59" s="1027"/>
      <c r="N59" s="1027"/>
      <c r="O59" s="428"/>
      <c r="T59" s="1037"/>
    </row>
    <row r="60" spans="1:20">
      <c r="A60" s="431"/>
      <c r="B60" s="531" t="s">
        <v>486</v>
      </c>
      <c r="C60" s="59"/>
      <c r="D60" s="1036"/>
      <c r="E60" s="874"/>
      <c r="F60" s="874"/>
      <c r="G60" s="874"/>
      <c r="H60" s="874"/>
      <c r="I60" s="874"/>
      <c r="J60" s="1027"/>
      <c r="K60" s="1027"/>
      <c r="L60" s="1027"/>
      <c r="M60" s="1027"/>
      <c r="N60" s="1027"/>
      <c r="O60" s="428"/>
      <c r="T60" s="1037"/>
    </row>
    <row r="61" spans="1:20">
      <c r="A61" s="431"/>
      <c r="B61" s="531" t="s">
        <v>487</v>
      </c>
      <c r="C61" s="59"/>
      <c r="D61" s="1036"/>
      <c r="E61" s="874"/>
      <c r="F61" s="874"/>
      <c r="G61" s="874"/>
      <c r="H61" s="874"/>
      <c r="I61" s="874"/>
      <c r="J61" s="1027"/>
      <c r="K61" s="1027"/>
      <c r="L61" s="1027"/>
      <c r="M61" s="1027"/>
      <c r="N61" s="1027"/>
      <c r="O61" s="428"/>
      <c r="T61" s="1037"/>
    </row>
    <row r="62" spans="1:20">
      <c r="A62" s="431"/>
      <c r="B62" s="531" t="s">
        <v>488</v>
      </c>
      <c r="C62" s="59"/>
      <c r="D62" s="1036"/>
      <c r="E62" s="874"/>
      <c r="F62" s="874"/>
      <c r="G62" s="874"/>
      <c r="H62" s="874"/>
      <c r="I62" s="874"/>
      <c r="J62" s="1027"/>
      <c r="K62" s="1027"/>
      <c r="L62" s="1027"/>
      <c r="M62" s="1027"/>
      <c r="N62" s="1027"/>
      <c r="O62" s="428"/>
      <c r="T62" s="1037"/>
    </row>
    <row r="63" spans="1:20">
      <c r="A63" s="431"/>
      <c r="B63" s="531" t="s">
        <v>489</v>
      </c>
      <c r="C63" s="59"/>
      <c r="D63" s="1036"/>
      <c r="E63" s="874"/>
      <c r="F63" s="874"/>
      <c r="G63" s="874"/>
      <c r="H63" s="874"/>
      <c r="I63" s="874"/>
      <c r="J63" s="1027"/>
      <c r="K63" s="1027"/>
      <c r="L63" s="1027"/>
      <c r="M63" s="1027"/>
      <c r="N63" s="1027"/>
      <c r="O63" s="428"/>
      <c r="T63" s="1037"/>
    </row>
    <row r="64" spans="1:20">
      <c r="A64" s="431"/>
      <c r="B64" s="877" t="s">
        <v>941</v>
      </c>
      <c r="C64" s="440"/>
      <c r="D64" s="440"/>
      <c r="E64" s="440"/>
      <c r="F64" s="440"/>
      <c r="G64" s="440"/>
      <c r="H64" s="440"/>
      <c r="I64" s="440"/>
      <c r="J64" s="1027"/>
      <c r="K64" s="1027"/>
      <c r="L64" s="1027"/>
      <c r="M64" s="1027"/>
      <c r="N64" s="1027"/>
      <c r="O64" s="428"/>
      <c r="T64" s="1037"/>
    </row>
    <row r="65" spans="1:16364">
      <c r="A65" s="428"/>
      <c r="B65" s="428"/>
      <c r="C65" s="428"/>
      <c r="D65" s="428"/>
      <c r="E65" s="655"/>
      <c r="F65" s="655"/>
      <c r="G65" s="655"/>
      <c r="H65" s="655"/>
      <c r="I65" s="655"/>
      <c r="J65" s="655"/>
      <c r="K65" s="655"/>
      <c r="L65" s="655"/>
      <c r="M65" s="655"/>
      <c r="N65" s="655"/>
      <c r="O65" s="428"/>
      <c r="T65" s="1037"/>
    </row>
    <row r="66" spans="1:16364">
      <c r="A66" s="7"/>
      <c r="B66" s="7"/>
      <c r="C66" s="7"/>
      <c r="D66" s="7"/>
      <c r="E66" s="5"/>
      <c r="F66" s="5"/>
      <c r="G66" s="5"/>
      <c r="H66" s="5"/>
      <c r="I66" s="5"/>
      <c r="J66" s="5"/>
      <c r="K66" s="5"/>
      <c r="L66" s="5"/>
      <c r="M66" s="5"/>
      <c r="N66" s="5"/>
      <c r="O66" s="428"/>
      <c r="T66" s="1037"/>
    </row>
    <row r="67" spans="1:16364" ht="15.75">
      <c r="A67" s="352"/>
      <c r="B67" s="439"/>
      <c r="C67" s="582"/>
      <c r="D67" s="116"/>
      <c r="E67" s="114"/>
      <c r="F67" s="114"/>
      <c r="G67" s="114"/>
      <c r="H67" s="114"/>
      <c r="I67" s="432"/>
      <c r="J67" s="114"/>
      <c r="K67" s="114"/>
      <c r="L67" s="114"/>
      <c r="M67" s="114"/>
      <c r="N67" s="432"/>
      <c r="O67" s="116"/>
      <c r="P67" s="43"/>
      <c r="Q67" s="43"/>
      <c r="R67" s="578"/>
      <c r="S67" s="578"/>
      <c r="T67" s="1038"/>
      <c r="U67" s="578"/>
      <c r="V67" s="578"/>
      <c r="W67" s="578"/>
      <c r="X67" s="578"/>
      <c r="Y67" s="578"/>
      <c r="Z67" s="578"/>
      <c r="AA67" s="578"/>
      <c r="AB67" s="578"/>
      <c r="AC67" s="578"/>
      <c r="AD67" s="578"/>
      <c r="AE67" s="578"/>
      <c r="AF67" s="578"/>
      <c r="AG67" s="578"/>
      <c r="AH67" s="578"/>
      <c r="AI67" s="578"/>
      <c r="AJ67" s="578"/>
      <c r="AK67" s="578"/>
      <c r="AL67" s="578"/>
      <c r="AM67" s="578"/>
      <c r="AN67" s="578"/>
      <c r="AO67" s="578"/>
      <c r="AP67" s="578"/>
      <c r="AQ67" s="578"/>
      <c r="AR67" s="578"/>
      <c r="AS67" s="578"/>
      <c r="AT67" s="578"/>
      <c r="AU67" s="578"/>
      <c r="AV67" s="578"/>
      <c r="AW67" s="578"/>
      <c r="AX67" s="578"/>
      <c r="AY67" s="578"/>
      <c r="AZ67" s="578"/>
      <c r="BA67" s="578"/>
      <c r="BB67" s="578"/>
      <c r="BC67" s="578"/>
      <c r="BD67" s="578"/>
      <c r="BE67" s="578"/>
      <c r="BF67" s="578"/>
      <c r="BG67" s="578"/>
      <c r="BH67" s="578"/>
      <c r="BI67" s="578"/>
      <c r="BJ67" s="578"/>
      <c r="BK67" s="578"/>
      <c r="BL67" s="578"/>
      <c r="BM67" s="578"/>
      <c r="BN67" s="578"/>
      <c r="BO67" s="578"/>
      <c r="BP67" s="578"/>
      <c r="BQ67" s="578"/>
      <c r="BR67" s="578"/>
      <c r="BS67" s="578"/>
      <c r="BT67" s="578"/>
      <c r="BU67" s="578"/>
      <c r="BV67" s="578"/>
      <c r="BW67" s="578"/>
      <c r="BX67" s="578"/>
      <c r="BY67" s="578"/>
      <c r="BZ67" s="578"/>
      <c r="CA67" s="578"/>
      <c r="CB67" s="578"/>
      <c r="CC67" s="578"/>
      <c r="CD67" s="578"/>
      <c r="CE67" s="578"/>
      <c r="CF67" s="578"/>
      <c r="CG67" s="578"/>
      <c r="CH67" s="578"/>
      <c r="CI67" s="578"/>
      <c r="CJ67" s="578"/>
      <c r="CK67" s="578"/>
      <c r="CL67" s="578"/>
      <c r="CM67" s="578"/>
      <c r="CN67" s="578"/>
      <c r="CO67" s="578"/>
      <c r="CP67" s="578"/>
      <c r="CQ67" s="578"/>
      <c r="CR67" s="578"/>
      <c r="CS67" s="578"/>
      <c r="CT67" s="578"/>
      <c r="CU67" s="578"/>
      <c r="CV67" s="578"/>
      <c r="CW67" s="578"/>
      <c r="CX67" s="578"/>
      <c r="CY67" s="578"/>
      <c r="CZ67" s="578"/>
      <c r="DA67" s="578"/>
      <c r="DB67" s="578"/>
      <c r="DC67" s="578"/>
      <c r="DD67" s="578"/>
      <c r="DE67" s="578"/>
      <c r="DF67" s="578"/>
      <c r="DG67" s="578"/>
      <c r="DH67" s="578"/>
      <c r="DI67" s="578"/>
      <c r="DJ67" s="578"/>
      <c r="DK67" s="578"/>
      <c r="DL67" s="578"/>
      <c r="DM67" s="578"/>
      <c r="DN67" s="578"/>
      <c r="DO67" s="578"/>
      <c r="DP67" s="578"/>
      <c r="DQ67" s="578"/>
      <c r="DR67" s="578"/>
      <c r="DS67" s="578"/>
      <c r="DT67" s="578"/>
      <c r="DU67" s="578"/>
      <c r="DV67" s="578"/>
      <c r="DW67" s="578"/>
      <c r="DX67" s="578"/>
      <c r="DY67" s="578"/>
      <c r="DZ67" s="578"/>
      <c r="EA67" s="578"/>
      <c r="EB67" s="578"/>
      <c r="EC67" s="578"/>
      <c r="ED67" s="578"/>
      <c r="EE67" s="578"/>
      <c r="EF67" s="578"/>
      <c r="EG67" s="578"/>
      <c r="EH67" s="578"/>
      <c r="EI67" s="578"/>
      <c r="EJ67" s="578"/>
      <c r="EK67" s="578"/>
      <c r="EL67" s="578"/>
      <c r="EM67" s="578"/>
      <c r="EN67" s="578"/>
      <c r="EO67" s="578"/>
      <c r="EP67" s="578"/>
      <c r="EQ67" s="578"/>
      <c r="ER67" s="578"/>
      <c r="ES67" s="578"/>
      <c r="ET67" s="578"/>
      <c r="EU67" s="578"/>
      <c r="EV67" s="578"/>
      <c r="EW67" s="578"/>
      <c r="EX67" s="578"/>
      <c r="EY67" s="578"/>
      <c r="EZ67" s="578"/>
      <c r="FA67" s="578"/>
      <c r="FB67" s="578"/>
      <c r="FC67" s="578"/>
      <c r="FD67" s="578"/>
      <c r="FE67" s="578"/>
      <c r="FF67" s="578"/>
      <c r="FG67" s="578"/>
      <c r="FH67" s="578"/>
      <c r="FI67" s="578"/>
      <c r="FJ67" s="578"/>
      <c r="FK67" s="578"/>
      <c r="FL67" s="578"/>
      <c r="FM67" s="578"/>
      <c r="FN67" s="578"/>
      <c r="FO67" s="578"/>
      <c r="FP67" s="578"/>
      <c r="FQ67" s="578"/>
      <c r="FR67" s="578"/>
      <c r="FS67" s="578"/>
      <c r="FT67" s="578"/>
      <c r="FU67" s="578"/>
      <c r="FV67" s="578"/>
      <c r="FW67" s="578"/>
      <c r="FX67" s="578"/>
      <c r="FY67" s="578"/>
      <c r="FZ67" s="578"/>
      <c r="GA67" s="578"/>
      <c r="GB67" s="578"/>
      <c r="GC67" s="578"/>
      <c r="GD67" s="578"/>
      <c r="GE67" s="578"/>
      <c r="GF67" s="578"/>
      <c r="GG67" s="578"/>
      <c r="GH67" s="578"/>
      <c r="GI67" s="578"/>
      <c r="GJ67" s="578"/>
      <c r="GK67" s="578"/>
      <c r="GL67" s="578"/>
      <c r="GM67" s="578"/>
      <c r="GN67" s="578"/>
      <c r="GO67" s="578"/>
      <c r="GP67" s="578"/>
      <c r="GQ67" s="578"/>
      <c r="GR67" s="578"/>
      <c r="GS67" s="578"/>
      <c r="GT67" s="578"/>
      <c r="GU67" s="578"/>
      <c r="GV67" s="578"/>
      <c r="GW67" s="578"/>
      <c r="GX67" s="578"/>
      <c r="GY67" s="578"/>
      <c r="GZ67" s="578"/>
      <c r="HA67" s="578"/>
      <c r="HB67" s="578"/>
      <c r="HC67" s="578"/>
      <c r="HD67" s="578"/>
      <c r="HE67" s="578"/>
      <c r="HF67" s="578"/>
      <c r="HG67" s="578"/>
      <c r="HH67" s="578"/>
      <c r="HI67" s="578"/>
      <c r="HJ67" s="578"/>
      <c r="HK67" s="578"/>
      <c r="HL67" s="578"/>
      <c r="HM67" s="578"/>
      <c r="HN67" s="578"/>
      <c r="HO67" s="578"/>
      <c r="HP67" s="578"/>
      <c r="HQ67" s="578"/>
      <c r="HR67" s="578"/>
      <c r="HS67" s="578"/>
      <c r="HT67" s="578"/>
      <c r="HU67" s="578"/>
      <c r="HV67" s="578"/>
      <c r="HW67" s="578"/>
      <c r="HX67" s="578"/>
      <c r="HY67" s="578"/>
      <c r="HZ67" s="578"/>
      <c r="IA67" s="578"/>
      <c r="IB67" s="578"/>
      <c r="IC67" s="578"/>
      <c r="ID67" s="578"/>
      <c r="IE67" s="578"/>
      <c r="IF67" s="578"/>
      <c r="IG67" s="578"/>
      <c r="IH67" s="578"/>
      <c r="II67" s="578"/>
      <c r="IJ67" s="578"/>
      <c r="IK67" s="578"/>
      <c r="IL67" s="578"/>
      <c r="IM67" s="578"/>
      <c r="IN67" s="578"/>
      <c r="IO67" s="578"/>
      <c r="IP67" s="578"/>
      <c r="IQ67" s="578"/>
      <c r="IR67" s="578"/>
      <c r="IS67" s="578"/>
      <c r="IT67" s="578"/>
      <c r="IU67" s="578"/>
      <c r="IV67" s="578"/>
      <c r="IW67" s="578"/>
      <c r="IX67" s="578"/>
      <c r="IY67" s="578"/>
      <c r="IZ67" s="578"/>
      <c r="JA67" s="578"/>
      <c r="JB67" s="578"/>
      <c r="JC67" s="578"/>
      <c r="JD67" s="578"/>
      <c r="JE67" s="578"/>
      <c r="JF67" s="578"/>
      <c r="JG67" s="578"/>
      <c r="JH67" s="578"/>
      <c r="JI67" s="578"/>
      <c r="JJ67" s="578"/>
      <c r="JK67" s="578"/>
      <c r="JL67" s="578"/>
      <c r="JM67" s="578"/>
      <c r="JN67" s="578"/>
      <c r="JO67" s="578"/>
      <c r="JP67" s="578"/>
      <c r="JQ67" s="578"/>
      <c r="JR67" s="578"/>
      <c r="JS67" s="578"/>
      <c r="JT67" s="578"/>
      <c r="JU67" s="578"/>
      <c r="JV67" s="578"/>
      <c r="JW67" s="578"/>
      <c r="JX67" s="578"/>
      <c r="JY67" s="578"/>
      <c r="JZ67" s="578"/>
      <c r="KA67" s="578"/>
      <c r="KB67" s="578"/>
      <c r="KC67" s="578"/>
      <c r="KD67" s="578"/>
      <c r="KE67" s="578"/>
      <c r="KF67" s="578"/>
      <c r="KG67" s="578"/>
      <c r="KH67" s="578"/>
      <c r="KI67" s="578"/>
      <c r="KJ67" s="578"/>
      <c r="KK67" s="578"/>
      <c r="KL67" s="578"/>
      <c r="KM67" s="578"/>
      <c r="KN67" s="578"/>
      <c r="KO67" s="578"/>
      <c r="KP67" s="578"/>
      <c r="KQ67" s="578"/>
      <c r="KR67" s="578"/>
      <c r="KS67" s="578"/>
      <c r="KT67" s="578"/>
      <c r="KU67" s="578"/>
      <c r="KV67" s="578"/>
      <c r="KW67" s="578"/>
      <c r="KX67" s="578"/>
      <c r="KY67" s="578"/>
      <c r="KZ67" s="578"/>
      <c r="LA67" s="578"/>
      <c r="LB67" s="578"/>
      <c r="LC67" s="578"/>
      <c r="LD67" s="578"/>
      <c r="LE67" s="578"/>
      <c r="LF67" s="578"/>
      <c r="LG67" s="578"/>
      <c r="LH67" s="578"/>
      <c r="LI67" s="578"/>
      <c r="LJ67" s="578"/>
      <c r="LK67" s="578"/>
      <c r="LL67" s="578"/>
      <c r="LM67" s="578"/>
      <c r="LN67" s="578"/>
      <c r="LO67" s="578"/>
      <c r="LP67" s="578"/>
      <c r="LQ67" s="578"/>
      <c r="LR67" s="578"/>
      <c r="LS67" s="578"/>
      <c r="LT67" s="578"/>
      <c r="LU67" s="578"/>
      <c r="LV67" s="578"/>
      <c r="LW67" s="578"/>
      <c r="LX67" s="578"/>
      <c r="LY67" s="578"/>
      <c r="LZ67" s="578"/>
      <c r="MA67" s="578"/>
      <c r="MB67" s="578"/>
      <c r="MC67" s="578"/>
      <c r="MD67" s="578"/>
      <c r="ME67" s="578"/>
      <c r="MF67" s="578"/>
      <c r="MG67" s="578"/>
      <c r="MH67" s="578"/>
      <c r="MI67" s="578"/>
      <c r="MJ67" s="578"/>
      <c r="MK67" s="578"/>
      <c r="ML67" s="578"/>
      <c r="MM67" s="578"/>
      <c r="MN67" s="578"/>
      <c r="MO67" s="578"/>
      <c r="MP67" s="578"/>
      <c r="MQ67" s="578"/>
      <c r="MR67" s="578"/>
      <c r="MS67" s="578"/>
      <c r="MT67" s="578"/>
      <c r="MU67" s="578"/>
      <c r="MV67" s="578"/>
      <c r="MW67" s="578"/>
      <c r="MX67" s="578"/>
      <c r="MY67" s="578"/>
      <c r="MZ67" s="578"/>
      <c r="NA67" s="578"/>
      <c r="NB67" s="578"/>
      <c r="NC67" s="578"/>
      <c r="ND67" s="578"/>
      <c r="NE67" s="578"/>
      <c r="NF67" s="578"/>
      <c r="NG67" s="578"/>
      <c r="NH67" s="578"/>
      <c r="NI67" s="578"/>
      <c r="NJ67" s="578"/>
      <c r="NK67" s="578"/>
      <c r="NL67" s="578"/>
      <c r="NM67" s="578"/>
      <c r="NN67" s="578"/>
      <c r="NO67" s="578"/>
      <c r="NP67" s="578"/>
      <c r="NQ67" s="578"/>
      <c r="NR67" s="578"/>
      <c r="NS67" s="578"/>
      <c r="NT67" s="578"/>
      <c r="NU67" s="578"/>
      <c r="NV67" s="578"/>
      <c r="NW67" s="578"/>
      <c r="NX67" s="578"/>
      <c r="NY67" s="578"/>
      <c r="NZ67" s="578"/>
      <c r="OA67" s="578"/>
      <c r="OB67" s="578"/>
      <c r="OC67" s="578"/>
      <c r="OD67" s="578"/>
      <c r="OE67" s="578"/>
      <c r="OF67" s="578"/>
      <c r="OG67" s="578"/>
      <c r="OH67" s="578"/>
      <c r="OI67" s="578"/>
      <c r="OJ67" s="578"/>
      <c r="OK67" s="578"/>
      <c r="OL67" s="578"/>
      <c r="OM67" s="578"/>
      <c r="ON67" s="578"/>
      <c r="OO67" s="578"/>
      <c r="OP67" s="578"/>
      <c r="OQ67" s="578"/>
      <c r="OR67" s="578"/>
      <c r="OS67" s="578"/>
      <c r="OT67" s="578"/>
      <c r="OU67" s="578"/>
      <c r="OV67" s="578"/>
      <c r="OW67" s="578"/>
      <c r="OX67" s="578"/>
      <c r="OY67" s="578"/>
      <c r="OZ67" s="578"/>
      <c r="PA67" s="578"/>
      <c r="PB67" s="578"/>
      <c r="PC67" s="578"/>
      <c r="PD67" s="578"/>
      <c r="PE67" s="578"/>
      <c r="PF67" s="578"/>
      <c r="PG67" s="578"/>
      <c r="PH67" s="578"/>
      <c r="PI67" s="578"/>
      <c r="PJ67" s="578"/>
      <c r="PK67" s="578"/>
      <c r="PL67" s="578"/>
      <c r="PM67" s="578"/>
      <c r="PN67" s="578"/>
      <c r="PO67" s="578"/>
      <c r="PP67" s="578"/>
      <c r="PQ67" s="578"/>
      <c r="PR67" s="578"/>
      <c r="PS67" s="578"/>
      <c r="PT67" s="578"/>
      <c r="PU67" s="578"/>
      <c r="PV67" s="578"/>
      <c r="PW67" s="578"/>
      <c r="PX67" s="578"/>
      <c r="PY67" s="578"/>
      <c r="PZ67" s="578"/>
      <c r="QA67" s="578"/>
      <c r="QB67" s="578"/>
      <c r="QC67" s="578"/>
      <c r="QD67" s="578"/>
      <c r="QE67" s="578"/>
      <c r="QF67" s="578"/>
      <c r="QG67" s="578"/>
      <c r="QH67" s="578"/>
      <c r="QI67" s="578"/>
      <c r="QJ67" s="578"/>
      <c r="QK67" s="578"/>
      <c r="QL67" s="578"/>
      <c r="QM67" s="578"/>
      <c r="QN67" s="578"/>
      <c r="QO67" s="578"/>
      <c r="QP67" s="578"/>
      <c r="QQ67" s="578"/>
      <c r="QR67" s="578"/>
      <c r="QS67" s="578"/>
      <c r="QT67" s="578"/>
      <c r="QU67" s="578"/>
      <c r="QV67" s="578"/>
      <c r="QW67" s="578"/>
      <c r="QX67" s="578"/>
      <c r="QY67" s="578"/>
      <c r="QZ67" s="578"/>
      <c r="RA67" s="578"/>
      <c r="RB67" s="578"/>
      <c r="RC67" s="578"/>
      <c r="RD67" s="578"/>
      <c r="RE67" s="578"/>
      <c r="RF67" s="578"/>
      <c r="RG67" s="578"/>
      <c r="RH67" s="578"/>
      <c r="RI67" s="578"/>
      <c r="RJ67" s="578"/>
      <c r="RK67" s="578"/>
      <c r="RL67" s="578"/>
      <c r="RM67" s="578"/>
      <c r="RN67" s="578"/>
      <c r="RO67" s="578"/>
      <c r="RP67" s="578"/>
      <c r="RQ67" s="578"/>
      <c r="RR67" s="578"/>
      <c r="RS67" s="578"/>
      <c r="RT67" s="578"/>
      <c r="RU67" s="578"/>
      <c r="RV67" s="578"/>
      <c r="RW67" s="578"/>
      <c r="RX67" s="578"/>
      <c r="RY67" s="578"/>
      <c r="RZ67" s="578"/>
      <c r="SA67" s="578"/>
      <c r="SB67" s="578"/>
      <c r="SC67" s="578"/>
      <c r="SD67" s="578"/>
      <c r="SE67" s="578"/>
      <c r="SF67" s="578"/>
      <c r="SG67" s="578"/>
      <c r="SH67" s="578"/>
      <c r="SI67" s="578"/>
      <c r="SJ67" s="578"/>
      <c r="SK67" s="578"/>
      <c r="SL67" s="578"/>
      <c r="SM67" s="578"/>
      <c r="SN67" s="578"/>
      <c r="SO67" s="578"/>
      <c r="SP67" s="578"/>
      <c r="SQ67" s="578"/>
      <c r="SR67" s="578"/>
      <c r="SS67" s="578"/>
      <c r="ST67" s="578"/>
      <c r="SU67" s="578"/>
      <c r="SV67" s="578"/>
      <c r="SW67" s="578"/>
      <c r="SX67" s="578"/>
      <c r="SY67" s="578"/>
      <c r="SZ67" s="578"/>
      <c r="TA67" s="578"/>
      <c r="TB67" s="578"/>
      <c r="TC67" s="578"/>
      <c r="TD67" s="578"/>
      <c r="TE67" s="578"/>
      <c r="TF67" s="578"/>
      <c r="TG67" s="578"/>
      <c r="TH67" s="578"/>
      <c r="TI67" s="578"/>
      <c r="TJ67" s="578"/>
      <c r="TK67" s="578"/>
      <c r="TL67" s="578"/>
      <c r="TM67" s="578"/>
      <c r="TN67" s="578"/>
      <c r="TO67" s="578"/>
      <c r="TP67" s="578"/>
      <c r="TQ67" s="578"/>
      <c r="TR67" s="578"/>
      <c r="TS67" s="578"/>
      <c r="TT67" s="578"/>
      <c r="TU67" s="578"/>
      <c r="TV67" s="578"/>
      <c r="TW67" s="578"/>
      <c r="TX67" s="578"/>
      <c r="TY67" s="578"/>
      <c r="TZ67" s="578"/>
      <c r="UA67" s="578"/>
      <c r="UB67" s="578"/>
      <c r="UC67" s="578"/>
      <c r="UD67" s="578"/>
      <c r="UE67" s="578"/>
      <c r="UF67" s="578"/>
      <c r="UG67" s="578"/>
      <c r="UH67" s="578"/>
      <c r="UI67" s="578"/>
      <c r="UJ67" s="578"/>
      <c r="UK67" s="578"/>
      <c r="UL67" s="578"/>
      <c r="UM67" s="578"/>
      <c r="UN67" s="578"/>
      <c r="UO67" s="578"/>
      <c r="UP67" s="578"/>
      <c r="UQ67" s="578"/>
      <c r="UR67" s="578"/>
      <c r="US67" s="578"/>
      <c r="UT67" s="578"/>
      <c r="UU67" s="578"/>
      <c r="UV67" s="578"/>
      <c r="UW67" s="578"/>
      <c r="UX67" s="578"/>
      <c r="UY67" s="578"/>
      <c r="UZ67" s="578"/>
      <c r="VA67" s="578"/>
      <c r="VB67" s="578"/>
      <c r="VC67" s="578"/>
      <c r="VD67" s="578"/>
      <c r="VE67" s="578"/>
      <c r="VF67" s="578"/>
      <c r="VG67" s="578"/>
      <c r="VH67" s="578"/>
      <c r="VI67" s="578"/>
      <c r="VJ67" s="578"/>
      <c r="VK67" s="578"/>
      <c r="VL67" s="578"/>
      <c r="VM67" s="578"/>
      <c r="VN67" s="578"/>
      <c r="VO67" s="578"/>
      <c r="VP67" s="578"/>
      <c r="VQ67" s="578"/>
      <c r="VR67" s="578"/>
      <c r="VS67" s="578"/>
      <c r="VT67" s="578"/>
      <c r="VU67" s="578"/>
      <c r="VV67" s="578"/>
      <c r="VW67" s="578"/>
      <c r="VX67" s="578"/>
      <c r="VY67" s="578"/>
      <c r="VZ67" s="578"/>
      <c r="WA67" s="578"/>
      <c r="WB67" s="578"/>
      <c r="WC67" s="578"/>
      <c r="WD67" s="578"/>
      <c r="WE67" s="578"/>
      <c r="WF67" s="578"/>
      <c r="WG67" s="578"/>
      <c r="WH67" s="578"/>
      <c r="WI67" s="578"/>
      <c r="WJ67" s="578"/>
      <c r="WK67" s="578"/>
      <c r="WL67" s="578"/>
      <c r="WM67" s="578"/>
      <c r="WN67" s="578"/>
      <c r="WO67" s="578"/>
      <c r="WP67" s="578"/>
      <c r="WQ67" s="578"/>
      <c r="WR67" s="578"/>
      <c r="WS67" s="578"/>
      <c r="WT67" s="578"/>
      <c r="WU67" s="578"/>
      <c r="WV67" s="578"/>
      <c r="WW67" s="578"/>
      <c r="WX67" s="578"/>
      <c r="WY67" s="578"/>
      <c r="WZ67" s="578"/>
      <c r="XA67" s="578"/>
      <c r="XB67" s="578"/>
      <c r="XC67" s="578"/>
      <c r="XD67" s="578"/>
      <c r="XE67" s="578"/>
      <c r="XF67" s="578"/>
      <c r="XG67" s="578"/>
      <c r="XH67" s="578"/>
      <c r="XI67" s="578"/>
      <c r="XJ67" s="578"/>
      <c r="XK67" s="578"/>
      <c r="XL67" s="578"/>
      <c r="XM67" s="578"/>
      <c r="XN67" s="578"/>
      <c r="XO67" s="578"/>
      <c r="XP67" s="578"/>
      <c r="XQ67" s="578"/>
      <c r="XR67" s="578"/>
      <c r="XS67" s="578"/>
      <c r="XT67" s="578"/>
      <c r="XU67" s="578"/>
      <c r="XV67" s="578"/>
      <c r="XW67" s="578"/>
      <c r="XX67" s="578"/>
      <c r="XY67" s="578"/>
      <c r="XZ67" s="578"/>
      <c r="YA67" s="578"/>
      <c r="YB67" s="578"/>
      <c r="YC67" s="578"/>
      <c r="YD67" s="578"/>
      <c r="YE67" s="578"/>
      <c r="YF67" s="578"/>
      <c r="YG67" s="578"/>
      <c r="YH67" s="578"/>
      <c r="YI67" s="578"/>
      <c r="YJ67" s="578"/>
      <c r="YK67" s="578"/>
      <c r="YL67" s="578"/>
      <c r="YM67" s="578"/>
      <c r="YN67" s="578"/>
      <c r="YO67" s="578"/>
      <c r="YP67" s="578"/>
      <c r="YQ67" s="578"/>
      <c r="YR67" s="578"/>
      <c r="YS67" s="578"/>
      <c r="YT67" s="578"/>
      <c r="YU67" s="578"/>
      <c r="YV67" s="578"/>
      <c r="YW67" s="578"/>
      <c r="YX67" s="578"/>
      <c r="YY67" s="578"/>
      <c r="YZ67" s="578"/>
      <c r="ZA67" s="578"/>
      <c r="ZB67" s="578"/>
      <c r="ZC67" s="578"/>
      <c r="ZD67" s="578"/>
      <c r="ZE67" s="578"/>
      <c r="ZF67" s="578"/>
      <c r="ZG67" s="578"/>
      <c r="ZH67" s="578"/>
      <c r="ZI67" s="578"/>
      <c r="ZJ67" s="578"/>
      <c r="ZK67" s="578"/>
      <c r="ZL67" s="578"/>
      <c r="ZM67" s="578"/>
      <c r="ZN67" s="578"/>
      <c r="ZO67" s="578"/>
      <c r="ZP67" s="578"/>
      <c r="ZQ67" s="578"/>
      <c r="ZR67" s="578"/>
      <c r="ZS67" s="578"/>
      <c r="ZT67" s="578"/>
      <c r="ZU67" s="578"/>
      <c r="ZV67" s="578"/>
      <c r="ZW67" s="578"/>
      <c r="ZX67" s="578"/>
      <c r="ZY67" s="578"/>
      <c r="ZZ67" s="578"/>
      <c r="AAA67" s="578"/>
      <c r="AAB67" s="578"/>
      <c r="AAC67" s="578"/>
      <c r="AAD67" s="578"/>
      <c r="AAE67" s="578"/>
      <c r="AAF67" s="578"/>
      <c r="AAG67" s="578"/>
      <c r="AAH67" s="578"/>
      <c r="AAI67" s="578"/>
      <c r="AAJ67" s="578"/>
      <c r="AAK67" s="578"/>
      <c r="AAL67" s="578"/>
      <c r="AAM67" s="578"/>
      <c r="AAN67" s="578"/>
      <c r="AAO67" s="578"/>
      <c r="AAP67" s="578"/>
      <c r="AAQ67" s="578"/>
      <c r="AAR67" s="578"/>
      <c r="AAS67" s="578"/>
      <c r="AAT67" s="578"/>
      <c r="AAU67" s="578"/>
      <c r="AAV67" s="578"/>
      <c r="AAW67" s="578"/>
      <c r="AAX67" s="578"/>
      <c r="AAY67" s="578"/>
      <c r="AAZ67" s="578"/>
      <c r="ABA67" s="578"/>
      <c r="ABB67" s="578"/>
      <c r="ABC67" s="578"/>
      <c r="ABD67" s="578"/>
      <c r="ABE67" s="578"/>
      <c r="ABF67" s="578"/>
      <c r="ABG67" s="578"/>
      <c r="ABH67" s="578"/>
      <c r="ABI67" s="578"/>
      <c r="ABJ67" s="578"/>
      <c r="ABK67" s="578"/>
      <c r="ABL67" s="578"/>
      <c r="ABM67" s="578"/>
      <c r="ABN67" s="578"/>
      <c r="ABO67" s="578"/>
      <c r="ABP67" s="578"/>
      <c r="ABQ67" s="578"/>
      <c r="ABR67" s="578"/>
      <c r="ABS67" s="578"/>
      <c r="ABT67" s="578"/>
      <c r="ABU67" s="578"/>
      <c r="ABV67" s="578"/>
      <c r="ABW67" s="578"/>
      <c r="ABX67" s="578"/>
      <c r="ABY67" s="578"/>
      <c r="ABZ67" s="578"/>
      <c r="ACA67" s="578"/>
      <c r="ACB67" s="578"/>
      <c r="ACC67" s="578"/>
      <c r="ACD67" s="578"/>
      <c r="ACE67" s="578"/>
      <c r="ACF67" s="578"/>
      <c r="ACG67" s="578"/>
      <c r="ACH67" s="578"/>
      <c r="ACI67" s="578"/>
      <c r="ACJ67" s="578"/>
      <c r="ACK67" s="578"/>
      <c r="ACL67" s="578"/>
      <c r="ACM67" s="578"/>
      <c r="ACN67" s="578"/>
      <c r="ACO67" s="578"/>
      <c r="ACP67" s="578"/>
      <c r="ACQ67" s="578"/>
      <c r="ACR67" s="578"/>
      <c r="ACS67" s="578"/>
      <c r="ACT67" s="578"/>
      <c r="ACU67" s="578"/>
      <c r="ACV67" s="578"/>
      <c r="ACW67" s="578"/>
      <c r="ACX67" s="578"/>
      <c r="ACY67" s="578"/>
      <c r="ACZ67" s="578"/>
      <c r="ADA67" s="578"/>
      <c r="ADB67" s="578"/>
      <c r="ADC67" s="578"/>
      <c r="ADD67" s="578"/>
      <c r="ADE67" s="578"/>
      <c r="ADF67" s="578"/>
      <c r="ADG67" s="578"/>
      <c r="ADH67" s="578"/>
      <c r="ADI67" s="578"/>
      <c r="ADJ67" s="578"/>
      <c r="ADK67" s="578"/>
      <c r="ADL67" s="578"/>
      <c r="ADM67" s="578"/>
      <c r="ADN67" s="578"/>
      <c r="ADO67" s="578"/>
      <c r="ADP67" s="578"/>
      <c r="ADQ67" s="578"/>
      <c r="ADR67" s="578"/>
      <c r="ADS67" s="578"/>
      <c r="ADT67" s="578"/>
      <c r="ADU67" s="578"/>
      <c r="ADV67" s="578"/>
      <c r="ADW67" s="578"/>
      <c r="ADX67" s="578"/>
      <c r="ADY67" s="578"/>
      <c r="ADZ67" s="578"/>
      <c r="AEA67" s="578"/>
      <c r="AEB67" s="578"/>
      <c r="AEC67" s="578"/>
      <c r="AED67" s="578"/>
      <c r="AEE67" s="578"/>
      <c r="AEF67" s="578"/>
      <c r="AEG67" s="578"/>
      <c r="AEH67" s="578"/>
      <c r="AEI67" s="578"/>
      <c r="AEJ67" s="578"/>
      <c r="AEK67" s="578"/>
      <c r="AEL67" s="578"/>
      <c r="AEM67" s="578"/>
      <c r="AEN67" s="578"/>
      <c r="AEO67" s="578"/>
      <c r="AEP67" s="578"/>
      <c r="AEQ67" s="578"/>
      <c r="AER67" s="578"/>
      <c r="AES67" s="578"/>
      <c r="AET67" s="578"/>
      <c r="AEU67" s="578"/>
      <c r="AEV67" s="578"/>
      <c r="AEW67" s="578"/>
      <c r="AEX67" s="578"/>
      <c r="AEY67" s="578"/>
      <c r="AEZ67" s="578"/>
      <c r="AFA67" s="578"/>
      <c r="AFB67" s="578"/>
      <c r="AFC67" s="578"/>
      <c r="AFD67" s="578"/>
      <c r="AFE67" s="578"/>
      <c r="AFF67" s="578"/>
      <c r="AFG67" s="578"/>
      <c r="AFH67" s="578"/>
      <c r="AFI67" s="578"/>
      <c r="AFJ67" s="578"/>
      <c r="AFK67" s="578"/>
      <c r="AFL67" s="578"/>
      <c r="AFM67" s="578"/>
      <c r="AFN67" s="578"/>
      <c r="AFO67" s="578"/>
      <c r="AFP67" s="578"/>
      <c r="AFQ67" s="578"/>
      <c r="AFR67" s="578"/>
      <c r="AFS67" s="578"/>
      <c r="AFT67" s="578"/>
      <c r="AFU67" s="578"/>
      <c r="AFV67" s="578"/>
      <c r="AFW67" s="578"/>
      <c r="AFX67" s="578"/>
      <c r="AFY67" s="578"/>
      <c r="AFZ67" s="578"/>
      <c r="AGA67" s="578"/>
      <c r="AGB67" s="578"/>
      <c r="AGC67" s="578"/>
      <c r="AGD67" s="578"/>
      <c r="AGE67" s="578"/>
      <c r="AGF67" s="578"/>
      <c r="AGG67" s="578"/>
      <c r="AGH67" s="578"/>
      <c r="AGI67" s="578"/>
      <c r="AGJ67" s="578"/>
      <c r="AGK67" s="578"/>
      <c r="AGL67" s="578"/>
      <c r="AGM67" s="578"/>
      <c r="AGN67" s="578"/>
      <c r="AGO67" s="578"/>
      <c r="AGP67" s="578"/>
      <c r="AGQ67" s="578"/>
      <c r="AGR67" s="578"/>
      <c r="AGS67" s="578"/>
      <c r="AGT67" s="578"/>
      <c r="AGU67" s="578"/>
      <c r="AGV67" s="578"/>
      <c r="AGW67" s="578"/>
      <c r="AGX67" s="578"/>
      <c r="AGY67" s="578"/>
      <c r="AGZ67" s="578"/>
      <c r="AHA67" s="578"/>
      <c r="AHB67" s="578"/>
      <c r="AHC67" s="578"/>
      <c r="AHD67" s="578"/>
      <c r="AHE67" s="578"/>
      <c r="AHF67" s="578"/>
      <c r="AHG67" s="578"/>
      <c r="AHH67" s="578"/>
      <c r="AHI67" s="578"/>
      <c r="AHJ67" s="578"/>
      <c r="AHK67" s="578"/>
      <c r="AHL67" s="578"/>
      <c r="AHM67" s="578"/>
      <c r="AHN67" s="578"/>
      <c r="AHO67" s="578"/>
      <c r="AHP67" s="578"/>
      <c r="AHQ67" s="578"/>
      <c r="AHR67" s="578"/>
      <c r="AHS67" s="578"/>
      <c r="AHT67" s="578"/>
      <c r="AHU67" s="578"/>
      <c r="AHV67" s="578"/>
      <c r="AHW67" s="578"/>
      <c r="AHX67" s="578"/>
      <c r="AHY67" s="578"/>
      <c r="AHZ67" s="578"/>
      <c r="AIA67" s="578"/>
      <c r="AIB67" s="578"/>
      <c r="AIC67" s="578"/>
      <c r="AID67" s="578"/>
      <c r="AIE67" s="578"/>
      <c r="AIF67" s="578"/>
      <c r="AIG67" s="578"/>
      <c r="AIH67" s="578"/>
      <c r="AII67" s="578"/>
      <c r="AIJ67" s="578"/>
      <c r="AIK67" s="578"/>
      <c r="AIL67" s="578"/>
      <c r="AIM67" s="578"/>
      <c r="AIN67" s="578"/>
      <c r="AIO67" s="578"/>
      <c r="AIP67" s="578"/>
      <c r="AIQ67" s="578"/>
      <c r="AIR67" s="578"/>
      <c r="AIS67" s="578"/>
      <c r="AIT67" s="578"/>
      <c r="AIU67" s="578"/>
      <c r="AIV67" s="578"/>
      <c r="AIW67" s="578"/>
      <c r="AIX67" s="578"/>
      <c r="AIY67" s="578"/>
      <c r="AIZ67" s="578"/>
      <c r="AJA67" s="578"/>
      <c r="AJB67" s="578"/>
      <c r="AJC67" s="578"/>
      <c r="AJD67" s="578"/>
      <c r="AJE67" s="578"/>
      <c r="AJF67" s="578"/>
      <c r="AJG67" s="578"/>
      <c r="AJH67" s="578"/>
      <c r="AJI67" s="578"/>
      <c r="AJJ67" s="578"/>
      <c r="AJK67" s="578"/>
      <c r="AJL67" s="578"/>
      <c r="AJM67" s="578"/>
      <c r="AJN67" s="578"/>
      <c r="AJO67" s="578"/>
      <c r="AJP67" s="578"/>
      <c r="AJQ67" s="578"/>
      <c r="AJR67" s="578"/>
      <c r="AJS67" s="578"/>
      <c r="AJT67" s="578"/>
      <c r="AJU67" s="578"/>
      <c r="AJV67" s="578"/>
      <c r="AJW67" s="578"/>
      <c r="AJX67" s="578"/>
      <c r="AJY67" s="578"/>
      <c r="AJZ67" s="578"/>
      <c r="AKA67" s="578"/>
      <c r="AKB67" s="578"/>
      <c r="AKC67" s="578"/>
      <c r="AKD67" s="578"/>
      <c r="AKE67" s="578"/>
      <c r="AKF67" s="578"/>
      <c r="AKG67" s="578"/>
      <c r="AKH67" s="578"/>
      <c r="AKI67" s="578"/>
      <c r="AKJ67" s="578"/>
      <c r="AKK67" s="578"/>
      <c r="AKL67" s="578"/>
      <c r="AKM67" s="578"/>
      <c r="AKN67" s="578"/>
      <c r="AKO67" s="578"/>
      <c r="AKP67" s="578"/>
      <c r="AKQ67" s="578"/>
      <c r="AKR67" s="578"/>
      <c r="AKS67" s="578"/>
      <c r="AKT67" s="578"/>
      <c r="AKU67" s="578"/>
      <c r="AKV67" s="578"/>
      <c r="AKW67" s="578"/>
      <c r="AKX67" s="578"/>
      <c r="AKY67" s="578"/>
      <c r="AKZ67" s="578"/>
      <c r="ALA67" s="578"/>
      <c r="ALB67" s="578"/>
      <c r="ALC67" s="578"/>
      <c r="ALD67" s="578"/>
      <c r="ALE67" s="578"/>
      <c r="ALF67" s="578"/>
      <c r="ALG67" s="578"/>
      <c r="ALH67" s="578"/>
      <c r="ALI67" s="578"/>
      <c r="ALJ67" s="578"/>
      <c r="ALK67" s="578"/>
      <c r="ALL67" s="578"/>
      <c r="ALM67" s="578"/>
      <c r="ALN67" s="578"/>
      <c r="ALO67" s="578"/>
      <c r="ALP67" s="578"/>
      <c r="ALQ67" s="578"/>
      <c r="ALR67" s="578"/>
      <c r="ALS67" s="578"/>
      <c r="ALT67" s="578"/>
      <c r="ALU67" s="578"/>
      <c r="ALV67" s="578"/>
      <c r="ALW67" s="578"/>
      <c r="ALX67" s="578"/>
      <c r="ALY67" s="578"/>
      <c r="ALZ67" s="578"/>
      <c r="AMA67" s="578"/>
      <c r="AMB67" s="578"/>
      <c r="AMC67" s="578"/>
      <c r="AMD67" s="578"/>
      <c r="AME67" s="578"/>
      <c r="AMF67" s="578"/>
      <c r="AMG67" s="578"/>
      <c r="AMH67" s="578"/>
      <c r="AMI67" s="578"/>
      <c r="AMJ67" s="578"/>
      <c r="AMK67" s="578"/>
      <c r="AML67" s="578"/>
      <c r="AMM67" s="578"/>
      <c r="AMN67" s="578"/>
      <c r="AMO67" s="578"/>
      <c r="AMP67" s="578"/>
      <c r="AMQ67" s="578"/>
      <c r="AMR67" s="578"/>
      <c r="AMS67" s="578"/>
      <c r="AMT67" s="578"/>
      <c r="AMU67" s="578"/>
      <c r="AMV67" s="578"/>
      <c r="AMW67" s="578"/>
      <c r="AMX67" s="578"/>
      <c r="AMY67" s="578"/>
      <c r="AMZ67" s="578"/>
      <c r="ANA67" s="578"/>
      <c r="ANB67" s="578"/>
      <c r="ANC67" s="578"/>
      <c r="AND67" s="578"/>
      <c r="ANE67" s="578"/>
      <c r="ANF67" s="578"/>
      <c r="ANG67" s="578"/>
      <c r="ANH67" s="578"/>
      <c r="ANI67" s="578"/>
      <c r="ANJ67" s="578"/>
      <c r="ANK67" s="578"/>
      <c r="ANL67" s="578"/>
      <c r="ANM67" s="578"/>
      <c r="ANN67" s="578"/>
      <c r="ANO67" s="578"/>
      <c r="ANP67" s="578"/>
      <c r="ANQ67" s="578"/>
      <c r="ANR67" s="578"/>
      <c r="ANS67" s="578"/>
      <c r="ANT67" s="578"/>
      <c r="ANU67" s="578"/>
      <c r="ANV67" s="578"/>
      <c r="ANW67" s="578"/>
      <c r="ANX67" s="578"/>
      <c r="ANY67" s="578"/>
      <c r="ANZ67" s="578"/>
      <c r="AOA67" s="578"/>
      <c r="AOB67" s="578"/>
      <c r="AOC67" s="578"/>
      <c r="AOD67" s="578"/>
      <c r="AOE67" s="578"/>
      <c r="AOF67" s="578"/>
      <c r="AOG67" s="578"/>
      <c r="AOH67" s="578"/>
      <c r="AOI67" s="578"/>
      <c r="AOJ67" s="578"/>
      <c r="AOK67" s="578"/>
      <c r="AOL67" s="578"/>
      <c r="AOM67" s="578"/>
      <c r="AON67" s="578"/>
      <c r="AOO67" s="578"/>
      <c r="AOP67" s="578"/>
      <c r="AOQ67" s="578"/>
      <c r="AOR67" s="578"/>
      <c r="AOS67" s="578"/>
      <c r="AOT67" s="578"/>
      <c r="AOU67" s="578"/>
      <c r="AOV67" s="578"/>
      <c r="AOW67" s="578"/>
      <c r="AOX67" s="578"/>
      <c r="AOY67" s="578"/>
      <c r="AOZ67" s="578"/>
      <c r="APA67" s="578"/>
      <c r="APB67" s="578"/>
      <c r="APC67" s="578"/>
      <c r="APD67" s="578"/>
      <c r="APE67" s="578"/>
      <c r="APF67" s="578"/>
      <c r="APG67" s="578"/>
      <c r="APH67" s="578"/>
      <c r="API67" s="578"/>
      <c r="APJ67" s="578"/>
      <c r="APK67" s="578"/>
      <c r="APL67" s="578"/>
      <c r="APM67" s="578"/>
      <c r="APN67" s="578"/>
      <c r="APO67" s="578"/>
      <c r="APP67" s="578"/>
      <c r="APQ67" s="578"/>
      <c r="APR67" s="578"/>
      <c r="APS67" s="578"/>
      <c r="APT67" s="578"/>
      <c r="APU67" s="578"/>
      <c r="APV67" s="578"/>
      <c r="APW67" s="578"/>
      <c r="APX67" s="578"/>
      <c r="APY67" s="578"/>
      <c r="APZ67" s="578"/>
      <c r="AQA67" s="578"/>
      <c r="AQB67" s="578"/>
      <c r="AQC67" s="578"/>
      <c r="AQD67" s="578"/>
      <c r="AQE67" s="578"/>
      <c r="AQF67" s="578"/>
      <c r="AQG67" s="578"/>
      <c r="AQH67" s="578"/>
      <c r="AQI67" s="578"/>
      <c r="AQJ67" s="578"/>
      <c r="AQK67" s="578"/>
      <c r="AQL67" s="578"/>
      <c r="AQM67" s="578"/>
      <c r="AQN67" s="578"/>
      <c r="AQO67" s="578"/>
      <c r="AQP67" s="578"/>
      <c r="AQQ67" s="578"/>
      <c r="AQR67" s="578"/>
      <c r="AQS67" s="578"/>
      <c r="AQT67" s="578"/>
      <c r="AQU67" s="578"/>
      <c r="AQV67" s="578"/>
      <c r="AQW67" s="578"/>
      <c r="AQX67" s="578"/>
      <c r="AQY67" s="578"/>
      <c r="AQZ67" s="578"/>
      <c r="ARA67" s="578"/>
      <c r="ARB67" s="578"/>
      <c r="ARC67" s="578"/>
      <c r="ARD67" s="578"/>
      <c r="ARE67" s="578"/>
      <c r="ARF67" s="578"/>
      <c r="ARG67" s="578"/>
      <c r="ARH67" s="578"/>
      <c r="ARI67" s="578"/>
      <c r="ARJ67" s="578"/>
      <c r="ARK67" s="578"/>
      <c r="ARL67" s="578"/>
      <c r="ARM67" s="578"/>
      <c r="ARN67" s="578"/>
      <c r="ARO67" s="578"/>
      <c r="ARP67" s="578"/>
      <c r="ARQ67" s="578"/>
      <c r="ARR67" s="578"/>
      <c r="ARS67" s="578"/>
      <c r="ART67" s="578"/>
      <c r="ARU67" s="578"/>
      <c r="ARV67" s="578"/>
      <c r="ARW67" s="578"/>
      <c r="ARX67" s="578"/>
      <c r="ARY67" s="578"/>
      <c r="ARZ67" s="578"/>
      <c r="ASA67" s="578"/>
      <c r="ASB67" s="578"/>
      <c r="ASC67" s="578"/>
      <c r="ASD67" s="578"/>
      <c r="ASE67" s="578"/>
      <c r="ASF67" s="578"/>
      <c r="ASG67" s="578"/>
      <c r="ASH67" s="578"/>
      <c r="ASI67" s="578"/>
      <c r="ASJ67" s="578"/>
      <c r="ASK67" s="578"/>
      <c r="ASL67" s="578"/>
      <c r="ASM67" s="578"/>
      <c r="ASN67" s="578"/>
      <c r="ASO67" s="578"/>
      <c r="ASP67" s="578"/>
      <c r="ASQ67" s="578"/>
      <c r="ASR67" s="578"/>
      <c r="ASS67" s="578"/>
      <c r="AST67" s="578"/>
      <c r="ASU67" s="578"/>
      <c r="ASV67" s="578"/>
      <c r="ASW67" s="578"/>
      <c r="ASX67" s="578"/>
      <c r="ASY67" s="578"/>
      <c r="ASZ67" s="578"/>
      <c r="ATA67" s="578"/>
      <c r="ATB67" s="578"/>
      <c r="ATC67" s="578"/>
      <c r="ATD67" s="578"/>
      <c r="ATE67" s="578"/>
      <c r="ATF67" s="578"/>
      <c r="ATG67" s="578"/>
      <c r="ATH67" s="578"/>
      <c r="ATI67" s="578"/>
      <c r="ATJ67" s="578"/>
      <c r="ATK67" s="578"/>
      <c r="ATL67" s="578"/>
      <c r="ATM67" s="578"/>
      <c r="ATN67" s="578"/>
      <c r="ATO67" s="578"/>
      <c r="ATP67" s="578"/>
      <c r="ATQ67" s="578"/>
      <c r="ATR67" s="578"/>
      <c r="ATS67" s="578"/>
      <c r="ATT67" s="578"/>
      <c r="ATU67" s="578"/>
      <c r="ATV67" s="578"/>
      <c r="ATW67" s="578"/>
      <c r="ATX67" s="578"/>
      <c r="ATY67" s="578"/>
      <c r="ATZ67" s="578"/>
      <c r="AUA67" s="578"/>
      <c r="AUB67" s="578"/>
      <c r="AUC67" s="578"/>
      <c r="AUD67" s="578"/>
      <c r="AUE67" s="578"/>
      <c r="AUF67" s="578"/>
      <c r="AUG67" s="578"/>
      <c r="AUH67" s="578"/>
      <c r="AUI67" s="578"/>
      <c r="AUJ67" s="578"/>
      <c r="AUK67" s="578"/>
      <c r="AUL67" s="578"/>
      <c r="AUM67" s="578"/>
      <c r="AUN67" s="578"/>
      <c r="AUO67" s="578"/>
      <c r="AUP67" s="578"/>
      <c r="AUQ67" s="578"/>
      <c r="AUR67" s="578"/>
      <c r="AUS67" s="578"/>
      <c r="AUT67" s="578"/>
      <c r="AUU67" s="578"/>
      <c r="AUV67" s="578"/>
      <c r="AUW67" s="578"/>
      <c r="AUX67" s="578"/>
      <c r="AUY67" s="578"/>
      <c r="AUZ67" s="578"/>
      <c r="AVA67" s="578"/>
      <c r="AVB67" s="578"/>
      <c r="AVC67" s="578"/>
      <c r="AVD67" s="578"/>
      <c r="AVE67" s="578"/>
      <c r="AVF67" s="578"/>
      <c r="AVG67" s="578"/>
      <c r="AVH67" s="578"/>
      <c r="AVI67" s="578"/>
      <c r="AVJ67" s="578"/>
      <c r="AVK67" s="578"/>
      <c r="AVL67" s="578"/>
      <c r="AVM67" s="578"/>
      <c r="AVN67" s="578"/>
      <c r="AVO67" s="578"/>
      <c r="AVP67" s="578"/>
      <c r="AVQ67" s="578"/>
      <c r="AVR67" s="578"/>
      <c r="AVS67" s="578"/>
      <c r="AVT67" s="578"/>
      <c r="AVU67" s="578"/>
      <c r="AVV67" s="578"/>
      <c r="AVW67" s="578"/>
      <c r="AVX67" s="578"/>
      <c r="AVY67" s="578"/>
      <c r="AVZ67" s="578"/>
      <c r="AWA67" s="578"/>
      <c r="AWB67" s="578"/>
      <c r="AWC67" s="578"/>
      <c r="AWD67" s="578"/>
      <c r="AWE67" s="578"/>
      <c r="AWF67" s="578"/>
      <c r="AWG67" s="578"/>
      <c r="AWH67" s="578"/>
      <c r="AWI67" s="578"/>
      <c r="AWJ67" s="578"/>
      <c r="AWK67" s="578"/>
      <c r="AWL67" s="578"/>
      <c r="AWM67" s="578"/>
      <c r="AWN67" s="578"/>
      <c r="AWO67" s="578"/>
      <c r="AWP67" s="578"/>
      <c r="AWQ67" s="578"/>
      <c r="AWR67" s="578"/>
      <c r="AWS67" s="578"/>
      <c r="AWT67" s="578"/>
      <c r="AWU67" s="578"/>
      <c r="AWV67" s="578"/>
      <c r="AWW67" s="578"/>
      <c r="AWX67" s="578"/>
      <c r="AWY67" s="578"/>
      <c r="AWZ67" s="578"/>
      <c r="AXA67" s="578"/>
      <c r="AXB67" s="578"/>
      <c r="AXC67" s="578"/>
      <c r="AXD67" s="578"/>
      <c r="AXE67" s="578"/>
      <c r="AXF67" s="578"/>
      <c r="AXG67" s="578"/>
      <c r="AXH67" s="578"/>
      <c r="AXI67" s="578"/>
      <c r="AXJ67" s="578"/>
      <c r="AXK67" s="578"/>
      <c r="AXL67" s="578"/>
      <c r="AXM67" s="578"/>
      <c r="AXN67" s="578"/>
      <c r="AXO67" s="578"/>
      <c r="AXP67" s="578"/>
      <c r="AXQ67" s="578"/>
      <c r="AXR67" s="578"/>
      <c r="AXS67" s="578"/>
      <c r="AXT67" s="578"/>
      <c r="AXU67" s="578"/>
      <c r="AXV67" s="578"/>
      <c r="AXW67" s="578"/>
      <c r="AXX67" s="578"/>
      <c r="AXY67" s="578"/>
      <c r="AXZ67" s="578"/>
      <c r="AYA67" s="578"/>
      <c r="AYB67" s="578"/>
      <c r="AYC67" s="578"/>
      <c r="AYD67" s="578"/>
      <c r="AYE67" s="578"/>
      <c r="AYF67" s="578"/>
      <c r="AYG67" s="578"/>
      <c r="AYH67" s="578"/>
      <c r="AYI67" s="578"/>
      <c r="AYJ67" s="578"/>
      <c r="AYK67" s="578"/>
      <c r="AYL67" s="578"/>
      <c r="AYM67" s="578"/>
      <c r="AYN67" s="578"/>
      <c r="AYO67" s="578"/>
      <c r="AYP67" s="578"/>
      <c r="AYQ67" s="578"/>
      <c r="AYR67" s="578"/>
      <c r="AYS67" s="578"/>
      <c r="AYT67" s="578"/>
      <c r="AYU67" s="578"/>
      <c r="AYV67" s="578"/>
      <c r="AYW67" s="578"/>
      <c r="AYX67" s="578"/>
      <c r="AYY67" s="578"/>
      <c r="AYZ67" s="578"/>
      <c r="AZA67" s="578"/>
      <c r="AZB67" s="578"/>
      <c r="AZC67" s="578"/>
      <c r="AZD67" s="578"/>
      <c r="AZE67" s="578"/>
      <c r="AZF67" s="578"/>
      <c r="AZG67" s="578"/>
      <c r="AZH67" s="578"/>
      <c r="AZI67" s="578"/>
      <c r="AZJ67" s="578"/>
      <c r="AZK67" s="578"/>
      <c r="AZL67" s="578"/>
      <c r="AZM67" s="578"/>
      <c r="AZN67" s="578"/>
      <c r="AZO67" s="578"/>
      <c r="AZP67" s="578"/>
      <c r="AZQ67" s="578"/>
      <c r="AZR67" s="578"/>
      <c r="AZS67" s="578"/>
      <c r="AZT67" s="578"/>
      <c r="AZU67" s="578"/>
      <c r="AZV67" s="578"/>
      <c r="AZW67" s="578"/>
      <c r="AZX67" s="578"/>
      <c r="AZY67" s="578"/>
      <c r="AZZ67" s="578"/>
      <c r="BAA67" s="578"/>
      <c r="BAB67" s="578"/>
      <c r="BAC67" s="578"/>
      <c r="BAD67" s="578"/>
      <c r="BAE67" s="578"/>
      <c r="BAF67" s="578"/>
      <c r="BAG67" s="578"/>
      <c r="BAH67" s="578"/>
      <c r="BAI67" s="578"/>
      <c r="BAJ67" s="578"/>
      <c r="BAK67" s="578"/>
      <c r="BAL67" s="578"/>
      <c r="BAM67" s="578"/>
      <c r="BAN67" s="578"/>
      <c r="BAO67" s="578"/>
      <c r="BAP67" s="578"/>
      <c r="BAQ67" s="578"/>
      <c r="BAR67" s="578"/>
      <c r="BAS67" s="578"/>
      <c r="BAT67" s="578"/>
      <c r="BAU67" s="578"/>
      <c r="BAV67" s="578"/>
      <c r="BAW67" s="578"/>
      <c r="BAX67" s="578"/>
      <c r="BAY67" s="578"/>
      <c r="BAZ67" s="578"/>
      <c r="BBA67" s="578"/>
      <c r="BBB67" s="578"/>
      <c r="BBC67" s="578"/>
      <c r="BBD67" s="578"/>
      <c r="BBE67" s="578"/>
      <c r="BBF67" s="578"/>
      <c r="BBG67" s="578"/>
      <c r="BBH67" s="578"/>
      <c r="BBI67" s="578"/>
      <c r="BBJ67" s="578"/>
      <c r="BBK67" s="578"/>
      <c r="BBL67" s="578"/>
      <c r="BBM67" s="578"/>
      <c r="BBN67" s="578"/>
      <c r="BBO67" s="578"/>
      <c r="BBP67" s="578"/>
      <c r="BBQ67" s="578"/>
      <c r="BBR67" s="578"/>
      <c r="BBS67" s="578"/>
      <c r="BBT67" s="578"/>
      <c r="BBU67" s="578"/>
      <c r="BBV67" s="578"/>
      <c r="BBW67" s="578"/>
      <c r="BBX67" s="578"/>
      <c r="BBY67" s="578"/>
      <c r="BBZ67" s="578"/>
      <c r="BCA67" s="578"/>
      <c r="BCB67" s="578"/>
      <c r="BCC67" s="578"/>
      <c r="BCD67" s="578"/>
      <c r="BCE67" s="578"/>
      <c r="BCF67" s="578"/>
      <c r="BCG67" s="578"/>
      <c r="BCH67" s="578"/>
      <c r="BCI67" s="578"/>
      <c r="BCJ67" s="578"/>
      <c r="BCK67" s="578"/>
      <c r="BCL67" s="578"/>
      <c r="BCM67" s="578"/>
      <c r="BCN67" s="578"/>
      <c r="BCO67" s="578"/>
      <c r="BCP67" s="578"/>
      <c r="BCQ67" s="578"/>
      <c r="BCR67" s="578"/>
      <c r="BCS67" s="578"/>
      <c r="BCT67" s="578"/>
      <c r="BCU67" s="578"/>
      <c r="BCV67" s="578"/>
      <c r="BCW67" s="578"/>
      <c r="BCX67" s="578"/>
      <c r="BCY67" s="578"/>
      <c r="BCZ67" s="578"/>
      <c r="BDA67" s="578"/>
      <c r="BDB67" s="578"/>
      <c r="BDC67" s="578"/>
      <c r="BDD67" s="578"/>
      <c r="BDE67" s="578"/>
      <c r="BDF67" s="578"/>
      <c r="BDG67" s="578"/>
      <c r="BDH67" s="578"/>
      <c r="BDI67" s="578"/>
      <c r="BDJ67" s="578"/>
      <c r="BDK67" s="578"/>
      <c r="BDL67" s="578"/>
      <c r="BDM67" s="578"/>
      <c r="BDN67" s="578"/>
      <c r="BDO67" s="578"/>
      <c r="BDP67" s="578"/>
      <c r="BDQ67" s="578"/>
      <c r="BDR67" s="578"/>
      <c r="BDS67" s="578"/>
      <c r="BDT67" s="578"/>
      <c r="BDU67" s="578"/>
      <c r="BDV67" s="578"/>
      <c r="BDW67" s="578"/>
      <c r="BDX67" s="578"/>
      <c r="BDY67" s="578"/>
      <c r="BDZ67" s="578"/>
      <c r="BEA67" s="578"/>
      <c r="BEB67" s="578"/>
      <c r="BEC67" s="578"/>
      <c r="BED67" s="578"/>
      <c r="BEE67" s="578"/>
      <c r="BEF67" s="578"/>
      <c r="BEG67" s="578"/>
      <c r="BEH67" s="578"/>
      <c r="BEI67" s="578"/>
      <c r="BEJ67" s="578"/>
      <c r="BEK67" s="578"/>
      <c r="BEL67" s="578"/>
      <c r="BEM67" s="578"/>
      <c r="BEN67" s="578"/>
      <c r="BEO67" s="578"/>
      <c r="BEP67" s="578"/>
      <c r="BEQ67" s="578"/>
      <c r="BER67" s="578"/>
      <c r="BES67" s="578"/>
      <c r="BET67" s="578"/>
      <c r="BEU67" s="578"/>
      <c r="BEV67" s="578"/>
      <c r="BEW67" s="578"/>
      <c r="BEX67" s="578"/>
      <c r="BEY67" s="578"/>
      <c r="BEZ67" s="578"/>
      <c r="BFA67" s="578"/>
      <c r="BFB67" s="578"/>
      <c r="BFC67" s="578"/>
      <c r="BFD67" s="578"/>
      <c r="BFE67" s="578"/>
      <c r="BFF67" s="578"/>
      <c r="BFG67" s="578"/>
      <c r="BFH67" s="578"/>
      <c r="BFI67" s="578"/>
      <c r="BFJ67" s="578"/>
      <c r="BFK67" s="578"/>
      <c r="BFL67" s="578"/>
      <c r="BFM67" s="578"/>
      <c r="BFN67" s="578"/>
      <c r="BFO67" s="578"/>
      <c r="BFP67" s="578"/>
      <c r="BFQ67" s="578"/>
      <c r="BFR67" s="578"/>
      <c r="BFS67" s="578"/>
      <c r="BFT67" s="578"/>
      <c r="BFU67" s="578"/>
      <c r="BFV67" s="578"/>
      <c r="BFW67" s="578"/>
      <c r="BFX67" s="578"/>
      <c r="BFY67" s="578"/>
      <c r="BFZ67" s="578"/>
      <c r="BGA67" s="578"/>
      <c r="BGB67" s="578"/>
      <c r="BGC67" s="578"/>
      <c r="BGD67" s="578"/>
      <c r="BGE67" s="578"/>
      <c r="BGF67" s="578"/>
      <c r="BGG67" s="578"/>
      <c r="BGH67" s="578"/>
      <c r="BGI67" s="578"/>
      <c r="BGJ67" s="578"/>
      <c r="BGK67" s="578"/>
      <c r="BGL67" s="578"/>
      <c r="BGM67" s="578"/>
      <c r="BGN67" s="578"/>
      <c r="BGO67" s="578"/>
      <c r="BGP67" s="578"/>
      <c r="BGQ67" s="578"/>
      <c r="BGR67" s="578"/>
      <c r="BGS67" s="578"/>
      <c r="BGT67" s="578"/>
      <c r="BGU67" s="578"/>
      <c r="BGV67" s="578"/>
      <c r="BGW67" s="578"/>
      <c r="BGX67" s="578"/>
      <c r="BGY67" s="578"/>
      <c r="BGZ67" s="578"/>
      <c r="BHA67" s="578"/>
      <c r="BHB67" s="578"/>
      <c r="BHC67" s="578"/>
      <c r="BHD67" s="578"/>
      <c r="BHE67" s="578"/>
      <c r="BHF67" s="578"/>
      <c r="BHG67" s="578"/>
      <c r="BHH67" s="578"/>
      <c r="BHI67" s="578"/>
      <c r="BHJ67" s="578"/>
      <c r="BHK67" s="578"/>
      <c r="BHL67" s="578"/>
      <c r="BHM67" s="578"/>
      <c r="BHN67" s="578"/>
      <c r="BHO67" s="578"/>
      <c r="BHP67" s="578"/>
      <c r="BHQ67" s="578"/>
      <c r="BHR67" s="578"/>
      <c r="BHS67" s="578"/>
      <c r="BHT67" s="578"/>
      <c r="BHU67" s="578"/>
      <c r="BHV67" s="578"/>
      <c r="BHW67" s="578"/>
      <c r="BHX67" s="578"/>
      <c r="BHY67" s="578"/>
      <c r="BHZ67" s="578"/>
      <c r="BIA67" s="578"/>
      <c r="BIB67" s="578"/>
      <c r="BIC67" s="578"/>
      <c r="BID67" s="578"/>
      <c r="BIE67" s="578"/>
      <c r="BIF67" s="578"/>
      <c r="BIG67" s="578"/>
      <c r="BIH67" s="578"/>
      <c r="BII67" s="578"/>
      <c r="BIJ67" s="578"/>
      <c r="BIK67" s="578"/>
      <c r="BIL67" s="578"/>
      <c r="BIM67" s="578"/>
      <c r="BIN67" s="578"/>
      <c r="BIO67" s="578"/>
      <c r="BIP67" s="578"/>
      <c r="BIQ67" s="578"/>
      <c r="BIR67" s="578"/>
      <c r="BIS67" s="578"/>
      <c r="BIT67" s="578"/>
      <c r="BIU67" s="578"/>
      <c r="BIV67" s="578"/>
      <c r="BIW67" s="578"/>
      <c r="BIX67" s="578"/>
      <c r="BIY67" s="578"/>
      <c r="BIZ67" s="578"/>
      <c r="BJA67" s="578"/>
      <c r="BJB67" s="578"/>
      <c r="BJC67" s="578"/>
      <c r="BJD67" s="578"/>
      <c r="BJE67" s="578"/>
      <c r="BJF67" s="578"/>
      <c r="BJG67" s="578"/>
      <c r="BJH67" s="578"/>
      <c r="BJI67" s="578"/>
      <c r="BJJ67" s="578"/>
      <c r="BJK67" s="578"/>
      <c r="BJL67" s="578"/>
      <c r="BJM67" s="578"/>
      <c r="BJN67" s="578"/>
      <c r="BJO67" s="578"/>
      <c r="BJP67" s="578"/>
      <c r="BJQ67" s="578"/>
      <c r="BJR67" s="578"/>
      <c r="BJS67" s="578"/>
      <c r="BJT67" s="578"/>
      <c r="BJU67" s="578"/>
      <c r="BJV67" s="578"/>
      <c r="BJW67" s="578"/>
      <c r="BJX67" s="578"/>
      <c r="BJY67" s="578"/>
      <c r="BJZ67" s="578"/>
      <c r="BKA67" s="578"/>
      <c r="BKB67" s="578"/>
      <c r="BKC67" s="578"/>
      <c r="BKD67" s="578"/>
      <c r="BKE67" s="578"/>
      <c r="BKF67" s="578"/>
      <c r="BKG67" s="578"/>
      <c r="BKH67" s="578"/>
      <c r="BKI67" s="578"/>
      <c r="BKJ67" s="578"/>
      <c r="BKK67" s="578"/>
      <c r="BKL67" s="578"/>
      <c r="BKM67" s="578"/>
      <c r="BKN67" s="578"/>
      <c r="BKO67" s="578"/>
      <c r="BKP67" s="578"/>
      <c r="BKQ67" s="578"/>
      <c r="BKR67" s="578"/>
      <c r="BKS67" s="578"/>
      <c r="BKT67" s="578"/>
      <c r="BKU67" s="578"/>
      <c r="BKV67" s="578"/>
      <c r="BKW67" s="578"/>
      <c r="BKX67" s="578"/>
      <c r="BKY67" s="578"/>
      <c r="BKZ67" s="578"/>
      <c r="BLA67" s="578"/>
      <c r="BLB67" s="578"/>
      <c r="BLC67" s="578"/>
      <c r="BLD67" s="578"/>
      <c r="BLE67" s="578"/>
      <c r="BLF67" s="578"/>
      <c r="BLG67" s="578"/>
      <c r="BLH67" s="578"/>
      <c r="BLI67" s="578"/>
      <c r="BLJ67" s="578"/>
      <c r="BLK67" s="578"/>
      <c r="BLL67" s="578"/>
      <c r="BLM67" s="578"/>
      <c r="BLN67" s="578"/>
      <c r="BLO67" s="578"/>
      <c r="BLP67" s="578"/>
      <c r="BLQ67" s="578"/>
      <c r="BLR67" s="578"/>
      <c r="BLS67" s="578"/>
      <c r="BLT67" s="578"/>
      <c r="BLU67" s="578"/>
      <c r="BLV67" s="578"/>
      <c r="BLW67" s="578"/>
      <c r="BLX67" s="578"/>
      <c r="BLY67" s="578"/>
      <c r="BLZ67" s="578"/>
      <c r="BMA67" s="578"/>
      <c r="BMB67" s="578"/>
      <c r="BMC67" s="578"/>
      <c r="BMD67" s="578"/>
      <c r="BME67" s="578"/>
      <c r="BMF67" s="578"/>
      <c r="BMG67" s="578"/>
      <c r="BMH67" s="578"/>
      <c r="BMI67" s="578"/>
      <c r="BMJ67" s="578"/>
      <c r="BMK67" s="578"/>
      <c r="BML67" s="578"/>
      <c r="BMM67" s="578"/>
      <c r="BMN67" s="578"/>
      <c r="BMO67" s="578"/>
      <c r="BMP67" s="578"/>
      <c r="BMQ67" s="578"/>
      <c r="BMR67" s="578"/>
      <c r="BMS67" s="578"/>
      <c r="BMT67" s="578"/>
      <c r="BMU67" s="578"/>
      <c r="BMV67" s="578"/>
      <c r="BMW67" s="578"/>
      <c r="BMX67" s="578"/>
      <c r="BMY67" s="578"/>
      <c r="BMZ67" s="578"/>
      <c r="BNA67" s="578"/>
      <c r="BNB67" s="578"/>
      <c r="BNC67" s="578"/>
      <c r="BND67" s="578"/>
      <c r="BNE67" s="578"/>
      <c r="BNF67" s="578"/>
      <c r="BNG67" s="578"/>
      <c r="BNH67" s="578"/>
      <c r="BNI67" s="578"/>
      <c r="BNJ67" s="578"/>
      <c r="BNK67" s="578"/>
      <c r="BNL67" s="578"/>
      <c r="BNM67" s="578"/>
      <c r="BNN67" s="578"/>
      <c r="BNO67" s="578"/>
      <c r="BNP67" s="578"/>
      <c r="BNQ67" s="578"/>
      <c r="BNR67" s="578"/>
      <c r="BNS67" s="578"/>
      <c r="BNT67" s="578"/>
      <c r="BNU67" s="578"/>
      <c r="BNV67" s="578"/>
      <c r="BNW67" s="578"/>
      <c r="BNX67" s="578"/>
      <c r="BNY67" s="578"/>
      <c r="BNZ67" s="578"/>
      <c r="BOA67" s="578"/>
      <c r="BOB67" s="578"/>
      <c r="BOC67" s="578"/>
      <c r="BOD67" s="578"/>
      <c r="BOE67" s="578"/>
      <c r="BOF67" s="578"/>
      <c r="BOG67" s="578"/>
      <c r="BOH67" s="578"/>
      <c r="BOI67" s="578"/>
      <c r="BOJ67" s="578"/>
      <c r="BOK67" s="578"/>
      <c r="BOL67" s="578"/>
      <c r="BOM67" s="578"/>
      <c r="BON67" s="578"/>
      <c r="BOO67" s="578"/>
      <c r="BOP67" s="578"/>
      <c r="BOQ67" s="578"/>
      <c r="BOR67" s="578"/>
      <c r="BOS67" s="578"/>
      <c r="BOT67" s="578"/>
      <c r="BOU67" s="578"/>
      <c r="BOV67" s="578"/>
      <c r="BOW67" s="578"/>
      <c r="BOX67" s="578"/>
      <c r="BOY67" s="578"/>
      <c r="BOZ67" s="578"/>
      <c r="BPA67" s="578"/>
      <c r="BPB67" s="578"/>
      <c r="BPC67" s="578"/>
      <c r="BPD67" s="578"/>
      <c r="BPE67" s="578"/>
      <c r="BPF67" s="578"/>
      <c r="BPG67" s="578"/>
      <c r="BPH67" s="578"/>
      <c r="BPI67" s="578"/>
      <c r="BPJ67" s="578"/>
      <c r="BPK67" s="578"/>
      <c r="BPL67" s="578"/>
      <c r="BPM67" s="578"/>
      <c r="BPN67" s="578"/>
      <c r="BPO67" s="578"/>
      <c r="BPP67" s="578"/>
      <c r="BPQ67" s="578"/>
      <c r="BPR67" s="578"/>
      <c r="BPS67" s="578"/>
      <c r="BPT67" s="578"/>
      <c r="BPU67" s="578"/>
      <c r="BPV67" s="578"/>
      <c r="BPW67" s="578"/>
      <c r="BPX67" s="578"/>
      <c r="BPY67" s="578"/>
      <c r="BPZ67" s="578"/>
      <c r="BQA67" s="578"/>
      <c r="BQB67" s="578"/>
      <c r="BQC67" s="578"/>
      <c r="BQD67" s="578"/>
      <c r="BQE67" s="578"/>
      <c r="BQF67" s="578"/>
      <c r="BQG67" s="578"/>
      <c r="BQH67" s="578"/>
      <c r="BQI67" s="578"/>
      <c r="BQJ67" s="578"/>
      <c r="BQK67" s="578"/>
      <c r="BQL67" s="578"/>
      <c r="BQM67" s="578"/>
      <c r="BQN67" s="578"/>
      <c r="BQO67" s="578"/>
      <c r="BQP67" s="578"/>
      <c r="BQQ67" s="578"/>
      <c r="BQR67" s="578"/>
      <c r="BQS67" s="578"/>
      <c r="BQT67" s="578"/>
      <c r="BQU67" s="578"/>
      <c r="BQV67" s="578"/>
      <c r="BQW67" s="578"/>
      <c r="BQX67" s="578"/>
      <c r="BQY67" s="578"/>
      <c r="BQZ67" s="578"/>
      <c r="BRA67" s="578"/>
      <c r="BRB67" s="578"/>
      <c r="BRC67" s="578"/>
      <c r="BRD67" s="578"/>
      <c r="BRE67" s="578"/>
      <c r="BRF67" s="578"/>
      <c r="BRG67" s="578"/>
      <c r="BRH67" s="578"/>
      <c r="BRI67" s="578"/>
      <c r="BRJ67" s="578"/>
      <c r="BRK67" s="578"/>
      <c r="BRL67" s="578"/>
      <c r="BRM67" s="578"/>
      <c r="BRN67" s="578"/>
      <c r="BRO67" s="578"/>
      <c r="BRP67" s="578"/>
      <c r="BRQ67" s="578"/>
      <c r="BRR67" s="578"/>
      <c r="BRS67" s="578"/>
      <c r="BRT67" s="578"/>
      <c r="BRU67" s="578"/>
      <c r="BRV67" s="578"/>
      <c r="BRW67" s="578"/>
      <c r="BRX67" s="578"/>
      <c r="BRY67" s="578"/>
      <c r="BRZ67" s="578"/>
      <c r="BSA67" s="578"/>
      <c r="BSB67" s="578"/>
      <c r="BSC67" s="578"/>
      <c r="BSD67" s="578"/>
      <c r="BSE67" s="578"/>
      <c r="BSF67" s="578"/>
      <c r="BSG67" s="578"/>
      <c r="BSH67" s="578"/>
      <c r="BSI67" s="578"/>
      <c r="BSJ67" s="578"/>
      <c r="BSK67" s="578"/>
      <c r="BSL67" s="578"/>
      <c r="BSM67" s="578"/>
      <c r="BSN67" s="578"/>
      <c r="BSO67" s="578"/>
      <c r="BSP67" s="578"/>
      <c r="BSQ67" s="578"/>
      <c r="BSR67" s="578"/>
      <c r="BSS67" s="578"/>
      <c r="BST67" s="578"/>
      <c r="BSU67" s="578"/>
      <c r="BSV67" s="578"/>
      <c r="BSW67" s="578"/>
      <c r="BSX67" s="578"/>
      <c r="BSY67" s="578"/>
      <c r="BSZ67" s="578"/>
      <c r="BTA67" s="578"/>
      <c r="BTB67" s="578"/>
      <c r="BTC67" s="578"/>
      <c r="BTD67" s="578"/>
      <c r="BTE67" s="578"/>
      <c r="BTF67" s="578"/>
      <c r="BTG67" s="578"/>
      <c r="BTH67" s="578"/>
      <c r="BTI67" s="578"/>
      <c r="BTJ67" s="578"/>
      <c r="BTK67" s="578"/>
      <c r="BTL67" s="578"/>
      <c r="BTM67" s="578"/>
      <c r="BTN67" s="578"/>
      <c r="BTO67" s="578"/>
      <c r="BTP67" s="578"/>
      <c r="BTQ67" s="578"/>
      <c r="BTR67" s="578"/>
      <c r="BTS67" s="578"/>
      <c r="BTT67" s="578"/>
      <c r="BTU67" s="578"/>
      <c r="BTV67" s="578"/>
      <c r="BTW67" s="578"/>
      <c r="BTX67" s="578"/>
      <c r="BTY67" s="578"/>
      <c r="BTZ67" s="578"/>
      <c r="BUA67" s="578"/>
      <c r="BUB67" s="578"/>
      <c r="BUC67" s="578"/>
      <c r="BUD67" s="578"/>
      <c r="BUE67" s="578"/>
      <c r="BUF67" s="578"/>
      <c r="BUG67" s="578"/>
      <c r="BUH67" s="578"/>
      <c r="BUI67" s="578"/>
      <c r="BUJ67" s="578"/>
      <c r="BUK67" s="578"/>
      <c r="BUL67" s="578"/>
      <c r="BUM67" s="578"/>
      <c r="BUN67" s="578"/>
      <c r="BUO67" s="578"/>
      <c r="BUP67" s="578"/>
      <c r="BUQ67" s="578"/>
      <c r="BUR67" s="578"/>
      <c r="BUS67" s="578"/>
      <c r="BUT67" s="578"/>
      <c r="BUU67" s="578"/>
      <c r="BUV67" s="578"/>
      <c r="BUW67" s="578"/>
      <c r="BUX67" s="578"/>
      <c r="BUY67" s="578"/>
      <c r="BUZ67" s="578"/>
      <c r="BVA67" s="578"/>
      <c r="BVB67" s="578"/>
      <c r="BVC67" s="578"/>
      <c r="BVD67" s="578"/>
      <c r="BVE67" s="578"/>
      <c r="BVF67" s="578"/>
      <c r="BVG67" s="578"/>
      <c r="BVH67" s="578"/>
      <c r="BVI67" s="578"/>
      <c r="BVJ67" s="578"/>
      <c r="BVK67" s="578"/>
      <c r="BVL67" s="578"/>
      <c r="BVM67" s="578"/>
      <c r="BVN67" s="578"/>
      <c r="BVO67" s="578"/>
      <c r="BVP67" s="578"/>
      <c r="BVQ67" s="578"/>
      <c r="BVR67" s="578"/>
      <c r="BVS67" s="578"/>
      <c r="BVT67" s="578"/>
      <c r="BVU67" s="578"/>
      <c r="BVV67" s="578"/>
      <c r="BVW67" s="578"/>
      <c r="BVX67" s="578"/>
      <c r="BVY67" s="578"/>
      <c r="BVZ67" s="578"/>
      <c r="BWA67" s="578"/>
      <c r="BWB67" s="578"/>
      <c r="BWC67" s="578"/>
      <c r="BWD67" s="578"/>
      <c r="BWE67" s="578"/>
      <c r="BWF67" s="578"/>
      <c r="BWG67" s="578"/>
      <c r="BWH67" s="578"/>
      <c r="BWI67" s="578"/>
      <c r="BWJ67" s="578"/>
      <c r="BWK67" s="578"/>
      <c r="BWL67" s="578"/>
      <c r="BWM67" s="578"/>
      <c r="BWN67" s="578"/>
      <c r="BWO67" s="578"/>
      <c r="BWP67" s="578"/>
      <c r="BWQ67" s="578"/>
      <c r="BWR67" s="578"/>
      <c r="BWS67" s="578"/>
      <c r="BWT67" s="578"/>
      <c r="BWU67" s="578"/>
      <c r="BWV67" s="578"/>
      <c r="BWW67" s="578"/>
      <c r="BWX67" s="578"/>
      <c r="BWY67" s="578"/>
      <c r="BWZ67" s="578"/>
      <c r="BXA67" s="578"/>
      <c r="BXB67" s="578"/>
      <c r="BXC67" s="578"/>
      <c r="BXD67" s="578"/>
      <c r="BXE67" s="578"/>
      <c r="BXF67" s="578"/>
      <c r="BXG67" s="578"/>
      <c r="BXH67" s="578"/>
      <c r="BXI67" s="578"/>
      <c r="BXJ67" s="578"/>
      <c r="BXK67" s="578"/>
      <c r="BXL67" s="578"/>
      <c r="BXM67" s="578"/>
      <c r="BXN67" s="578"/>
      <c r="BXO67" s="578"/>
      <c r="BXP67" s="578"/>
      <c r="BXQ67" s="578"/>
      <c r="BXR67" s="578"/>
      <c r="BXS67" s="578"/>
      <c r="BXT67" s="578"/>
      <c r="BXU67" s="578"/>
      <c r="BXV67" s="578"/>
      <c r="BXW67" s="578"/>
      <c r="BXX67" s="578"/>
      <c r="BXY67" s="578"/>
      <c r="BXZ67" s="578"/>
      <c r="BYA67" s="578"/>
      <c r="BYB67" s="578"/>
      <c r="BYC67" s="578"/>
      <c r="BYD67" s="578"/>
      <c r="BYE67" s="578"/>
      <c r="BYF67" s="578"/>
      <c r="BYG67" s="578"/>
      <c r="BYH67" s="578"/>
      <c r="BYI67" s="578"/>
      <c r="BYJ67" s="578"/>
      <c r="BYK67" s="578"/>
      <c r="BYL67" s="578"/>
      <c r="BYM67" s="578"/>
      <c r="BYN67" s="578"/>
      <c r="BYO67" s="578"/>
      <c r="BYP67" s="578"/>
      <c r="BYQ67" s="578"/>
      <c r="BYR67" s="578"/>
      <c r="BYS67" s="578"/>
      <c r="BYT67" s="578"/>
      <c r="BYU67" s="578"/>
      <c r="BYV67" s="578"/>
      <c r="BYW67" s="578"/>
      <c r="BYX67" s="578"/>
      <c r="BYY67" s="578"/>
      <c r="BYZ67" s="578"/>
      <c r="BZA67" s="578"/>
      <c r="BZB67" s="578"/>
      <c r="BZC67" s="578"/>
      <c r="BZD67" s="578"/>
      <c r="BZE67" s="578"/>
      <c r="BZF67" s="578"/>
      <c r="BZG67" s="578"/>
      <c r="BZH67" s="578"/>
      <c r="BZI67" s="578"/>
      <c r="BZJ67" s="578"/>
      <c r="BZK67" s="578"/>
      <c r="BZL67" s="578"/>
      <c r="BZM67" s="578"/>
      <c r="BZN67" s="578"/>
      <c r="BZO67" s="578"/>
      <c r="BZP67" s="578"/>
      <c r="BZQ67" s="578"/>
      <c r="BZR67" s="578"/>
      <c r="BZS67" s="578"/>
      <c r="BZT67" s="578"/>
      <c r="BZU67" s="578"/>
      <c r="BZV67" s="578"/>
      <c r="BZW67" s="578"/>
      <c r="BZX67" s="578"/>
      <c r="BZY67" s="578"/>
      <c r="BZZ67" s="578"/>
      <c r="CAA67" s="578"/>
      <c r="CAB67" s="578"/>
      <c r="CAC67" s="578"/>
      <c r="CAD67" s="578"/>
      <c r="CAE67" s="578"/>
      <c r="CAF67" s="578"/>
      <c r="CAG67" s="578"/>
      <c r="CAH67" s="578"/>
      <c r="CAI67" s="578"/>
      <c r="CAJ67" s="578"/>
      <c r="CAK67" s="578"/>
      <c r="CAL67" s="578"/>
      <c r="CAM67" s="578"/>
      <c r="CAN67" s="578"/>
      <c r="CAO67" s="578"/>
      <c r="CAP67" s="578"/>
      <c r="CAQ67" s="578"/>
      <c r="CAR67" s="578"/>
      <c r="CAS67" s="578"/>
      <c r="CAT67" s="578"/>
      <c r="CAU67" s="578"/>
      <c r="CAV67" s="578"/>
      <c r="CAW67" s="578"/>
      <c r="CAX67" s="578"/>
      <c r="CAY67" s="578"/>
      <c r="CAZ67" s="578"/>
      <c r="CBA67" s="578"/>
      <c r="CBB67" s="578"/>
      <c r="CBC67" s="578"/>
      <c r="CBD67" s="578"/>
      <c r="CBE67" s="578"/>
      <c r="CBF67" s="578"/>
      <c r="CBG67" s="578"/>
      <c r="CBH67" s="578"/>
      <c r="CBI67" s="578"/>
      <c r="CBJ67" s="578"/>
      <c r="CBK67" s="578"/>
      <c r="CBL67" s="578"/>
      <c r="CBM67" s="578"/>
      <c r="CBN67" s="578"/>
      <c r="CBO67" s="578"/>
      <c r="CBP67" s="578"/>
      <c r="CBQ67" s="578"/>
      <c r="CBR67" s="578"/>
      <c r="CBS67" s="578"/>
      <c r="CBT67" s="578"/>
      <c r="CBU67" s="578"/>
      <c r="CBV67" s="578"/>
      <c r="CBW67" s="578"/>
      <c r="CBX67" s="578"/>
      <c r="CBY67" s="578"/>
      <c r="CBZ67" s="578"/>
      <c r="CCA67" s="578"/>
      <c r="CCB67" s="578"/>
      <c r="CCC67" s="578"/>
      <c r="CCD67" s="578"/>
      <c r="CCE67" s="578"/>
      <c r="CCF67" s="578"/>
      <c r="CCG67" s="578"/>
      <c r="CCH67" s="578"/>
      <c r="CCI67" s="578"/>
      <c r="CCJ67" s="578"/>
      <c r="CCK67" s="578"/>
      <c r="CCL67" s="578"/>
      <c r="CCM67" s="578"/>
      <c r="CCN67" s="578"/>
      <c r="CCO67" s="578"/>
      <c r="CCP67" s="578"/>
      <c r="CCQ67" s="578"/>
      <c r="CCR67" s="578"/>
      <c r="CCS67" s="578"/>
      <c r="CCT67" s="578"/>
      <c r="CCU67" s="578"/>
      <c r="CCV67" s="578"/>
      <c r="CCW67" s="578"/>
      <c r="CCX67" s="578"/>
      <c r="CCY67" s="578"/>
      <c r="CCZ67" s="578"/>
      <c r="CDA67" s="578"/>
      <c r="CDB67" s="578"/>
      <c r="CDC67" s="578"/>
      <c r="CDD67" s="578"/>
      <c r="CDE67" s="578"/>
      <c r="CDF67" s="578"/>
      <c r="CDG67" s="578"/>
      <c r="CDH67" s="578"/>
      <c r="CDI67" s="578"/>
      <c r="CDJ67" s="578"/>
      <c r="CDK67" s="578"/>
      <c r="CDL67" s="578"/>
      <c r="CDM67" s="578"/>
      <c r="CDN67" s="578"/>
      <c r="CDO67" s="578"/>
      <c r="CDP67" s="578"/>
      <c r="CDQ67" s="578"/>
      <c r="CDR67" s="578"/>
      <c r="CDS67" s="578"/>
      <c r="CDT67" s="578"/>
      <c r="CDU67" s="578"/>
      <c r="CDV67" s="578"/>
      <c r="CDW67" s="578"/>
      <c r="CDX67" s="578"/>
      <c r="CDY67" s="578"/>
      <c r="CDZ67" s="578"/>
      <c r="CEA67" s="578"/>
      <c r="CEB67" s="578"/>
      <c r="CEC67" s="578"/>
      <c r="CED67" s="578"/>
      <c r="CEE67" s="578"/>
      <c r="CEF67" s="578"/>
      <c r="CEG67" s="578"/>
      <c r="CEH67" s="578"/>
      <c r="CEI67" s="578"/>
      <c r="CEJ67" s="578"/>
      <c r="CEK67" s="578"/>
      <c r="CEL67" s="578"/>
      <c r="CEM67" s="578"/>
      <c r="CEN67" s="578"/>
      <c r="CEO67" s="578"/>
      <c r="CEP67" s="578"/>
      <c r="CEQ67" s="578"/>
      <c r="CER67" s="578"/>
      <c r="CES67" s="578"/>
      <c r="CET67" s="578"/>
      <c r="CEU67" s="578"/>
      <c r="CEV67" s="578"/>
      <c r="CEW67" s="578"/>
      <c r="CEX67" s="578"/>
      <c r="CEY67" s="578"/>
      <c r="CEZ67" s="578"/>
      <c r="CFA67" s="578"/>
      <c r="CFB67" s="578"/>
      <c r="CFC67" s="578"/>
      <c r="CFD67" s="578"/>
      <c r="CFE67" s="578"/>
      <c r="CFF67" s="578"/>
      <c r="CFG67" s="578"/>
      <c r="CFH67" s="578"/>
      <c r="CFI67" s="578"/>
      <c r="CFJ67" s="578"/>
      <c r="CFK67" s="578"/>
      <c r="CFL67" s="578"/>
      <c r="CFM67" s="578"/>
      <c r="CFN67" s="578"/>
      <c r="CFO67" s="578"/>
      <c r="CFP67" s="578"/>
      <c r="CFQ67" s="578"/>
      <c r="CFR67" s="578"/>
      <c r="CFS67" s="578"/>
      <c r="CFT67" s="578"/>
      <c r="CFU67" s="578"/>
      <c r="CFV67" s="578"/>
      <c r="CFW67" s="578"/>
      <c r="CFX67" s="578"/>
      <c r="CFY67" s="578"/>
      <c r="CFZ67" s="578"/>
      <c r="CGA67" s="578"/>
      <c r="CGB67" s="578"/>
      <c r="CGC67" s="578"/>
      <c r="CGD67" s="578"/>
      <c r="CGE67" s="578"/>
      <c r="CGF67" s="578"/>
      <c r="CGG67" s="578"/>
      <c r="CGH67" s="578"/>
      <c r="CGI67" s="578"/>
      <c r="CGJ67" s="578"/>
      <c r="CGK67" s="578"/>
      <c r="CGL67" s="578"/>
      <c r="CGM67" s="578"/>
      <c r="CGN67" s="578"/>
      <c r="CGO67" s="578"/>
      <c r="CGP67" s="578"/>
      <c r="CGQ67" s="578"/>
      <c r="CGR67" s="578"/>
      <c r="CGS67" s="578"/>
      <c r="CGT67" s="578"/>
      <c r="CGU67" s="578"/>
      <c r="CGV67" s="578"/>
      <c r="CGW67" s="578"/>
      <c r="CGX67" s="578"/>
      <c r="CGY67" s="578"/>
      <c r="CGZ67" s="578"/>
      <c r="CHA67" s="578"/>
      <c r="CHB67" s="578"/>
      <c r="CHC67" s="578"/>
      <c r="CHD67" s="578"/>
      <c r="CHE67" s="578"/>
      <c r="CHF67" s="578"/>
      <c r="CHG67" s="578"/>
      <c r="CHH67" s="578"/>
      <c r="CHI67" s="578"/>
      <c r="CHJ67" s="578"/>
      <c r="CHK67" s="578"/>
      <c r="CHL67" s="578"/>
      <c r="CHM67" s="578"/>
      <c r="CHN67" s="578"/>
      <c r="CHO67" s="578"/>
      <c r="CHP67" s="578"/>
      <c r="CHQ67" s="578"/>
      <c r="CHR67" s="578"/>
      <c r="CHS67" s="578"/>
      <c r="CHT67" s="578"/>
      <c r="CHU67" s="578"/>
      <c r="CHV67" s="578"/>
      <c r="CHW67" s="578"/>
      <c r="CHX67" s="578"/>
      <c r="CHY67" s="578"/>
      <c r="CHZ67" s="578"/>
      <c r="CIA67" s="578"/>
      <c r="CIB67" s="578"/>
      <c r="CIC67" s="578"/>
      <c r="CID67" s="578"/>
      <c r="CIE67" s="578"/>
      <c r="CIF67" s="578"/>
      <c r="CIG67" s="578"/>
      <c r="CIH67" s="578"/>
      <c r="CII67" s="578"/>
      <c r="CIJ67" s="578"/>
      <c r="CIK67" s="578"/>
      <c r="CIL67" s="578"/>
      <c r="CIM67" s="578"/>
      <c r="CIN67" s="578"/>
      <c r="CIO67" s="578"/>
      <c r="CIP67" s="578"/>
      <c r="CIQ67" s="578"/>
      <c r="CIR67" s="578"/>
      <c r="CIS67" s="578"/>
      <c r="CIT67" s="578"/>
      <c r="CIU67" s="578"/>
      <c r="CIV67" s="578"/>
      <c r="CIW67" s="578"/>
      <c r="CIX67" s="578"/>
      <c r="CIY67" s="578"/>
      <c r="CIZ67" s="578"/>
      <c r="CJA67" s="578"/>
      <c r="CJB67" s="578"/>
      <c r="CJC67" s="578"/>
      <c r="CJD67" s="578"/>
      <c r="CJE67" s="578"/>
      <c r="CJF67" s="578"/>
      <c r="CJG67" s="578"/>
      <c r="CJH67" s="578"/>
      <c r="CJI67" s="578"/>
      <c r="CJJ67" s="578"/>
      <c r="CJK67" s="578"/>
      <c r="CJL67" s="578"/>
      <c r="CJM67" s="578"/>
      <c r="CJN67" s="578"/>
      <c r="CJO67" s="578"/>
      <c r="CJP67" s="578"/>
      <c r="CJQ67" s="578"/>
      <c r="CJR67" s="578"/>
      <c r="CJS67" s="578"/>
      <c r="CJT67" s="578"/>
      <c r="CJU67" s="578"/>
      <c r="CJV67" s="578"/>
      <c r="CJW67" s="578"/>
      <c r="CJX67" s="578"/>
      <c r="CJY67" s="578"/>
      <c r="CJZ67" s="578"/>
      <c r="CKA67" s="578"/>
      <c r="CKB67" s="578"/>
      <c r="CKC67" s="578"/>
      <c r="CKD67" s="578"/>
      <c r="CKE67" s="578"/>
      <c r="CKF67" s="578"/>
      <c r="CKG67" s="578"/>
      <c r="CKH67" s="578"/>
      <c r="CKI67" s="578"/>
      <c r="CKJ67" s="578"/>
      <c r="CKK67" s="578"/>
      <c r="CKL67" s="578"/>
      <c r="CKM67" s="578"/>
      <c r="CKN67" s="578"/>
      <c r="CKO67" s="578"/>
      <c r="CKP67" s="578"/>
      <c r="CKQ67" s="578"/>
      <c r="CKR67" s="578"/>
      <c r="CKS67" s="578"/>
      <c r="CKT67" s="578"/>
      <c r="CKU67" s="578"/>
      <c r="CKV67" s="578"/>
      <c r="CKW67" s="578"/>
      <c r="CKX67" s="578"/>
      <c r="CKY67" s="578"/>
      <c r="CKZ67" s="578"/>
      <c r="CLA67" s="578"/>
      <c r="CLB67" s="578"/>
      <c r="CLC67" s="578"/>
      <c r="CLD67" s="578"/>
      <c r="CLE67" s="578"/>
      <c r="CLF67" s="578"/>
      <c r="CLG67" s="578"/>
      <c r="CLH67" s="578"/>
      <c r="CLI67" s="578"/>
      <c r="CLJ67" s="578"/>
      <c r="CLK67" s="578"/>
      <c r="CLL67" s="578"/>
      <c r="CLM67" s="578"/>
      <c r="CLN67" s="578"/>
      <c r="CLO67" s="578"/>
      <c r="CLP67" s="578"/>
      <c r="CLQ67" s="578"/>
      <c r="CLR67" s="578"/>
      <c r="CLS67" s="578"/>
      <c r="CLT67" s="578"/>
      <c r="CLU67" s="578"/>
      <c r="CLV67" s="578"/>
      <c r="CLW67" s="578"/>
      <c r="CLX67" s="578"/>
      <c r="CLY67" s="578"/>
      <c r="CLZ67" s="578"/>
      <c r="CMA67" s="578"/>
      <c r="CMB67" s="578"/>
      <c r="CMC67" s="578"/>
      <c r="CMD67" s="578"/>
      <c r="CME67" s="578"/>
      <c r="CMF67" s="578"/>
      <c r="CMG67" s="578"/>
      <c r="CMH67" s="578"/>
      <c r="CMI67" s="578"/>
      <c r="CMJ67" s="578"/>
      <c r="CMK67" s="578"/>
      <c r="CML67" s="578"/>
      <c r="CMM67" s="578"/>
      <c r="CMN67" s="578"/>
      <c r="CMO67" s="578"/>
      <c r="CMP67" s="578"/>
      <c r="CMQ67" s="578"/>
      <c r="CMR67" s="578"/>
      <c r="CMS67" s="578"/>
      <c r="CMT67" s="578"/>
      <c r="CMU67" s="578"/>
      <c r="CMV67" s="578"/>
      <c r="CMW67" s="578"/>
      <c r="CMX67" s="578"/>
      <c r="CMY67" s="578"/>
      <c r="CMZ67" s="578"/>
      <c r="CNA67" s="578"/>
      <c r="CNB67" s="578"/>
      <c r="CNC67" s="578"/>
      <c r="CND67" s="578"/>
      <c r="CNE67" s="578"/>
      <c r="CNF67" s="578"/>
      <c r="CNG67" s="578"/>
      <c r="CNH67" s="578"/>
      <c r="CNI67" s="578"/>
      <c r="CNJ67" s="578"/>
      <c r="CNK67" s="578"/>
      <c r="CNL67" s="578"/>
      <c r="CNM67" s="578"/>
      <c r="CNN67" s="578"/>
      <c r="CNO67" s="578"/>
      <c r="CNP67" s="578"/>
      <c r="CNQ67" s="578"/>
      <c r="CNR67" s="578"/>
      <c r="CNS67" s="578"/>
      <c r="CNT67" s="578"/>
      <c r="CNU67" s="578"/>
      <c r="CNV67" s="578"/>
      <c r="CNW67" s="578"/>
      <c r="CNX67" s="578"/>
      <c r="CNY67" s="578"/>
      <c r="CNZ67" s="578"/>
      <c r="COA67" s="578"/>
      <c r="COB67" s="578"/>
      <c r="COC67" s="578"/>
      <c r="COD67" s="578"/>
      <c r="COE67" s="578"/>
      <c r="COF67" s="578"/>
      <c r="COG67" s="578"/>
      <c r="COH67" s="578"/>
      <c r="COI67" s="578"/>
      <c r="COJ67" s="578"/>
      <c r="COK67" s="578"/>
      <c r="COL67" s="578"/>
      <c r="COM67" s="578"/>
      <c r="CON67" s="578"/>
      <c r="COO67" s="578"/>
      <c r="COP67" s="578"/>
      <c r="COQ67" s="578"/>
      <c r="COR67" s="578"/>
      <c r="COS67" s="578"/>
      <c r="COT67" s="578"/>
      <c r="COU67" s="578"/>
      <c r="COV67" s="578"/>
      <c r="COW67" s="578"/>
      <c r="COX67" s="578"/>
      <c r="COY67" s="578"/>
      <c r="COZ67" s="578"/>
      <c r="CPA67" s="578"/>
      <c r="CPB67" s="578"/>
      <c r="CPC67" s="578"/>
      <c r="CPD67" s="578"/>
      <c r="CPE67" s="578"/>
      <c r="CPF67" s="578"/>
      <c r="CPG67" s="578"/>
      <c r="CPH67" s="578"/>
      <c r="CPI67" s="578"/>
      <c r="CPJ67" s="578"/>
      <c r="CPK67" s="578"/>
      <c r="CPL67" s="578"/>
      <c r="CPM67" s="578"/>
      <c r="CPN67" s="578"/>
      <c r="CPO67" s="578"/>
      <c r="CPP67" s="578"/>
      <c r="CPQ67" s="578"/>
      <c r="CPR67" s="578"/>
      <c r="CPS67" s="578"/>
      <c r="CPT67" s="578"/>
      <c r="CPU67" s="578"/>
      <c r="CPV67" s="578"/>
      <c r="CPW67" s="578"/>
      <c r="CPX67" s="578"/>
      <c r="CPY67" s="578"/>
      <c r="CPZ67" s="578"/>
      <c r="CQA67" s="578"/>
      <c r="CQB67" s="578"/>
      <c r="CQC67" s="578"/>
      <c r="CQD67" s="578"/>
      <c r="CQE67" s="578"/>
      <c r="CQF67" s="578"/>
      <c r="CQG67" s="578"/>
      <c r="CQH67" s="578"/>
      <c r="CQI67" s="578"/>
      <c r="CQJ67" s="578"/>
      <c r="CQK67" s="578"/>
      <c r="CQL67" s="578"/>
      <c r="CQM67" s="578"/>
      <c r="CQN67" s="578"/>
      <c r="CQO67" s="578"/>
      <c r="CQP67" s="578"/>
      <c r="CQQ67" s="578"/>
      <c r="CQR67" s="578"/>
      <c r="CQS67" s="578"/>
      <c r="CQT67" s="578"/>
      <c r="CQU67" s="578"/>
      <c r="CQV67" s="578"/>
      <c r="CQW67" s="578"/>
      <c r="CQX67" s="578"/>
      <c r="CQY67" s="578"/>
      <c r="CQZ67" s="578"/>
      <c r="CRA67" s="578"/>
      <c r="CRB67" s="578"/>
      <c r="CRC67" s="578"/>
      <c r="CRD67" s="578"/>
      <c r="CRE67" s="578"/>
      <c r="CRF67" s="578"/>
      <c r="CRG67" s="578"/>
      <c r="CRH67" s="578"/>
      <c r="CRI67" s="578"/>
      <c r="CRJ67" s="578"/>
      <c r="CRK67" s="578"/>
      <c r="CRL67" s="578"/>
      <c r="CRM67" s="578"/>
      <c r="CRN67" s="578"/>
      <c r="CRO67" s="578"/>
      <c r="CRP67" s="578"/>
      <c r="CRQ67" s="578"/>
      <c r="CRR67" s="578"/>
      <c r="CRS67" s="578"/>
      <c r="CRT67" s="578"/>
      <c r="CRU67" s="578"/>
      <c r="CRV67" s="578"/>
      <c r="CRW67" s="578"/>
      <c r="CRX67" s="578"/>
      <c r="CRY67" s="578"/>
      <c r="CRZ67" s="578"/>
      <c r="CSA67" s="578"/>
      <c r="CSB67" s="578"/>
      <c r="CSC67" s="578"/>
      <c r="CSD67" s="578"/>
      <c r="CSE67" s="578"/>
      <c r="CSF67" s="578"/>
      <c r="CSG67" s="578"/>
      <c r="CSH67" s="578"/>
      <c r="CSI67" s="578"/>
      <c r="CSJ67" s="578"/>
      <c r="CSK67" s="578"/>
      <c r="CSL67" s="578"/>
      <c r="CSM67" s="578"/>
      <c r="CSN67" s="578"/>
      <c r="CSO67" s="578"/>
      <c r="CSP67" s="578"/>
      <c r="CSQ67" s="578"/>
      <c r="CSR67" s="578"/>
      <c r="CSS67" s="578"/>
      <c r="CST67" s="578"/>
      <c r="CSU67" s="578"/>
      <c r="CSV67" s="578"/>
      <c r="CSW67" s="578"/>
      <c r="CSX67" s="578"/>
      <c r="CSY67" s="578"/>
      <c r="CSZ67" s="578"/>
      <c r="CTA67" s="578"/>
      <c r="CTB67" s="578"/>
      <c r="CTC67" s="578"/>
      <c r="CTD67" s="578"/>
      <c r="CTE67" s="578"/>
      <c r="CTF67" s="578"/>
      <c r="CTG67" s="578"/>
      <c r="CTH67" s="578"/>
      <c r="CTI67" s="578"/>
      <c r="CTJ67" s="578"/>
      <c r="CTK67" s="578"/>
      <c r="CTL67" s="578"/>
      <c r="CTM67" s="578"/>
      <c r="CTN67" s="578"/>
      <c r="CTO67" s="578"/>
      <c r="CTP67" s="578"/>
      <c r="CTQ67" s="578"/>
      <c r="CTR67" s="578"/>
      <c r="CTS67" s="578"/>
      <c r="CTT67" s="578"/>
      <c r="CTU67" s="578"/>
      <c r="CTV67" s="578"/>
      <c r="CTW67" s="578"/>
      <c r="CTX67" s="578"/>
      <c r="CTY67" s="578"/>
      <c r="CTZ67" s="578"/>
      <c r="CUA67" s="578"/>
      <c r="CUB67" s="578"/>
      <c r="CUC67" s="578"/>
      <c r="CUD67" s="578"/>
      <c r="CUE67" s="578"/>
      <c r="CUF67" s="578"/>
      <c r="CUG67" s="578"/>
      <c r="CUH67" s="578"/>
      <c r="CUI67" s="578"/>
      <c r="CUJ67" s="578"/>
      <c r="CUK67" s="578"/>
      <c r="CUL67" s="578"/>
      <c r="CUM67" s="578"/>
      <c r="CUN67" s="578"/>
      <c r="CUO67" s="578"/>
      <c r="CUP67" s="578"/>
      <c r="CUQ67" s="578"/>
      <c r="CUR67" s="578"/>
      <c r="CUS67" s="578"/>
      <c r="CUT67" s="578"/>
      <c r="CUU67" s="578"/>
      <c r="CUV67" s="578"/>
      <c r="CUW67" s="578"/>
      <c r="CUX67" s="578"/>
      <c r="CUY67" s="578"/>
      <c r="CUZ67" s="578"/>
      <c r="CVA67" s="578"/>
      <c r="CVB67" s="578"/>
      <c r="CVC67" s="578"/>
      <c r="CVD67" s="578"/>
      <c r="CVE67" s="578"/>
      <c r="CVF67" s="578"/>
      <c r="CVG67" s="578"/>
      <c r="CVH67" s="578"/>
      <c r="CVI67" s="578"/>
      <c r="CVJ67" s="578"/>
      <c r="CVK67" s="578"/>
      <c r="CVL67" s="578"/>
      <c r="CVM67" s="578"/>
      <c r="CVN67" s="578"/>
      <c r="CVO67" s="578"/>
      <c r="CVP67" s="578"/>
      <c r="CVQ67" s="578"/>
      <c r="CVR67" s="578"/>
      <c r="CVS67" s="578"/>
      <c r="CVT67" s="578"/>
      <c r="CVU67" s="578"/>
      <c r="CVV67" s="578"/>
      <c r="CVW67" s="578"/>
      <c r="CVX67" s="578"/>
      <c r="CVY67" s="578"/>
      <c r="CVZ67" s="578"/>
      <c r="CWA67" s="578"/>
      <c r="CWB67" s="578"/>
      <c r="CWC67" s="578"/>
      <c r="CWD67" s="578"/>
      <c r="CWE67" s="578"/>
      <c r="CWF67" s="578"/>
      <c r="CWG67" s="578"/>
      <c r="CWH67" s="578"/>
      <c r="CWI67" s="578"/>
      <c r="CWJ67" s="578"/>
      <c r="CWK67" s="578"/>
      <c r="CWL67" s="578"/>
      <c r="CWM67" s="578"/>
      <c r="CWN67" s="578"/>
      <c r="CWO67" s="578"/>
      <c r="CWP67" s="578"/>
      <c r="CWQ67" s="578"/>
      <c r="CWR67" s="578"/>
      <c r="CWS67" s="578"/>
      <c r="CWT67" s="578"/>
      <c r="CWU67" s="578"/>
      <c r="CWV67" s="578"/>
      <c r="CWW67" s="578"/>
      <c r="CWX67" s="578"/>
      <c r="CWY67" s="578"/>
      <c r="CWZ67" s="578"/>
      <c r="CXA67" s="578"/>
      <c r="CXB67" s="578"/>
      <c r="CXC67" s="578"/>
      <c r="CXD67" s="578"/>
      <c r="CXE67" s="578"/>
      <c r="CXF67" s="578"/>
      <c r="CXG67" s="578"/>
      <c r="CXH67" s="578"/>
      <c r="CXI67" s="578"/>
      <c r="CXJ67" s="578"/>
      <c r="CXK67" s="578"/>
      <c r="CXL67" s="578"/>
      <c r="CXM67" s="578"/>
      <c r="CXN67" s="578"/>
      <c r="CXO67" s="578"/>
      <c r="CXP67" s="578"/>
      <c r="CXQ67" s="578"/>
      <c r="CXR67" s="578"/>
      <c r="CXS67" s="578"/>
      <c r="CXT67" s="578"/>
      <c r="CXU67" s="578"/>
      <c r="CXV67" s="578"/>
      <c r="CXW67" s="578"/>
      <c r="CXX67" s="578"/>
      <c r="CXY67" s="578"/>
      <c r="CXZ67" s="578"/>
      <c r="CYA67" s="578"/>
      <c r="CYB67" s="578"/>
      <c r="CYC67" s="578"/>
      <c r="CYD67" s="578"/>
      <c r="CYE67" s="578"/>
      <c r="CYF67" s="578"/>
      <c r="CYG67" s="578"/>
      <c r="CYH67" s="578"/>
      <c r="CYI67" s="578"/>
      <c r="CYJ67" s="578"/>
      <c r="CYK67" s="578"/>
      <c r="CYL67" s="578"/>
      <c r="CYM67" s="578"/>
      <c r="CYN67" s="578"/>
      <c r="CYO67" s="578"/>
      <c r="CYP67" s="578"/>
      <c r="CYQ67" s="578"/>
      <c r="CYR67" s="578"/>
      <c r="CYS67" s="578"/>
      <c r="CYT67" s="578"/>
      <c r="CYU67" s="578"/>
      <c r="CYV67" s="578"/>
      <c r="CYW67" s="578"/>
      <c r="CYX67" s="578"/>
      <c r="CYY67" s="578"/>
      <c r="CYZ67" s="578"/>
      <c r="CZA67" s="578"/>
      <c r="CZB67" s="578"/>
      <c r="CZC67" s="578"/>
      <c r="CZD67" s="578"/>
      <c r="CZE67" s="578"/>
      <c r="CZF67" s="578"/>
      <c r="CZG67" s="578"/>
      <c r="CZH67" s="578"/>
      <c r="CZI67" s="578"/>
      <c r="CZJ67" s="578"/>
      <c r="CZK67" s="578"/>
      <c r="CZL67" s="578"/>
      <c r="CZM67" s="578"/>
      <c r="CZN67" s="578"/>
      <c r="CZO67" s="578"/>
      <c r="CZP67" s="578"/>
      <c r="CZQ67" s="578"/>
      <c r="CZR67" s="578"/>
      <c r="CZS67" s="578"/>
      <c r="CZT67" s="578"/>
      <c r="CZU67" s="578"/>
      <c r="CZV67" s="578"/>
      <c r="CZW67" s="578"/>
      <c r="CZX67" s="578"/>
      <c r="CZY67" s="578"/>
      <c r="CZZ67" s="578"/>
      <c r="DAA67" s="578"/>
      <c r="DAB67" s="578"/>
      <c r="DAC67" s="578"/>
      <c r="DAD67" s="578"/>
      <c r="DAE67" s="578"/>
      <c r="DAF67" s="578"/>
      <c r="DAG67" s="578"/>
      <c r="DAH67" s="578"/>
      <c r="DAI67" s="578"/>
      <c r="DAJ67" s="578"/>
      <c r="DAK67" s="578"/>
      <c r="DAL67" s="578"/>
      <c r="DAM67" s="578"/>
      <c r="DAN67" s="578"/>
      <c r="DAO67" s="578"/>
      <c r="DAP67" s="578"/>
      <c r="DAQ67" s="578"/>
      <c r="DAR67" s="578"/>
      <c r="DAS67" s="578"/>
      <c r="DAT67" s="578"/>
      <c r="DAU67" s="578"/>
      <c r="DAV67" s="578"/>
      <c r="DAW67" s="578"/>
      <c r="DAX67" s="578"/>
      <c r="DAY67" s="578"/>
      <c r="DAZ67" s="578"/>
      <c r="DBA67" s="578"/>
      <c r="DBB67" s="578"/>
      <c r="DBC67" s="578"/>
      <c r="DBD67" s="578"/>
      <c r="DBE67" s="578"/>
      <c r="DBF67" s="578"/>
      <c r="DBG67" s="578"/>
      <c r="DBH67" s="578"/>
      <c r="DBI67" s="578"/>
      <c r="DBJ67" s="578"/>
      <c r="DBK67" s="578"/>
      <c r="DBL67" s="578"/>
      <c r="DBM67" s="578"/>
      <c r="DBN67" s="578"/>
      <c r="DBO67" s="578"/>
      <c r="DBP67" s="578"/>
      <c r="DBQ67" s="578"/>
      <c r="DBR67" s="578"/>
      <c r="DBS67" s="578"/>
      <c r="DBT67" s="578"/>
      <c r="DBU67" s="578"/>
      <c r="DBV67" s="578"/>
      <c r="DBW67" s="578"/>
      <c r="DBX67" s="578"/>
      <c r="DBY67" s="578"/>
      <c r="DBZ67" s="578"/>
      <c r="DCA67" s="578"/>
      <c r="DCB67" s="578"/>
      <c r="DCC67" s="578"/>
      <c r="DCD67" s="578"/>
      <c r="DCE67" s="578"/>
      <c r="DCF67" s="578"/>
      <c r="DCG67" s="578"/>
      <c r="DCH67" s="578"/>
      <c r="DCI67" s="578"/>
      <c r="DCJ67" s="578"/>
      <c r="DCK67" s="578"/>
      <c r="DCL67" s="578"/>
      <c r="DCM67" s="578"/>
      <c r="DCN67" s="578"/>
      <c r="DCO67" s="578"/>
      <c r="DCP67" s="578"/>
      <c r="DCQ67" s="578"/>
      <c r="DCR67" s="578"/>
      <c r="DCS67" s="578"/>
      <c r="DCT67" s="578"/>
      <c r="DCU67" s="578"/>
      <c r="DCV67" s="578"/>
      <c r="DCW67" s="578"/>
      <c r="DCX67" s="578"/>
      <c r="DCY67" s="578"/>
      <c r="DCZ67" s="578"/>
      <c r="DDA67" s="578"/>
      <c r="DDB67" s="578"/>
      <c r="DDC67" s="578"/>
      <c r="DDD67" s="578"/>
      <c r="DDE67" s="578"/>
      <c r="DDF67" s="578"/>
      <c r="DDG67" s="578"/>
      <c r="DDH67" s="578"/>
      <c r="DDI67" s="578"/>
      <c r="DDJ67" s="578"/>
      <c r="DDK67" s="578"/>
      <c r="DDL67" s="578"/>
      <c r="DDM67" s="578"/>
      <c r="DDN67" s="578"/>
      <c r="DDO67" s="578"/>
      <c r="DDP67" s="578"/>
      <c r="DDQ67" s="578"/>
      <c r="DDR67" s="578"/>
      <c r="DDS67" s="578"/>
      <c r="DDT67" s="578"/>
      <c r="DDU67" s="578"/>
      <c r="DDV67" s="578"/>
      <c r="DDW67" s="578"/>
      <c r="DDX67" s="578"/>
      <c r="DDY67" s="578"/>
      <c r="DDZ67" s="578"/>
      <c r="DEA67" s="578"/>
      <c r="DEB67" s="578"/>
      <c r="DEC67" s="578"/>
      <c r="DED67" s="578"/>
      <c r="DEE67" s="578"/>
      <c r="DEF67" s="578"/>
      <c r="DEG67" s="578"/>
      <c r="DEH67" s="578"/>
      <c r="DEI67" s="578"/>
      <c r="DEJ67" s="578"/>
      <c r="DEK67" s="578"/>
      <c r="DEL67" s="578"/>
      <c r="DEM67" s="578"/>
      <c r="DEN67" s="578"/>
      <c r="DEO67" s="578"/>
      <c r="DEP67" s="578"/>
      <c r="DEQ67" s="578"/>
      <c r="DER67" s="578"/>
      <c r="DES67" s="578"/>
      <c r="DET67" s="578"/>
      <c r="DEU67" s="578"/>
      <c r="DEV67" s="578"/>
      <c r="DEW67" s="578"/>
      <c r="DEX67" s="578"/>
      <c r="DEY67" s="578"/>
      <c r="DEZ67" s="578"/>
      <c r="DFA67" s="578"/>
      <c r="DFB67" s="578"/>
      <c r="DFC67" s="578"/>
      <c r="DFD67" s="578"/>
      <c r="DFE67" s="578"/>
      <c r="DFF67" s="578"/>
      <c r="DFG67" s="578"/>
      <c r="DFH67" s="578"/>
      <c r="DFI67" s="578"/>
      <c r="DFJ67" s="578"/>
      <c r="DFK67" s="578"/>
      <c r="DFL67" s="578"/>
      <c r="DFM67" s="578"/>
      <c r="DFN67" s="578"/>
      <c r="DFO67" s="578"/>
      <c r="DFP67" s="578"/>
      <c r="DFQ67" s="578"/>
      <c r="DFR67" s="578"/>
      <c r="DFS67" s="578"/>
      <c r="DFT67" s="578"/>
      <c r="DFU67" s="578"/>
      <c r="DFV67" s="578"/>
      <c r="DFW67" s="578"/>
      <c r="DFX67" s="578"/>
      <c r="DFY67" s="578"/>
      <c r="DFZ67" s="578"/>
      <c r="DGA67" s="578"/>
      <c r="DGB67" s="578"/>
      <c r="DGC67" s="578"/>
      <c r="DGD67" s="578"/>
      <c r="DGE67" s="578"/>
      <c r="DGF67" s="578"/>
      <c r="DGG67" s="578"/>
      <c r="DGH67" s="578"/>
      <c r="DGI67" s="578"/>
      <c r="DGJ67" s="578"/>
      <c r="DGK67" s="578"/>
      <c r="DGL67" s="578"/>
      <c r="DGM67" s="578"/>
      <c r="DGN67" s="578"/>
      <c r="DGO67" s="578"/>
      <c r="DGP67" s="578"/>
      <c r="DGQ67" s="578"/>
      <c r="DGR67" s="578"/>
      <c r="DGS67" s="578"/>
      <c r="DGT67" s="578"/>
      <c r="DGU67" s="578"/>
      <c r="DGV67" s="578"/>
      <c r="DGW67" s="578"/>
      <c r="DGX67" s="578"/>
      <c r="DGY67" s="578"/>
      <c r="DGZ67" s="578"/>
      <c r="DHA67" s="578"/>
      <c r="DHB67" s="578"/>
      <c r="DHC67" s="578"/>
      <c r="DHD67" s="578"/>
      <c r="DHE67" s="578"/>
      <c r="DHF67" s="578"/>
      <c r="DHG67" s="578"/>
      <c r="DHH67" s="578"/>
      <c r="DHI67" s="578"/>
      <c r="DHJ67" s="578"/>
      <c r="DHK67" s="578"/>
      <c r="DHL67" s="578"/>
      <c r="DHM67" s="578"/>
      <c r="DHN67" s="578"/>
      <c r="DHO67" s="578"/>
      <c r="DHP67" s="578"/>
      <c r="DHQ67" s="578"/>
      <c r="DHR67" s="578"/>
      <c r="DHS67" s="578"/>
      <c r="DHT67" s="578"/>
      <c r="DHU67" s="578"/>
      <c r="DHV67" s="578"/>
      <c r="DHW67" s="578"/>
      <c r="DHX67" s="578"/>
      <c r="DHY67" s="578"/>
      <c r="DHZ67" s="578"/>
      <c r="DIA67" s="578"/>
      <c r="DIB67" s="578"/>
      <c r="DIC67" s="578"/>
      <c r="DID67" s="578"/>
      <c r="DIE67" s="578"/>
      <c r="DIF67" s="578"/>
      <c r="DIG67" s="578"/>
      <c r="DIH67" s="578"/>
      <c r="DII67" s="578"/>
      <c r="DIJ67" s="578"/>
      <c r="DIK67" s="578"/>
      <c r="DIL67" s="578"/>
      <c r="DIM67" s="578"/>
      <c r="DIN67" s="578"/>
      <c r="DIO67" s="578"/>
      <c r="DIP67" s="578"/>
      <c r="DIQ67" s="578"/>
      <c r="DIR67" s="578"/>
      <c r="DIS67" s="578"/>
      <c r="DIT67" s="578"/>
      <c r="DIU67" s="578"/>
      <c r="DIV67" s="578"/>
      <c r="DIW67" s="578"/>
      <c r="DIX67" s="578"/>
      <c r="DIY67" s="578"/>
      <c r="DIZ67" s="578"/>
      <c r="DJA67" s="578"/>
      <c r="DJB67" s="578"/>
      <c r="DJC67" s="578"/>
      <c r="DJD67" s="578"/>
      <c r="DJE67" s="578"/>
      <c r="DJF67" s="578"/>
      <c r="DJG67" s="578"/>
      <c r="DJH67" s="578"/>
      <c r="DJI67" s="578"/>
      <c r="DJJ67" s="578"/>
      <c r="DJK67" s="578"/>
      <c r="DJL67" s="578"/>
      <c r="DJM67" s="578"/>
      <c r="DJN67" s="578"/>
      <c r="DJO67" s="578"/>
      <c r="DJP67" s="578"/>
      <c r="DJQ67" s="578"/>
      <c r="DJR67" s="578"/>
      <c r="DJS67" s="578"/>
      <c r="DJT67" s="578"/>
      <c r="DJU67" s="578"/>
      <c r="DJV67" s="578"/>
      <c r="DJW67" s="578"/>
      <c r="DJX67" s="578"/>
      <c r="DJY67" s="578"/>
      <c r="DJZ67" s="578"/>
      <c r="DKA67" s="578"/>
      <c r="DKB67" s="578"/>
      <c r="DKC67" s="578"/>
      <c r="DKD67" s="578"/>
      <c r="DKE67" s="578"/>
      <c r="DKF67" s="578"/>
      <c r="DKG67" s="578"/>
      <c r="DKH67" s="578"/>
      <c r="DKI67" s="578"/>
      <c r="DKJ67" s="578"/>
      <c r="DKK67" s="578"/>
      <c r="DKL67" s="578"/>
      <c r="DKM67" s="578"/>
      <c r="DKN67" s="578"/>
      <c r="DKO67" s="578"/>
      <c r="DKP67" s="578"/>
      <c r="DKQ67" s="578"/>
      <c r="DKR67" s="578"/>
      <c r="DKS67" s="578"/>
      <c r="DKT67" s="578"/>
      <c r="DKU67" s="578"/>
      <c r="DKV67" s="578"/>
      <c r="DKW67" s="578"/>
      <c r="DKX67" s="578"/>
      <c r="DKY67" s="578"/>
      <c r="DKZ67" s="578"/>
      <c r="DLA67" s="578"/>
      <c r="DLB67" s="578"/>
      <c r="DLC67" s="578"/>
      <c r="DLD67" s="578"/>
      <c r="DLE67" s="578"/>
      <c r="DLF67" s="578"/>
      <c r="DLG67" s="578"/>
      <c r="DLH67" s="578"/>
      <c r="DLI67" s="578"/>
      <c r="DLJ67" s="578"/>
      <c r="DLK67" s="578"/>
      <c r="DLL67" s="578"/>
      <c r="DLM67" s="578"/>
      <c r="DLN67" s="578"/>
      <c r="DLO67" s="578"/>
      <c r="DLP67" s="578"/>
      <c r="DLQ67" s="578"/>
      <c r="DLR67" s="578"/>
      <c r="DLS67" s="578"/>
      <c r="DLT67" s="578"/>
      <c r="DLU67" s="578"/>
      <c r="DLV67" s="578"/>
      <c r="DLW67" s="578"/>
      <c r="DLX67" s="578"/>
      <c r="DLY67" s="578"/>
      <c r="DLZ67" s="578"/>
      <c r="DMA67" s="578"/>
      <c r="DMB67" s="578"/>
      <c r="DMC67" s="578"/>
      <c r="DMD67" s="578"/>
      <c r="DME67" s="578"/>
      <c r="DMF67" s="578"/>
      <c r="DMG67" s="578"/>
      <c r="DMH67" s="578"/>
      <c r="DMI67" s="578"/>
      <c r="DMJ67" s="578"/>
      <c r="DMK67" s="578"/>
      <c r="DML67" s="578"/>
      <c r="DMM67" s="578"/>
      <c r="DMN67" s="578"/>
      <c r="DMO67" s="578"/>
      <c r="DMP67" s="578"/>
      <c r="DMQ67" s="578"/>
      <c r="DMR67" s="578"/>
      <c r="DMS67" s="578"/>
      <c r="DMT67" s="578"/>
      <c r="DMU67" s="578"/>
      <c r="DMV67" s="578"/>
      <c r="DMW67" s="578"/>
      <c r="DMX67" s="578"/>
      <c r="DMY67" s="578"/>
      <c r="DMZ67" s="578"/>
      <c r="DNA67" s="578"/>
      <c r="DNB67" s="578"/>
      <c r="DNC67" s="578"/>
      <c r="DND67" s="578"/>
      <c r="DNE67" s="578"/>
      <c r="DNF67" s="578"/>
      <c r="DNG67" s="578"/>
      <c r="DNH67" s="578"/>
      <c r="DNI67" s="578"/>
      <c r="DNJ67" s="578"/>
      <c r="DNK67" s="578"/>
      <c r="DNL67" s="578"/>
      <c r="DNM67" s="578"/>
      <c r="DNN67" s="578"/>
      <c r="DNO67" s="578"/>
      <c r="DNP67" s="578"/>
      <c r="DNQ67" s="578"/>
      <c r="DNR67" s="578"/>
      <c r="DNS67" s="578"/>
      <c r="DNT67" s="578"/>
      <c r="DNU67" s="578"/>
      <c r="DNV67" s="578"/>
      <c r="DNW67" s="578"/>
      <c r="DNX67" s="578"/>
      <c r="DNY67" s="578"/>
      <c r="DNZ67" s="578"/>
      <c r="DOA67" s="578"/>
      <c r="DOB67" s="578"/>
      <c r="DOC67" s="578"/>
      <c r="DOD67" s="578"/>
      <c r="DOE67" s="578"/>
      <c r="DOF67" s="578"/>
      <c r="DOG67" s="578"/>
      <c r="DOH67" s="578"/>
      <c r="DOI67" s="578"/>
      <c r="DOJ67" s="578"/>
      <c r="DOK67" s="578"/>
      <c r="DOL67" s="578"/>
      <c r="DOM67" s="578"/>
      <c r="DON67" s="578"/>
      <c r="DOO67" s="578"/>
      <c r="DOP67" s="578"/>
      <c r="DOQ67" s="578"/>
      <c r="DOR67" s="578"/>
      <c r="DOS67" s="578"/>
      <c r="DOT67" s="578"/>
      <c r="DOU67" s="578"/>
      <c r="DOV67" s="578"/>
      <c r="DOW67" s="578"/>
      <c r="DOX67" s="578"/>
      <c r="DOY67" s="578"/>
      <c r="DOZ67" s="578"/>
      <c r="DPA67" s="578"/>
      <c r="DPB67" s="578"/>
      <c r="DPC67" s="578"/>
      <c r="DPD67" s="578"/>
      <c r="DPE67" s="578"/>
      <c r="DPF67" s="578"/>
      <c r="DPG67" s="578"/>
      <c r="DPH67" s="578"/>
      <c r="DPI67" s="578"/>
      <c r="DPJ67" s="578"/>
      <c r="DPK67" s="578"/>
      <c r="DPL67" s="578"/>
      <c r="DPM67" s="578"/>
      <c r="DPN67" s="578"/>
      <c r="DPO67" s="578"/>
      <c r="DPP67" s="578"/>
      <c r="DPQ67" s="578"/>
      <c r="DPR67" s="578"/>
      <c r="DPS67" s="578"/>
      <c r="DPT67" s="578"/>
      <c r="DPU67" s="578"/>
      <c r="DPV67" s="578"/>
      <c r="DPW67" s="578"/>
      <c r="DPX67" s="578"/>
      <c r="DPY67" s="578"/>
      <c r="DPZ67" s="578"/>
      <c r="DQA67" s="578"/>
      <c r="DQB67" s="578"/>
      <c r="DQC67" s="578"/>
      <c r="DQD67" s="578"/>
      <c r="DQE67" s="578"/>
      <c r="DQF67" s="578"/>
      <c r="DQG67" s="578"/>
      <c r="DQH67" s="578"/>
      <c r="DQI67" s="578"/>
      <c r="DQJ67" s="578"/>
      <c r="DQK67" s="578"/>
      <c r="DQL67" s="578"/>
      <c r="DQM67" s="578"/>
      <c r="DQN67" s="578"/>
      <c r="DQO67" s="578"/>
      <c r="DQP67" s="578"/>
      <c r="DQQ67" s="578"/>
      <c r="DQR67" s="578"/>
      <c r="DQS67" s="578"/>
      <c r="DQT67" s="578"/>
      <c r="DQU67" s="578"/>
      <c r="DQV67" s="578"/>
      <c r="DQW67" s="578"/>
      <c r="DQX67" s="578"/>
      <c r="DQY67" s="578"/>
      <c r="DQZ67" s="578"/>
      <c r="DRA67" s="578"/>
      <c r="DRB67" s="578"/>
      <c r="DRC67" s="578"/>
      <c r="DRD67" s="578"/>
      <c r="DRE67" s="578"/>
      <c r="DRF67" s="578"/>
      <c r="DRG67" s="578"/>
      <c r="DRH67" s="578"/>
      <c r="DRI67" s="578"/>
      <c r="DRJ67" s="578"/>
      <c r="DRK67" s="578"/>
      <c r="DRL67" s="578"/>
      <c r="DRM67" s="578"/>
      <c r="DRN67" s="578"/>
      <c r="DRO67" s="578"/>
      <c r="DRP67" s="578"/>
      <c r="DRQ67" s="578"/>
      <c r="DRR67" s="578"/>
      <c r="DRS67" s="578"/>
      <c r="DRT67" s="578"/>
      <c r="DRU67" s="578"/>
      <c r="DRV67" s="578"/>
      <c r="DRW67" s="578"/>
      <c r="DRX67" s="578"/>
      <c r="DRY67" s="578"/>
      <c r="DRZ67" s="578"/>
      <c r="DSA67" s="578"/>
      <c r="DSB67" s="578"/>
      <c r="DSC67" s="578"/>
      <c r="DSD67" s="578"/>
      <c r="DSE67" s="578"/>
      <c r="DSF67" s="578"/>
      <c r="DSG67" s="578"/>
      <c r="DSH67" s="578"/>
      <c r="DSI67" s="578"/>
      <c r="DSJ67" s="578"/>
      <c r="DSK67" s="578"/>
      <c r="DSL67" s="578"/>
      <c r="DSM67" s="578"/>
      <c r="DSN67" s="578"/>
      <c r="DSO67" s="578"/>
      <c r="DSP67" s="578"/>
      <c r="DSQ67" s="578"/>
      <c r="DSR67" s="578"/>
      <c r="DSS67" s="578"/>
      <c r="DST67" s="578"/>
      <c r="DSU67" s="578"/>
      <c r="DSV67" s="578"/>
      <c r="DSW67" s="578"/>
      <c r="DSX67" s="578"/>
      <c r="DSY67" s="578"/>
      <c r="DSZ67" s="578"/>
      <c r="DTA67" s="578"/>
      <c r="DTB67" s="578"/>
      <c r="DTC67" s="578"/>
      <c r="DTD67" s="578"/>
      <c r="DTE67" s="578"/>
      <c r="DTF67" s="578"/>
      <c r="DTG67" s="578"/>
      <c r="DTH67" s="578"/>
      <c r="DTI67" s="578"/>
      <c r="DTJ67" s="578"/>
      <c r="DTK67" s="578"/>
      <c r="DTL67" s="578"/>
      <c r="DTM67" s="578"/>
      <c r="DTN67" s="578"/>
      <c r="DTO67" s="578"/>
      <c r="DTP67" s="578"/>
      <c r="DTQ67" s="578"/>
      <c r="DTR67" s="578"/>
      <c r="DTS67" s="578"/>
      <c r="DTT67" s="578"/>
      <c r="DTU67" s="578"/>
      <c r="DTV67" s="578"/>
      <c r="DTW67" s="578"/>
      <c r="DTX67" s="578"/>
      <c r="DTY67" s="578"/>
      <c r="DTZ67" s="578"/>
      <c r="DUA67" s="578"/>
      <c r="DUB67" s="578"/>
      <c r="DUC67" s="578"/>
      <c r="DUD67" s="578"/>
      <c r="DUE67" s="578"/>
      <c r="DUF67" s="578"/>
      <c r="DUG67" s="578"/>
      <c r="DUH67" s="578"/>
      <c r="DUI67" s="578"/>
      <c r="DUJ67" s="578"/>
      <c r="DUK67" s="578"/>
      <c r="DUL67" s="578"/>
      <c r="DUM67" s="578"/>
      <c r="DUN67" s="578"/>
      <c r="DUO67" s="578"/>
      <c r="DUP67" s="578"/>
      <c r="DUQ67" s="578"/>
      <c r="DUR67" s="578"/>
      <c r="DUS67" s="578"/>
      <c r="DUT67" s="578"/>
      <c r="DUU67" s="578"/>
      <c r="DUV67" s="578"/>
      <c r="DUW67" s="578"/>
      <c r="DUX67" s="578"/>
      <c r="DUY67" s="578"/>
      <c r="DUZ67" s="578"/>
      <c r="DVA67" s="578"/>
      <c r="DVB67" s="578"/>
      <c r="DVC67" s="578"/>
      <c r="DVD67" s="578"/>
      <c r="DVE67" s="578"/>
      <c r="DVF67" s="578"/>
      <c r="DVG67" s="578"/>
      <c r="DVH67" s="578"/>
      <c r="DVI67" s="578"/>
      <c r="DVJ67" s="578"/>
      <c r="DVK67" s="578"/>
      <c r="DVL67" s="578"/>
      <c r="DVM67" s="578"/>
      <c r="DVN67" s="578"/>
      <c r="DVO67" s="578"/>
      <c r="DVP67" s="578"/>
      <c r="DVQ67" s="578"/>
      <c r="DVR67" s="578"/>
      <c r="DVS67" s="578"/>
      <c r="DVT67" s="578"/>
      <c r="DVU67" s="578"/>
      <c r="DVV67" s="578"/>
      <c r="DVW67" s="578"/>
      <c r="DVX67" s="578"/>
      <c r="DVY67" s="578"/>
      <c r="DVZ67" s="578"/>
      <c r="DWA67" s="578"/>
      <c r="DWB67" s="578"/>
      <c r="DWC67" s="578"/>
      <c r="DWD67" s="578"/>
      <c r="DWE67" s="578"/>
      <c r="DWF67" s="578"/>
      <c r="DWG67" s="578"/>
      <c r="DWH67" s="578"/>
      <c r="DWI67" s="578"/>
      <c r="DWJ67" s="578"/>
      <c r="DWK67" s="578"/>
      <c r="DWL67" s="578"/>
      <c r="DWM67" s="578"/>
      <c r="DWN67" s="578"/>
      <c r="DWO67" s="578"/>
      <c r="DWP67" s="578"/>
      <c r="DWQ67" s="578"/>
      <c r="DWR67" s="578"/>
      <c r="DWS67" s="578"/>
      <c r="DWT67" s="578"/>
      <c r="DWU67" s="578"/>
      <c r="DWV67" s="578"/>
      <c r="DWW67" s="578"/>
      <c r="DWX67" s="578"/>
      <c r="DWY67" s="578"/>
      <c r="DWZ67" s="578"/>
      <c r="DXA67" s="578"/>
      <c r="DXB67" s="578"/>
      <c r="DXC67" s="578"/>
      <c r="DXD67" s="578"/>
      <c r="DXE67" s="578"/>
      <c r="DXF67" s="578"/>
      <c r="DXG67" s="578"/>
      <c r="DXH67" s="578"/>
      <c r="DXI67" s="578"/>
      <c r="DXJ67" s="578"/>
      <c r="DXK67" s="578"/>
      <c r="DXL67" s="578"/>
      <c r="DXM67" s="578"/>
      <c r="DXN67" s="578"/>
      <c r="DXO67" s="578"/>
      <c r="DXP67" s="578"/>
      <c r="DXQ67" s="578"/>
      <c r="DXR67" s="578"/>
      <c r="DXS67" s="578"/>
      <c r="DXT67" s="578"/>
      <c r="DXU67" s="578"/>
      <c r="DXV67" s="578"/>
      <c r="DXW67" s="578"/>
      <c r="DXX67" s="578"/>
      <c r="DXY67" s="578"/>
      <c r="DXZ67" s="578"/>
      <c r="DYA67" s="578"/>
      <c r="DYB67" s="578"/>
      <c r="DYC67" s="578"/>
      <c r="DYD67" s="578"/>
      <c r="DYE67" s="578"/>
      <c r="DYF67" s="578"/>
      <c r="DYG67" s="578"/>
      <c r="DYH67" s="578"/>
      <c r="DYI67" s="578"/>
      <c r="DYJ67" s="578"/>
      <c r="DYK67" s="578"/>
      <c r="DYL67" s="578"/>
      <c r="DYM67" s="578"/>
      <c r="DYN67" s="578"/>
      <c r="DYO67" s="578"/>
      <c r="DYP67" s="578"/>
      <c r="DYQ67" s="578"/>
      <c r="DYR67" s="578"/>
      <c r="DYS67" s="578"/>
      <c r="DYT67" s="578"/>
      <c r="DYU67" s="578"/>
      <c r="DYV67" s="578"/>
      <c r="DYW67" s="578"/>
      <c r="DYX67" s="578"/>
      <c r="DYY67" s="578"/>
      <c r="DYZ67" s="578"/>
      <c r="DZA67" s="578"/>
      <c r="DZB67" s="578"/>
      <c r="DZC67" s="578"/>
      <c r="DZD67" s="578"/>
      <c r="DZE67" s="578"/>
      <c r="DZF67" s="578"/>
      <c r="DZG67" s="578"/>
      <c r="DZH67" s="578"/>
      <c r="DZI67" s="578"/>
      <c r="DZJ67" s="578"/>
      <c r="DZK67" s="578"/>
      <c r="DZL67" s="578"/>
      <c r="DZM67" s="578"/>
      <c r="DZN67" s="578"/>
      <c r="DZO67" s="578"/>
      <c r="DZP67" s="578"/>
      <c r="DZQ67" s="578"/>
      <c r="DZR67" s="578"/>
      <c r="DZS67" s="578"/>
      <c r="DZT67" s="578"/>
      <c r="DZU67" s="578"/>
      <c r="DZV67" s="578"/>
      <c r="DZW67" s="578"/>
      <c r="DZX67" s="578"/>
      <c r="DZY67" s="578"/>
      <c r="DZZ67" s="578"/>
      <c r="EAA67" s="578"/>
      <c r="EAB67" s="578"/>
      <c r="EAC67" s="578"/>
      <c r="EAD67" s="578"/>
      <c r="EAE67" s="578"/>
      <c r="EAF67" s="578"/>
      <c r="EAG67" s="578"/>
      <c r="EAH67" s="578"/>
      <c r="EAI67" s="578"/>
      <c r="EAJ67" s="578"/>
      <c r="EAK67" s="578"/>
      <c r="EAL67" s="578"/>
      <c r="EAM67" s="578"/>
      <c r="EAN67" s="578"/>
      <c r="EAO67" s="578"/>
      <c r="EAP67" s="578"/>
      <c r="EAQ67" s="578"/>
      <c r="EAR67" s="578"/>
      <c r="EAS67" s="578"/>
      <c r="EAT67" s="578"/>
      <c r="EAU67" s="578"/>
      <c r="EAV67" s="578"/>
      <c r="EAW67" s="578"/>
      <c r="EAX67" s="578"/>
      <c r="EAY67" s="578"/>
      <c r="EAZ67" s="578"/>
      <c r="EBA67" s="578"/>
      <c r="EBB67" s="578"/>
      <c r="EBC67" s="578"/>
      <c r="EBD67" s="578"/>
      <c r="EBE67" s="578"/>
      <c r="EBF67" s="578"/>
      <c r="EBG67" s="578"/>
      <c r="EBH67" s="578"/>
      <c r="EBI67" s="578"/>
      <c r="EBJ67" s="578"/>
      <c r="EBK67" s="578"/>
      <c r="EBL67" s="578"/>
      <c r="EBM67" s="578"/>
      <c r="EBN67" s="578"/>
      <c r="EBO67" s="578"/>
      <c r="EBP67" s="578"/>
      <c r="EBQ67" s="578"/>
      <c r="EBR67" s="578"/>
      <c r="EBS67" s="578"/>
      <c r="EBT67" s="578"/>
      <c r="EBU67" s="578"/>
      <c r="EBV67" s="578"/>
      <c r="EBW67" s="578"/>
      <c r="EBX67" s="578"/>
      <c r="EBY67" s="578"/>
      <c r="EBZ67" s="578"/>
      <c r="ECA67" s="578"/>
      <c r="ECB67" s="578"/>
      <c r="ECC67" s="578"/>
      <c r="ECD67" s="578"/>
      <c r="ECE67" s="578"/>
      <c r="ECF67" s="578"/>
      <c r="ECG67" s="578"/>
      <c r="ECH67" s="578"/>
      <c r="ECI67" s="578"/>
      <c r="ECJ67" s="578"/>
      <c r="ECK67" s="578"/>
      <c r="ECL67" s="578"/>
      <c r="ECM67" s="578"/>
      <c r="ECN67" s="578"/>
      <c r="ECO67" s="578"/>
      <c r="ECP67" s="578"/>
      <c r="ECQ67" s="578"/>
      <c r="ECR67" s="578"/>
      <c r="ECS67" s="578"/>
      <c r="ECT67" s="578"/>
      <c r="ECU67" s="578"/>
      <c r="ECV67" s="578"/>
      <c r="ECW67" s="578"/>
      <c r="ECX67" s="578"/>
      <c r="ECY67" s="578"/>
      <c r="ECZ67" s="578"/>
      <c r="EDA67" s="578"/>
      <c r="EDB67" s="578"/>
      <c r="EDC67" s="578"/>
      <c r="EDD67" s="578"/>
      <c r="EDE67" s="578"/>
      <c r="EDF67" s="578"/>
      <c r="EDG67" s="578"/>
      <c r="EDH67" s="578"/>
      <c r="EDI67" s="578"/>
      <c r="EDJ67" s="578"/>
      <c r="EDK67" s="578"/>
      <c r="EDL67" s="578"/>
      <c r="EDM67" s="578"/>
      <c r="EDN67" s="578"/>
      <c r="EDO67" s="578"/>
      <c r="EDP67" s="578"/>
      <c r="EDQ67" s="578"/>
      <c r="EDR67" s="578"/>
      <c r="EDS67" s="578"/>
      <c r="EDT67" s="578"/>
      <c r="EDU67" s="578"/>
      <c r="EDV67" s="578"/>
      <c r="EDW67" s="578"/>
      <c r="EDX67" s="578"/>
      <c r="EDY67" s="578"/>
      <c r="EDZ67" s="578"/>
      <c r="EEA67" s="578"/>
      <c r="EEB67" s="578"/>
      <c r="EEC67" s="578"/>
      <c r="EED67" s="578"/>
      <c r="EEE67" s="578"/>
      <c r="EEF67" s="578"/>
      <c r="EEG67" s="578"/>
      <c r="EEH67" s="578"/>
      <c r="EEI67" s="578"/>
      <c r="EEJ67" s="578"/>
      <c r="EEK67" s="578"/>
      <c r="EEL67" s="578"/>
      <c r="EEM67" s="578"/>
      <c r="EEN67" s="578"/>
      <c r="EEO67" s="578"/>
      <c r="EEP67" s="578"/>
      <c r="EEQ67" s="578"/>
      <c r="EER67" s="578"/>
      <c r="EES67" s="578"/>
      <c r="EET67" s="578"/>
      <c r="EEU67" s="578"/>
      <c r="EEV67" s="578"/>
      <c r="EEW67" s="578"/>
      <c r="EEX67" s="578"/>
      <c r="EEY67" s="578"/>
      <c r="EEZ67" s="578"/>
      <c r="EFA67" s="578"/>
      <c r="EFB67" s="578"/>
      <c r="EFC67" s="578"/>
      <c r="EFD67" s="578"/>
      <c r="EFE67" s="578"/>
      <c r="EFF67" s="578"/>
      <c r="EFG67" s="578"/>
      <c r="EFH67" s="578"/>
      <c r="EFI67" s="578"/>
      <c r="EFJ67" s="578"/>
      <c r="EFK67" s="578"/>
      <c r="EFL67" s="578"/>
      <c r="EFM67" s="578"/>
      <c r="EFN67" s="578"/>
      <c r="EFO67" s="578"/>
      <c r="EFP67" s="578"/>
      <c r="EFQ67" s="578"/>
      <c r="EFR67" s="578"/>
      <c r="EFS67" s="578"/>
      <c r="EFT67" s="578"/>
      <c r="EFU67" s="578"/>
      <c r="EFV67" s="578"/>
      <c r="EFW67" s="578"/>
      <c r="EFX67" s="578"/>
      <c r="EFY67" s="578"/>
      <c r="EFZ67" s="578"/>
      <c r="EGA67" s="578"/>
      <c r="EGB67" s="578"/>
      <c r="EGC67" s="578"/>
      <c r="EGD67" s="578"/>
      <c r="EGE67" s="578"/>
      <c r="EGF67" s="578"/>
      <c r="EGG67" s="578"/>
      <c r="EGH67" s="578"/>
      <c r="EGI67" s="578"/>
      <c r="EGJ67" s="578"/>
      <c r="EGK67" s="578"/>
      <c r="EGL67" s="578"/>
      <c r="EGM67" s="578"/>
      <c r="EGN67" s="578"/>
      <c r="EGO67" s="578"/>
      <c r="EGP67" s="578"/>
      <c r="EGQ67" s="578"/>
      <c r="EGR67" s="578"/>
      <c r="EGS67" s="578"/>
      <c r="EGT67" s="578"/>
      <c r="EGU67" s="578"/>
      <c r="EGV67" s="578"/>
      <c r="EGW67" s="578"/>
      <c r="EGX67" s="578"/>
      <c r="EGY67" s="578"/>
      <c r="EGZ67" s="578"/>
      <c r="EHA67" s="578"/>
      <c r="EHB67" s="578"/>
      <c r="EHC67" s="578"/>
      <c r="EHD67" s="578"/>
      <c r="EHE67" s="578"/>
      <c r="EHF67" s="578"/>
      <c r="EHG67" s="578"/>
      <c r="EHH67" s="578"/>
      <c r="EHI67" s="578"/>
      <c r="EHJ67" s="578"/>
      <c r="EHK67" s="578"/>
      <c r="EHL67" s="578"/>
      <c r="EHM67" s="578"/>
      <c r="EHN67" s="578"/>
      <c r="EHO67" s="578"/>
      <c r="EHP67" s="578"/>
      <c r="EHQ67" s="578"/>
      <c r="EHR67" s="578"/>
      <c r="EHS67" s="578"/>
      <c r="EHT67" s="578"/>
      <c r="EHU67" s="578"/>
      <c r="EHV67" s="578"/>
      <c r="EHW67" s="578"/>
      <c r="EHX67" s="578"/>
      <c r="EHY67" s="578"/>
      <c r="EHZ67" s="578"/>
      <c r="EIA67" s="578"/>
      <c r="EIB67" s="578"/>
      <c r="EIC67" s="578"/>
      <c r="EID67" s="578"/>
      <c r="EIE67" s="578"/>
      <c r="EIF67" s="578"/>
      <c r="EIG67" s="578"/>
      <c r="EIH67" s="578"/>
      <c r="EII67" s="578"/>
      <c r="EIJ67" s="578"/>
      <c r="EIK67" s="578"/>
      <c r="EIL67" s="578"/>
      <c r="EIM67" s="578"/>
      <c r="EIN67" s="578"/>
      <c r="EIO67" s="578"/>
      <c r="EIP67" s="578"/>
      <c r="EIQ67" s="578"/>
      <c r="EIR67" s="578"/>
      <c r="EIS67" s="578"/>
      <c r="EIT67" s="578"/>
      <c r="EIU67" s="578"/>
      <c r="EIV67" s="578"/>
      <c r="EIW67" s="578"/>
      <c r="EIX67" s="578"/>
      <c r="EIY67" s="578"/>
      <c r="EIZ67" s="578"/>
      <c r="EJA67" s="578"/>
      <c r="EJB67" s="578"/>
      <c r="EJC67" s="578"/>
      <c r="EJD67" s="578"/>
      <c r="EJE67" s="578"/>
      <c r="EJF67" s="578"/>
      <c r="EJG67" s="578"/>
      <c r="EJH67" s="578"/>
      <c r="EJI67" s="578"/>
      <c r="EJJ67" s="578"/>
      <c r="EJK67" s="578"/>
      <c r="EJL67" s="578"/>
      <c r="EJM67" s="578"/>
      <c r="EJN67" s="578"/>
      <c r="EJO67" s="578"/>
      <c r="EJP67" s="578"/>
      <c r="EJQ67" s="578"/>
      <c r="EJR67" s="578"/>
      <c r="EJS67" s="578"/>
      <c r="EJT67" s="578"/>
      <c r="EJU67" s="578"/>
      <c r="EJV67" s="578"/>
      <c r="EJW67" s="578"/>
      <c r="EJX67" s="578"/>
      <c r="EJY67" s="578"/>
      <c r="EJZ67" s="578"/>
      <c r="EKA67" s="578"/>
      <c r="EKB67" s="578"/>
      <c r="EKC67" s="578"/>
      <c r="EKD67" s="578"/>
      <c r="EKE67" s="578"/>
      <c r="EKF67" s="578"/>
      <c r="EKG67" s="578"/>
      <c r="EKH67" s="578"/>
      <c r="EKI67" s="578"/>
      <c r="EKJ67" s="578"/>
      <c r="EKK67" s="578"/>
      <c r="EKL67" s="578"/>
      <c r="EKM67" s="578"/>
      <c r="EKN67" s="578"/>
      <c r="EKO67" s="578"/>
      <c r="EKP67" s="578"/>
      <c r="EKQ67" s="578"/>
      <c r="EKR67" s="578"/>
      <c r="EKS67" s="578"/>
      <c r="EKT67" s="578"/>
      <c r="EKU67" s="578"/>
      <c r="EKV67" s="578"/>
      <c r="EKW67" s="578"/>
      <c r="EKX67" s="578"/>
      <c r="EKY67" s="578"/>
      <c r="EKZ67" s="578"/>
      <c r="ELA67" s="578"/>
      <c r="ELB67" s="578"/>
      <c r="ELC67" s="578"/>
      <c r="ELD67" s="578"/>
      <c r="ELE67" s="578"/>
      <c r="ELF67" s="578"/>
      <c r="ELG67" s="578"/>
      <c r="ELH67" s="578"/>
      <c r="ELI67" s="578"/>
      <c r="ELJ67" s="578"/>
      <c r="ELK67" s="578"/>
      <c r="ELL67" s="578"/>
      <c r="ELM67" s="578"/>
      <c r="ELN67" s="578"/>
      <c r="ELO67" s="578"/>
      <c r="ELP67" s="578"/>
      <c r="ELQ67" s="578"/>
      <c r="ELR67" s="578"/>
      <c r="ELS67" s="578"/>
      <c r="ELT67" s="578"/>
      <c r="ELU67" s="578"/>
      <c r="ELV67" s="578"/>
      <c r="ELW67" s="578"/>
      <c r="ELX67" s="578"/>
      <c r="ELY67" s="578"/>
      <c r="ELZ67" s="578"/>
      <c r="EMA67" s="578"/>
      <c r="EMB67" s="578"/>
      <c r="EMC67" s="578"/>
      <c r="EMD67" s="578"/>
      <c r="EME67" s="578"/>
      <c r="EMF67" s="578"/>
      <c r="EMG67" s="578"/>
      <c r="EMH67" s="578"/>
      <c r="EMI67" s="578"/>
      <c r="EMJ67" s="578"/>
      <c r="EMK67" s="578"/>
      <c r="EML67" s="578"/>
      <c r="EMM67" s="578"/>
      <c r="EMN67" s="578"/>
      <c r="EMO67" s="578"/>
      <c r="EMP67" s="578"/>
      <c r="EMQ67" s="578"/>
      <c r="EMR67" s="578"/>
      <c r="EMS67" s="578"/>
      <c r="EMT67" s="578"/>
      <c r="EMU67" s="578"/>
      <c r="EMV67" s="578"/>
      <c r="EMW67" s="578"/>
      <c r="EMX67" s="578"/>
      <c r="EMY67" s="578"/>
      <c r="EMZ67" s="578"/>
      <c r="ENA67" s="578"/>
      <c r="ENB67" s="578"/>
      <c r="ENC67" s="578"/>
      <c r="END67" s="578"/>
      <c r="ENE67" s="578"/>
      <c r="ENF67" s="578"/>
      <c r="ENG67" s="578"/>
      <c r="ENH67" s="578"/>
      <c r="ENI67" s="578"/>
      <c r="ENJ67" s="578"/>
      <c r="ENK67" s="578"/>
      <c r="ENL67" s="578"/>
      <c r="ENM67" s="578"/>
      <c r="ENN67" s="578"/>
      <c r="ENO67" s="578"/>
      <c r="ENP67" s="578"/>
      <c r="ENQ67" s="578"/>
      <c r="ENR67" s="578"/>
      <c r="ENS67" s="578"/>
      <c r="ENT67" s="578"/>
      <c r="ENU67" s="578"/>
      <c r="ENV67" s="578"/>
      <c r="ENW67" s="578"/>
      <c r="ENX67" s="578"/>
      <c r="ENY67" s="578"/>
      <c r="ENZ67" s="578"/>
      <c r="EOA67" s="578"/>
      <c r="EOB67" s="578"/>
      <c r="EOC67" s="578"/>
      <c r="EOD67" s="578"/>
      <c r="EOE67" s="578"/>
      <c r="EOF67" s="578"/>
      <c r="EOG67" s="578"/>
      <c r="EOH67" s="578"/>
      <c r="EOI67" s="578"/>
      <c r="EOJ67" s="578"/>
      <c r="EOK67" s="578"/>
      <c r="EOL67" s="578"/>
      <c r="EOM67" s="578"/>
      <c r="EON67" s="578"/>
      <c r="EOO67" s="578"/>
      <c r="EOP67" s="578"/>
      <c r="EOQ67" s="578"/>
      <c r="EOR67" s="578"/>
      <c r="EOS67" s="578"/>
      <c r="EOT67" s="578"/>
      <c r="EOU67" s="578"/>
      <c r="EOV67" s="578"/>
      <c r="EOW67" s="578"/>
      <c r="EOX67" s="578"/>
      <c r="EOY67" s="578"/>
      <c r="EOZ67" s="578"/>
      <c r="EPA67" s="578"/>
      <c r="EPB67" s="578"/>
      <c r="EPC67" s="578"/>
      <c r="EPD67" s="578"/>
      <c r="EPE67" s="578"/>
      <c r="EPF67" s="578"/>
      <c r="EPG67" s="578"/>
      <c r="EPH67" s="578"/>
      <c r="EPI67" s="578"/>
      <c r="EPJ67" s="578"/>
      <c r="EPK67" s="578"/>
      <c r="EPL67" s="578"/>
      <c r="EPM67" s="578"/>
      <c r="EPN67" s="578"/>
      <c r="EPO67" s="578"/>
      <c r="EPP67" s="578"/>
      <c r="EPQ67" s="578"/>
      <c r="EPR67" s="578"/>
      <c r="EPS67" s="578"/>
      <c r="EPT67" s="578"/>
      <c r="EPU67" s="578"/>
      <c r="EPV67" s="578"/>
      <c r="EPW67" s="578"/>
      <c r="EPX67" s="578"/>
      <c r="EPY67" s="578"/>
      <c r="EPZ67" s="578"/>
      <c r="EQA67" s="578"/>
      <c r="EQB67" s="578"/>
      <c r="EQC67" s="578"/>
      <c r="EQD67" s="578"/>
      <c r="EQE67" s="578"/>
      <c r="EQF67" s="578"/>
      <c r="EQG67" s="578"/>
      <c r="EQH67" s="578"/>
      <c r="EQI67" s="578"/>
      <c r="EQJ67" s="578"/>
      <c r="EQK67" s="578"/>
      <c r="EQL67" s="578"/>
      <c r="EQM67" s="578"/>
      <c r="EQN67" s="578"/>
      <c r="EQO67" s="578"/>
      <c r="EQP67" s="578"/>
      <c r="EQQ67" s="578"/>
      <c r="EQR67" s="578"/>
      <c r="EQS67" s="578"/>
      <c r="EQT67" s="578"/>
      <c r="EQU67" s="578"/>
      <c r="EQV67" s="578"/>
      <c r="EQW67" s="578"/>
      <c r="EQX67" s="578"/>
      <c r="EQY67" s="578"/>
      <c r="EQZ67" s="578"/>
      <c r="ERA67" s="578"/>
      <c r="ERB67" s="578"/>
      <c r="ERC67" s="578"/>
      <c r="ERD67" s="578"/>
      <c r="ERE67" s="578"/>
      <c r="ERF67" s="578"/>
      <c r="ERG67" s="578"/>
      <c r="ERH67" s="578"/>
      <c r="ERI67" s="578"/>
      <c r="ERJ67" s="578"/>
      <c r="ERK67" s="578"/>
      <c r="ERL67" s="578"/>
      <c r="ERM67" s="578"/>
      <c r="ERN67" s="578"/>
      <c r="ERO67" s="578"/>
      <c r="ERP67" s="578"/>
      <c r="ERQ67" s="578"/>
      <c r="ERR67" s="578"/>
      <c r="ERS67" s="578"/>
      <c r="ERT67" s="578"/>
      <c r="ERU67" s="578"/>
      <c r="ERV67" s="578"/>
      <c r="ERW67" s="578"/>
      <c r="ERX67" s="578"/>
      <c r="ERY67" s="578"/>
      <c r="ERZ67" s="578"/>
      <c r="ESA67" s="578"/>
      <c r="ESB67" s="578"/>
      <c r="ESC67" s="578"/>
      <c r="ESD67" s="578"/>
      <c r="ESE67" s="578"/>
      <c r="ESF67" s="578"/>
      <c r="ESG67" s="578"/>
      <c r="ESH67" s="578"/>
      <c r="ESI67" s="578"/>
      <c r="ESJ67" s="578"/>
      <c r="ESK67" s="578"/>
      <c r="ESL67" s="578"/>
      <c r="ESM67" s="578"/>
      <c r="ESN67" s="578"/>
      <c r="ESO67" s="578"/>
      <c r="ESP67" s="578"/>
      <c r="ESQ67" s="578"/>
      <c r="ESR67" s="578"/>
      <c r="ESS67" s="578"/>
      <c r="EST67" s="578"/>
      <c r="ESU67" s="578"/>
      <c r="ESV67" s="578"/>
      <c r="ESW67" s="578"/>
      <c r="ESX67" s="578"/>
      <c r="ESY67" s="578"/>
      <c r="ESZ67" s="578"/>
      <c r="ETA67" s="578"/>
      <c r="ETB67" s="578"/>
      <c r="ETC67" s="578"/>
      <c r="ETD67" s="578"/>
      <c r="ETE67" s="578"/>
      <c r="ETF67" s="578"/>
      <c r="ETG67" s="578"/>
      <c r="ETH67" s="578"/>
      <c r="ETI67" s="578"/>
      <c r="ETJ67" s="578"/>
      <c r="ETK67" s="578"/>
      <c r="ETL67" s="578"/>
      <c r="ETM67" s="578"/>
      <c r="ETN67" s="578"/>
      <c r="ETO67" s="578"/>
      <c r="ETP67" s="578"/>
      <c r="ETQ67" s="578"/>
      <c r="ETR67" s="578"/>
      <c r="ETS67" s="578"/>
      <c r="ETT67" s="578"/>
      <c r="ETU67" s="578"/>
      <c r="ETV67" s="578"/>
      <c r="ETW67" s="578"/>
      <c r="ETX67" s="578"/>
      <c r="ETY67" s="578"/>
      <c r="ETZ67" s="578"/>
      <c r="EUA67" s="578"/>
      <c r="EUB67" s="578"/>
      <c r="EUC67" s="578"/>
      <c r="EUD67" s="578"/>
      <c r="EUE67" s="578"/>
      <c r="EUF67" s="578"/>
      <c r="EUG67" s="578"/>
      <c r="EUH67" s="578"/>
      <c r="EUI67" s="578"/>
      <c r="EUJ67" s="578"/>
      <c r="EUK67" s="578"/>
      <c r="EUL67" s="578"/>
      <c r="EUM67" s="578"/>
      <c r="EUN67" s="578"/>
      <c r="EUO67" s="578"/>
      <c r="EUP67" s="578"/>
      <c r="EUQ67" s="578"/>
      <c r="EUR67" s="578"/>
      <c r="EUS67" s="578"/>
      <c r="EUT67" s="578"/>
      <c r="EUU67" s="578"/>
      <c r="EUV67" s="578"/>
      <c r="EUW67" s="578"/>
      <c r="EUX67" s="578"/>
      <c r="EUY67" s="578"/>
      <c r="EUZ67" s="578"/>
      <c r="EVA67" s="578"/>
      <c r="EVB67" s="578"/>
      <c r="EVC67" s="578"/>
      <c r="EVD67" s="578"/>
      <c r="EVE67" s="578"/>
      <c r="EVF67" s="578"/>
      <c r="EVG67" s="578"/>
      <c r="EVH67" s="578"/>
      <c r="EVI67" s="578"/>
      <c r="EVJ67" s="578"/>
      <c r="EVK67" s="578"/>
      <c r="EVL67" s="578"/>
      <c r="EVM67" s="578"/>
      <c r="EVN67" s="578"/>
      <c r="EVO67" s="578"/>
      <c r="EVP67" s="578"/>
      <c r="EVQ67" s="578"/>
      <c r="EVR67" s="578"/>
      <c r="EVS67" s="578"/>
      <c r="EVT67" s="578"/>
      <c r="EVU67" s="578"/>
      <c r="EVV67" s="578"/>
      <c r="EVW67" s="578"/>
      <c r="EVX67" s="578"/>
      <c r="EVY67" s="578"/>
      <c r="EVZ67" s="578"/>
      <c r="EWA67" s="578"/>
      <c r="EWB67" s="578"/>
      <c r="EWC67" s="578"/>
      <c r="EWD67" s="578"/>
      <c r="EWE67" s="578"/>
      <c r="EWF67" s="578"/>
      <c r="EWG67" s="578"/>
      <c r="EWH67" s="578"/>
      <c r="EWI67" s="578"/>
      <c r="EWJ67" s="578"/>
      <c r="EWK67" s="578"/>
      <c r="EWL67" s="578"/>
      <c r="EWM67" s="578"/>
      <c r="EWN67" s="578"/>
      <c r="EWO67" s="578"/>
      <c r="EWP67" s="578"/>
      <c r="EWQ67" s="578"/>
      <c r="EWR67" s="578"/>
      <c r="EWS67" s="578"/>
      <c r="EWT67" s="578"/>
      <c r="EWU67" s="578"/>
      <c r="EWV67" s="578"/>
      <c r="EWW67" s="578"/>
      <c r="EWX67" s="578"/>
      <c r="EWY67" s="578"/>
      <c r="EWZ67" s="578"/>
      <c r="EXA67" s="578"/>
      <c r="EXB67" s="578"/>
      <c r="EXC67" s="578"/>
      <c r="EXD67" s="578"/>
      <c r="EXE67" s="578"/>
      <c r="EXF67" s="578"/>
      <c r="EXG67" s="578"/>
      <c r="EXH67" s="578"/>
      <c r="EXI67" s="578"/>
      <c r="EXJ67" s="578"/>
      <c r="EXK67" s="578"/>
      <c r="EXL67" s="578"/>
      <c r="EXM67" s="578"/>
      <c r="EXN67" s="578"/>
      <c r="EXO67" s="578"/>
      <c r="EXP67" s="578"/>
      <c r="EXQ67" s="578"/>
      <c r="EXR67" s="578"/>
      <c r="EXS67" s="578"/>
      <c r="EXT67" s="578"/>
      <c r="EXU67" s="578"/>
      <c r="EXV67" s="578"/>
      <c r="EXW67" s="578"/>
      <c r="EXX67" s="578"/>
      <c r="EXY67" s="578"/>
      <c r="EXZ67" s="578"/>
      <c r="EYA67" s="578"/>
      <c r="EYB67" s="578"/>
      <c r="EYC67" s="578"/>
      <c r="EYD67" s="578"/>
      <c r="EYE67" s="578"/>
      <c r="EYF67" s="578"/>
      <c r="EYG67" s="578"/>
      <c r="EYH67" s="578"/>
      <c r="EYI67" s="578"/>
      <c r="EYJ67" s="578"/>
      <c r="EYK67" s="578"/>
      <c r="EYL67" s="578"/>
      <c r="EYM67" s="578"/>
      <c r="EYN67" s="578"/>
      <c r="EYO67" s="578"/>
      <c r="EYP67" s="578"/>
      <c r="EYQ67" s="578"/>
      <c r="EYR67" s="578"/>
      <c r="EYS67" s="578"/>
      <c r="EYT67" s="578"/>
      <c r="EYU67" s="578"/>
      <c r="EYV67" s="578"/>
      <c r="EYW67" s="578"/>
      <c r="EYX67" s="578"/>
      <c r="EYY67" s="578"/>
      <c r="EYZ67" s="578"/>
      <c r="EZA67" s="578"/>
      <c r="EZB67" s="578"/>
      <c r="EZC67" s="578"/>
      <c r="EZD67" s="578"/>
      <c r="EZE67" s="578"/>
      <c r="EZF67" s="578"/>
      <c r="EZG67" s="578"/>
      <c r="EZH67" s="578"/>
      <c r="EZI67" s="578"/>
      <c r="EZJ67" s="578"/>
      <c r="EZK67" s="578"/>
      <c r="EZL67" s="578"/>
      <c r="EZM67" s="578"/>
      <c r="EZN67" s="578"/>
      <c r="EZO67" s="578"/>
      <c r="EZP67" s="578"/>
      <c r="EZQ67" s="578"/>
      <c r="EZR67" s="578"/>
      <c r="EZS67" s="578"/>
      <c r="EZT67" s="578"/>
      <c r="EZU67" s="578"/>
      <c r="EZV67" s="578"/>
      <c r="EZW67" s="578"/>
      <c r="EZX67" s="578"/>
      <c r="EZY67" s="578"/>
      <c r="EZZ67" s="578"/>
      <c r="FAA67" s="578"/>
      <c r="FAB67" s="578"/>
      <c r="FAC67" s="578"/>
      <c r="FAD67" s="578"/>
      <c r="FAE67" s="578"/>
      <c r="FAF67" s="578"/>
      <c r="FAG67" s="578"/>
      <c r="FAH67" s="578"/>
      <c r="FAI67" s="578"/>
      <c r="FAJ67" s="578"/>
      <c r="FAK67" s="578"/>
      <c r="FAL67" s="578"/>
      <c r="FAM67" s="578"/>
      <c r="FAN67" s="578"/>
      <c r="FAO67" s="578"/>
      <c r="FAP67" s="578"/>
      <c r="FAQ67" s="578"/>
      <c r="FAR67" s="578"/>
      <c r="FAS67" s="578"/>
      <c r="FAT67" s="578"/>
      <c r="FAU67" s="578"/>
      <c r="FAV67" s="578"/>
      <c r="FAW67" s="578"/>
      <c r="FAX67" s="578"/>
      <c r="FAY67" s="578"/>
      <c r="FAZ67" s="578"/>
      <c r="FBA67" s="578"/>
      <c r="FBB67" s="578"/>
      <c r="FBC67" s="578"/>
      <c r="FBD67" s="578"/>
      <c r="FBE67" s="578"/>
      <c r="FBF67" s="578"/>
      <c r="FBG67" s="578"/>
      <c r="FBH67" s="578"/>
      <c r="FBI67" s="578"/>
      <c r="FBJ67" s="578"/>
      <c r="FBK67" s="578"/>
      <c r="FBL67" s="578"/>
      <c r="FBM67" s="578"/>
      <c r="FBN67" s="578"/>
      <c r="FBO67" s="578"/>
      <c r="FBP67" s="578"/>
      <c r="FBQ67" s="578"/>
      <c r="FBR67" s="578"/>
      <c r="FBS67" s="578"/>
      <c r="FBT67" s="578"/>
      <c r="FBU67" s="578"/>
      <c r="FBV67" s="578"/>
      <c r="FBW67" s="578"/>
      <c r="FBX67" s="578"/>
      <c r="FBY67" s="578"/>
      <c r="FBZ67" s="578"/>
      <c r="FCA67" s="578"/>
      <c r="FCB67" s="578"/>
      <c r="FCC67" s="578"/>
      <c r="FCD67" s="578"/>
      <c r="FCE67" s="578"/>
      <c r="FCF67" s="578"/>
      <c r="FCG67" s="578"/>
      <c r="FCH67" s="578"/>
      <c r="FCI67" s="578"/>
      <c r="FCJ67" s="578"/>
      <c r="FCK67" s="578"/>
      <c r="FCL67" s="578"/>
      <c r="FCM67" s="578"/>
      <c r="FCN67" s="578"/>
      <c r="FCO67" s="578"/>
      <c r="FCP67" s="578"/>
      <c r="FCQ67" s="578"/>
      <c r="FCR67" s="578"/>
      <c r="FCS67" s="578"/>
      <c r="FCT67" s="578"/>
      <c r="FCU67" s="578"/>
      <c r="FCV67" s="578"/>
      <c r="FCW67" s="578"/>
      <c r="FCX67" s="578"/>
      <c r="FCY67" s="578"/>
      <c r="FCZ67" s="578"/>
      <c r="FDA67" s="578"/>
      <c r="FDB67" s="578"/>
      <c r="FDC67" s="578"/>
      <c r="FDD67" s="578"/>
      <c r="FDE67" s="578"/>
      <c r="FDF67" s="578"/>
      <c r="FDG67" s="578"/>
      <c r="FDH67" s="578"/>
      <c r="FDI67" s="578"/>
      <c r="FDJ67" s="578"/>
      <c r="FDK67" s="578"/>
      <c r="FDL67" s="578"/>
      <c r="FDM67" s="578"/>
      <c r="FDN67" s="578"/>
      <c r="FDO67" s="578"/>
      <c r="FDP67" s="578"/>
      <c r="FDQ67" s="578"/>
      <c r="FDR67" s="578"/>
      <c r="FDS67" s="578"/>
      <c r="FDT67" s="578"/>
      <c r="FDU67" s="578"/>
      <c r="FDV67" s="578"/>
      <c r="FDW67" s="578"/>
      <c r="FDX67" s="578"/>
      <c r="FDY67" s="578"/>
      <c r="FDZ67" s="578"/>
      <c r="FEA67" s="578"/>
      <c r="FEB67" s="578"/>
      <c r="FEC67" s="578"/>
      <c r="FED67" s="578"/>
      <c r="FEE67" s="578"/>
      <c r="FEF67" s="578"/>
      <c r="FEG67" s="578"/>
      <c r="FEH67" s="578"/>
      <c r="FEI67" s="578"/>
      <c r="FEJ67" s="578"/>
      <c r="FEK67" s="578"/>
      <c r="FEL67" s="578"/>
      <c r="FEM67" s="578"/>
      <c r="FEN67" s="578"/>
      <c r="FEO67" s="578"/>
      <c r="FEP67" s="578"/>
      <c r="FEQ67" s="578"/>
      <c r="FER67" s="578"/>
      <c r="FES67" s="578"/>
      <c r="FET67" s="578"/>
      <c r="FEU67" s="578"/>
      <c r="FEV67" s="578"/>
      <c r="FEW67" s="578"/>
      <c r="FEX67" s="578"/>
      <c r="FEY67" s="578"/>
      <c r="FEZ67" s="578"/>
      <c r="FFA67" s="578"/>
      <c r="FFB67" s="578"/>
      <c r="FFC67" s="578"/>
      <c r="FFD67" s="578"/>
      <c r="FFE67" s="578"/>
      <c r="FFF67" s="578"/>
      <c r="FFG67" s="578"/>
      <c r="FFH67" s="578"/>
      <c r="FFI67" s="578"/>
      <c r="FFJ67" s="578"/>
      <c r="FFK67" s="578"/>
      <c r="FFL67" s="578"/>
      <c r="FFM67" s="578"/>
      <c r="FFN67" s="578"/>
      <c r="FFO67" s="578"/>
      <c r="FFP67" s="578"/>
      <c r="FFQ67" s="578"/>
      <c r="FFR67" s="578"/>
      <c r="FFS67" s="578"/>
      <c r="FFT67" s="578"/>
      <c r="FFU67" s="578"/>
      <c r="FFV67" s="578"/>
      <c r="FFW67" s="578"/>
      <c r="FFX67" s="578"/>
      <c r="FFY67" s="578"/>
      <c r="FFZ67" s="578"/>
      <c r="FGA67" s="578"/>
      <c r="FGB67" s="578"/>
      <c r="FGC67" s="578"/>
      <c r="FGD67" s="578"/>
      <c r="FGE67" s="578"/>
      <c r="FGF67" s="578"/>
      <c r="FGG67" s="578"/>
      <c r="FGH67" s="578"/>
      <c r="FGI67" s="578"/>
      <c r="FGJ67" s="578"/>
      <c r="FGK67" s="578"/>
      <c r="FGL67" s="578"/>
      <c r="FGM67" s="578"/>
      <c r="FGN67" s="578"/>
      <c r="FGO67" s="578"/>
      <c r="FGP67" s="578"/>
      <c r="FGQ67" s="578"/>
      <c r="FGR67" s="578"/>
      <c r="FGS67" s="578"/>
      <c r="FGT67" s="578"/>
      <c r="FGU67" s="578"/>
      <c r="FGV67" s="578"/>
      <c r="FGW67" s="578"/>
      <c r="FGX67" s="578"/>
      <c r="FGY67" s="578"/>
      <c r="FGZ67" s="578"/>
      <c r="FHA67" s="578"/>
      <c r="FHB67" s="578"/>
      <c r="FHC67" s="578"/>
      <c r="FHD67" s="578"/>
      <c r="FHE67" s="578"/>
      <c r="FHF67" s="578"/>
      <c r="FHG67" s="578"/>
      <c r="FHH67" s="578"/>
      <c r="FHI67" s="578"/>
      <c r="FHJ67" s="578"/>
      <c r="FHK67" s="578"/>
      <c r="FHL67" s="578"/>
      <c r="FHM67" s="578"/>
      <c r="FHN67" s="578"/>
      <c r="FHO67" s="578"/>
      <c r="FHP67" s="578"/>
      <c r="FHQ67" s="578"/>
      <c r="FHR67" s="578"/>
      <c r="FHS67" s="578"/>
      <c r="FHT67" s="578"/>
      <c r="FHU67" s="578"/>
      <c r="FHV67" s="578"/>
      <c r="FHW67" s="578"/>
      <c r="FHX67" s="578"/>
      <c r="FHY67" s="578"/>
      <c r="FHZ67" s="578"/>
      <c r="FIA67" s="578"/>
      <c r="FIB67" s="578"/>
      <c r="FIC67" s="578"/>
      <c r="FID67" s="578"/>
      <c r="FIE67" s="578"/>
      <c r="FIF67" s="578"/>
      <c r="FIG67" s="578"/>
      <c r="FIH67" s="578"/>
      <c r="FII67" s="578"/>
      <c r="FIJ67" s="578"/>
      <c r="FIK67" s="578"/>
      <c r="FIL67" s="578"/>
      <c r="FIM67" s="578"/>
      <c r="FIN67" s="578"/>
      <c r="FIO67" s="578"/>
      <c r="FIP67" s="578"/>
      <c r="FIQ67" s="578"/>
      <c r="FIR67" s="578"/>
      <c r="FIS67" s="578"/>
      <c r="FIT67" s="578"/>
      <c r="FIU67" s="578"/>
      <c r="FIV67" s="578"/>
      <c r="FIW67" s="578"/>
      <c r="FIX67" s="578"/>
      <c r="FIY67" s="578"/>
      <c r="FIZ67" s="578"/>
      <c r="FJA67" s="578"/>
      <c r="FJB67" s="578"/>
      <c r="FJC67" s="578"/>
      <c r="FJD67" s="578"/>
      <c r="FJE67" s="578"/>
      <c r="FJF67" s="578"/>
      <c r="FJG67" s="578"/>
      <c r="FJH67" s="578"/>
      <c r="FJI67" s="578"/>
      <c r="FJJ67" s="578"/>
      <c r="FJK67" s="578"/>
      <c r="FJL67" s="578"/>
      <c r="FJM67" s="578"/>
      <c r="FJN67" s="578"/>
      <c r="FJO67" s="578"/>
      <c r="FJP67" s="578"/>
      <c r="FJQ67" s="578"/>
      <c r="FJR67" s="578"/>
      <c r="FJS67" s="578"/>
      <c r="FJT67" s="578"/>
      <c r="FJU67" s="578"/>
      <c r="FJV67" s="578"/>
      <c r="FJW67" s="578"/>
      <c r="FJX67" s="578"/>
      <c r="FJY67" s="578"/>
      <c r="FJZ67" s="578"/>
      <c r="FKA67" s="578"/>
      <c r="FKB67" s="578"/>
      <c r="FKC67" s="578"/>
      <c r="FKD67" s="578"/>
      <c r="FKE67" s="578"/>
      <c r="FKF67" s="578"/>
      <c r="FKG67" s="578"/>
      <c r="FKH67" s="578"/>
      <c r="FKI67" s="578"/>
      <c r="FKJ67" s="578"/>
      <c r="FKK67" s="578"/>
      <c r="FKL67" s="578"/>
      <c r="FKM67" s="578"/>
      <c r="FKN67" s="578"/>
      <c r="FKO67" s="578"/>
      <c r="FKP67" s="578"/>
      <c r="FKQ67" s="578"/>
      <c r="FKR67" s="578"/>
      <c r="FKS67" s="578"/>
      <c r="FKT67" s="578"/>
      <c r="FKU67" s="578"/>
      <c r="FKV67" s="578"/>
      <c r="FKW67" s="578"/>
      <c r="FKX67" s="578"/>
      <c r="FKY67" s="578"/>
      <c r="FKZ67" s="578"/>
      <c r="FLA67" s="578"/>
      <c r="FLB67" s="578"/>
      <c r="FLC67" s="578"/>
      <c r="FLD67" s="578"/>
      <c r="FLE67" s="578"/>
      <c r="FLF67" s="578"/>
      <c r="FLG67" s="578"/>
      <c r="FLH67" s="578"/>
      <c r="FLI67" s="578"/>
      <c r="FLJ67" s="578"/>
      <c r="FLK67" s="578"/>
      <c r="FLL67" s="578"/>
      <c r="FLM67" s="578"/>
      <c r="FLN67" s="578"/>
      <c r="FLO67" s="578"/>
      <c r="FLP67" s="578"/>
      <c r="FLQ67" s="578"/>
      <c r="FLR67" s="578"/>
      <c r="FLS67" s="578"/>
      <c r="FLT67" s="578"/>
      <c r="FLU67" s="578"/>
      <c r="FLV67" s="578"/>
      <c r="FLW67" s="578"/>
      <c r="FLX67" s="578"/>
      <c r="FLY67" s="578"/>
      <c r="FLZ67" s="578"/>
      <c r="FMA67" s="578"/>
      <c r="FMB67" s="578"/>
      <c r="FMC67" s="578"/>
      <c r="FMD67" s="578"/>
      <c r="FME67" s="578"/>
      <c r="FMF67" s="578"/>
      <c r="FMG67" s="578"/>
      <c r="FMH67" s="578"/>
      <c r="FMI67" s="578"/>
      <c r="FMJ67" s="578"/>
      <c r="FMK67" s="578"/>
      <c r="FML67" s="578"/>
      <c r="FMM67" s="578"/>
      <c r="FMN67" s="578"/>
      <c r="FMO67" s="578"/>
      <c r="FMP67" s="578"/>
      <c r="FMQ67" s="578"/>
      <c r="FMR67" s="578"/>
      <c r="FMS67" s="578"/>
      <c r="FMT67" s="578"/>
      <c r="FMU67" s="578"/>
      <c r="FMV67" s="578"/>
      <c r="FMW67" s="578"/>
      <c r="FMX67" s="578"/>
      <c r="FMY67" s="578"/>
      <c r="FMZ67" s="578"/>
      <c r="FNA67" s="578"/>
      <c r="FNB67" s="578"/>
      <c r="FNC67" s="578"/>
      <c r="FND67" s="578"/>
      <c r="FNE67" s="578"/>
      <c r="FNF67" s="578"/>
      <c r="FNG67" s="578"/>
      <c r="FNH67" s="578"/>
      <c r="FNI67" s="578"/>
      <c r="FNJ67" s="578"/>
      <c r="FNK67" s="578"/>
      <c r="FNL67" s="578"/>
      <c r="FNM67" s="578"/>
      <c r="FNN67" s="578"/>
      <c r="FNO67" s="578"/>
      <c r="FNP67" s="578"/>
      <c r="FNQ67" s="578"/>
      <c r="FNR67" s="578"/>
      <c r="FNS67" s="578"/>
      <c r="FNT67" s="578"/>
      <c r="FNU67" s="578"/>
      <c r="FNV67" s="578"/>
      <c r="FNW67" s="578"/>
      <c r="FNX67" s="578"/>
      <c r="FNY67" s="578"/>
      <c r="FNZ67" s="578"/>
      <c r="FOA67" s="578"/>
      <c r="FOB67" s="578"/>
      <c r="FOC67" s="578"/>
      <c r="FOD67" s="578"/>
      <c r="FOE67" s="578"/>
      <c r="FOF67" s="578"/>
      <c r="FOG67" s="578"/>
      <c r="FOH67" s="578"/>
      <c r="FOI67" s="578"/>
      <c r="FOJ67" s="578"/>
      <c r="FOK67" s="578"/>
      <c r="FOL67" s="578"/>
      <c r="FOM67" s="578"/>
      <c r="FON67" s="578"/>
      <c r="FOO67" s="578"/>
      <c r="FOP67" s="578"/>
      <c r="FOQ67" s="578"/>
      <c r="FOR67" s="578"/>
      <c r="FOS67" s="578"/>
      <c r="FOT67" s="578"/>
      <c r="FOU67" s="578"/>
      <c r="FOV67" s="578"/>
      <c r="FOW67" s="578"/>
      <c r="FOX67" s="578"/>
      <c r="FOY67" s="578"/>
      <c r="FOZ67" s="578"/>
      <c r="FPA67" s="578"/>
      <c r="FPB67" s="578"/>
      <c r="FPC67" s="578"/>
      <c r="FPD67" s="578"/>
      <c r="FPE67" s="578"/>
      <c r="FPF67" s="578"/>
      <c r="FPG67" s="578"/>
      <c r="FPH67" s="578"/>
      <c r="FPI67" s="578"/>
      <c r="FPJ67" s="578"/>
      <c r="FPK67" s="578"/>
      <c r="FPL67" s="578"/>
      <c r="FPM67" s="578"/>
      <c r="FPN67" s="578"/>
      <c r="FPO67" s="578"/>
      <c r="FPP67" s="578"/>
      <c r="FPQ67" s="578"/>
      <c r="FPR67" s="578"/>
      <c r="FPS67" s="578"/>
      <c r="FPT67" s="578"/>
      <c r="FPU67" s="578"/>
      <c r="FPV67" s="578"/>
      <c r="FPW67" s="578"/>
      <c r="FPX67" s="578"/>
      <c r="FPY67" s="578"/>
      <c r="FPZ67" s="578"/>
      <c r="FQA67" s="578"/>
      <c r="FQB67" s="578"/>
      <c r="FQC67" s="578"/>
      <c r="FQD67" s="578"/>
      <c r="FQE67" s="578"/>
      <c r="FQF67" s="578"/>
      <c r="FQG67" s="578"/>
      <c r="FQH67" s="578"/>
      <c r="FQI67" s="578"/>
      <c r="FQJ67" s="578"/>
      <c r="FQK67" s="578"/>
      <c r="FQL67" s="578"/>
      <c r="FQM67" s="578"/>
      <c r="FQN67" s="578"/>
      <c r="FQO67" s="578"/>
      <c r="FQP67" s="578"/>
      <c r="FQQ67" s="578"/>
      <c r="FQR67" s="578"/>
      <c r="FQS67" s="578"/>
      <c r="FQT67" s="578"/>
      <c r="FQU67" s="578"/>
      <c r="FQV67" s="578"/>
      <c r="FQW67" s="578"/>
      <c r="FQX67" s="578"/>
      <c r="FQY67" s="578"/>
      <c r="FQZ67" s="578"/>
      <c r="FRA67" s="578"/>
      <c r="FRB67" s="578"/>
      <c r="FRC67" s="578"/>
      <c r="FRD67" s="578"/>
      <c r="FRE67" s="578"/>
      <c r="FRF67" s="578"/>
      <c r="FRG67" s="578"/>
      <c r="FRH67" s="578"/>
      <c r="FRI67" s="578"/>
      <c r="FRJ67" s="578"/>
      <c r="FRK67" s="578"/>
      <c r="FRL67" s="578"/>
      <c r="FRM67" s="578"/>
      <c r="FRN67" s="578"/>
      <c r="FRO67" s="578"/>
      <c r="FRP67" s="578"/>
      <c r="FRQ67" s="578"/>
      <c r="FRR67" s="578"/>
      <c r="FRS67" s="578"/>
      <c r="FRT67" s="578"/>
      <c r="FRU67" s="578"/>
      <c r="FRV67" s="578"/>
      <c r="FRW67" s="578"/>
      <c r="FRX67" s="578"/>
      <c r="FRY67" s="578"/>
      <c r="FRZ67" s="578"/>
      <c r="FSA67" s="578"/>
      <c r="FSB67" s="578"/>
      <c r="FSC67" s="578"/>
      <c r="FSD67" s="578"/>
      <c r="FSE67" s="578"/>
      <c r="FSF67" s="578"/>
      <c r="FSG67" s="578"/>
      <c r="FSH67" s="578"/>
      <c r="FSI67" s="578"/>
      <c r="FSJ67" s="578"/>
      <c r="FSK67" s="578"/>
      <c r="FSL67" s="578"/>
      <c r="FSM67" s="578"/>
      <c r="FSN67" s="578"/>
      <c r="FSO67" s="578"/>
      <c r="FSP67" s="578"/>
      <c r="FSQ67" s="578"/>
      <c r="FSR67" s="578"/>
      <c r="FSS67" s="578"/>
      <c r="FST67" s="578"/>
      <c r="FSU67" s="578"/>
      <c r="FSV67" s="578"/>
      <c r="FSW67" s="578"/>
      <c r="FSX67" s="578"/>
      <c r="FSY67" s="578"/>
      <c r="FSZ67" s="578"/>
      <c r="FTA67" s="578"/>
      <c r="FTB67" s="578"/>
      <c r="FTC67" s="578"/>
      <c r="FTD67" s="578"/>
      <c r="FTE67" s="578"/>
      <c r="FTF67" s="578"/>
      <c r="FTG67" s="578"/>
      <c r="FTH67" s="578"/>
      <c r="FTI67" s="578"/>
      <c r="FTJ67" s="578"/>
      <c r="FTK67" s="578"/>
      <c r="FTL67" s="578"/>
      <c r="FTM67" s="578"/>
      <c r="FTN67" s="578"/>
      <c r="FTO67" s="578"/>
      <c r="FTP67" s="578"/>
      <c r="FTQ67" s="578"/>
      <c r="FTR67" s="578"/>
      <c r="FTS67" s="578"/>
      <c r="FTT67" s="578"/>
      <c r="FTU67" s="578"/>
      <c r="FTV67" s="578"/>
      <c r="FTW67" s="578"/>
      <c r="FTX67" s="578"/>
      <c r="FTY67" s="578"/>
      <c r="FTZ67" s="578"/>
      <c r="FUA67" s="578"/>
      <c r="FUB67" s="578"/>
      <c r="FUC67" s="578"/>
      <c r="FUD67" s="578"/>
      <c r="FUE67" s="578"/>
      <c r="FUF67" s="578"/>
      <c r="FUG67" s="578"/>
      <c r="FUH67" s="578"/>
      <c r="FUI67" s="578"/>
      <c r="FUJ67" s="578"/>
      <c r="FUK67" s="578"/>
      <c r="FUL67" s="578"/>
      <c r="FUM67" s="578"/>
      <c r="FUN67" s="578"/>
      <c r="FUO67" s="578"/>
      <c r="FUP67" s="578"/>
      <c r="FUQ67" s="578"/>
      <c r="FUR67" s="578"/>
      <c r="FUS67" s="578"/>
      <c r="FUT67" s="578"/>
      <c r="FUU67" s="578"/>
      <c r="FUV67" s="578"/>
      <c r="FUW67" s="578"/>
      <c r="FUX67" s="578"/>
      <c r="FUY67" s="578"/>
      <c r="FUZ67" s="578"/>
      <c r="FVA67" s="578"/>
      <c r="FVB67" s="578"/>
      <c r="FVC67" s="578"/>
      <c r="FVD67" s="578"/>
      <c r="FVE67" s="578"/>
      <c r="FVF67" s="578"/>
      <c r="FVG67" s="578"/>
      <c r="FVH67" s="578"/>
      <c r="FVI67" s="578"/>
      <c r="FVJ67" s="578"/>
      <c r="FVK67" s="578"/>
      <c r="FVL67" s="578"/>
      <c r="FVM67" s="578"/>
      <c r="FVN67" s="578"/>
      <c r="FVO67" s="578"/>
      <c r="FVP67" s="578"/>
      <c r="FVQ67" s="578"/>
      <c r="FVR67" s="578"/>
      <c r="FVS67" s="578"/>
      <c r="FVT67" s="578"/>
      <c r="FVU67" s="578"/>
      <c r="FVV67" s="578"/>
      <c r="FVW67" s="578"/>
      <c r="FVX67" s="578"/>
      <c r="FVY67" s="578"/>
      <c r="FVZ67" s="578"/>
      <c r="FWA67" s="578"/>
      <c r="FWB67" s="578"/>
      <c r="FWC67" s="578"/>
      <c r="FWD67" s="578"/>
      <c r="FWE67" s="578"/>
      <c r="FWF67" s="578"/>
      <c r="FWG67" s="578"/>
      <c r="FWH67" s="578"/>
      <c r="FWI67" s="578"/>
      <c r="FWJ67" s="578"/>
      <c r="FWK67" s="578"/>
      <c r="FWL67" s="578"/>
      <c r="FWM67" s="578"/>
      <c r="FWN67" s="578"/>
      <c r="FWO67" s="578"/>
      <c r="FWP67" s="578"/>
      <c r="FWQ67" s="578"/>
      <c r="FWR67" s="578"/>
      <c r="FWS67" s="578"/>
      <c r="FWT67" s="578"/>
      <c r="FWU67" s="578"/>
      <c r="FWV67" s="578"/>
      <c r="FWW67" s="578"/>
      <c r="FWX67" s="578"/>
      <c r="FWY67" s="578"/>
      <c r="FWZ67" s="578"/>
      <c r="FXA67" s="578"/>
      <c r="FXB67" s="578"/>
      <c r="FXC67" s="578"/>
      <c r="FXD67" s="578"/>
      <c r="FXE67" s="578"/>
      <c r="FXF67" s="578"/>
      <c r="FXG67" s="578"/>
      <c r="FXH67" s="578"/>
      <c r="FXI67" s="578"/>
      <c r="FXJ67" s="578"/>
      <c r="FXK67" s="578"/>
      <c r="FXL67" s="578"/>
      <c r="FXM67" s="578"/>
      <c r="FXN67" s="578"/>
      <c r="FXO67" s="578"/>
      <c r="FXP67" s="578"/>
      <c r="FXQ67" s="578"/>
      <c r="FXR67" s="578"/>
      <c r="FXS67" s="578"/>
      <c r="FXT67" s="578"/>
      <c r="FXU67" s="578"/>
      <c r="FXV67" s="578"/>
      <c r="FXW67" s="578"/>
      <c r="FXX67" s="578"/>
      <c r="FXY67" s="578"/>
      <c r="FXZ67" s="578"/>
      <c r="FYA67" s="578"/>
      <c r="FYB67" s="578"/>
      <c r="FYC67" s="578"/>
      <c r="FYD67" s="578"/>
      <c r="FYE67" s="578"/>
      <c r="FYF67" s="578"/>
      <c r="FYG67" s="578"/>
      <c r="FYH67" s="578"/>
      <c r="FYI67" s="578"/>
      <c r="FYJ67" s="578"/>
      <c r="FYK67" s="578"/>
      <c r="FYL67" s="578"/>
      <c r="FYM67" s="578"/>
      <c r="FYN67" s="578"/>
      <c r="FYO67" s="578"/>
      <c r="FYP67" s="578"/>
      <c r="FYQ67" s="578"/>
      <c r="FYR67" s="578"/>
      <c r="FYS67" s="578"/>
      <c r="FYT67" s="578"/>
      <c r="FYU67" s="578"/>
      <c r="FYV67" s="578"/>
      <c r="FYW67" s="578"/>
      <c r="FYX67" s="578"/>
      <c r="FYY67" s="578"/>
      <c r="FYZ67" s="578"/>
      <c r="FZA67" s="578"/>
      <c r="FZB67" s="578"/>
      <c r="FZC67" s="578"/>
      <c r="FZD67" s="578"/>
      <c r="FZE67" s="578"/>
      <c r="FZF67" s="578"/>
      <c r="FZG67" s="578"/>
      <c r="FZH67" s="578"/>
      <c r="FZI67" s="578"/>
      <c r="FZJ67" s="578"/>
      <c r="FZK67" s="578"/>
      <c r="FZL67" s="578"/>
      <c r="FZM67" s="578"/>
      <c r="FZN67" s="578"/>
      <c r="FZO67" s="578"/>
      <c r="FZP67" s="578"/>
      <c r="FZQ67" s="578"/>
      <c r="FZR67" s="578"/>
      <c r="FZS67" s="578"/>
      <c r="FZT67" s="578"/>
      <c r="FZU67" s="578"/>
      <c r="FZV67" s="578"/>
      <c r="FZW67" s="578"/>
      <c r="FZX67" s="578"/>
      <c r="FZY67" s="578"/>
      <c r="FZZ67" s="578"/>
      <c r="GAA67" s="578"/>
      <c r="GAB67" s="578"/>
      <c r="GAC67" s="578"/>
      <c r="GAD67" s="578"/>
      <c r="GAE67" s="578"/>
      <c r="GAF67" s="578"/>
      <c r="GAG67" s="578"/>
      <c r="GAH67" s="578"/>
      <c r="GAI67" s="578"/>
      <c r="GAJ67" s="578"/>
      <c r="GAK67" s="578"/>
      <c r="GAL67" s="578"/>
      <c r="GAM67" s="578"/>
      <c r="GAN67" s="578"/>
      <c r="GAO67" s="578"/>
      <c r="GAP67" s="578"/>
      <c r="GAQ67" s="578"/>
      <c r="GAR67" s="578"/>
      <c r="GAS67" s="578"/>
      <c r="GAT67" s="578"/>
      <c r="GAU67" s="578"/>
      <c r="GAV67" s="578"/>
      <c r="GAW67" s="578"/>
      <c r="GAX67" s="578"/>
      <c r="GAY67" s="578"/>
      <c r="GAZ67" s="578"/>
      <c r="GBA67" s="578"/>
      <c r="GBB67" s="578"/>
      <c r="GBC67" s="578"/>
      <c r="GBD67" s="578"/>
      <c r="GBE67" s="578"/>
      <c r="GBF67" s="578"/>
      <c r="GBG67" s="578"/>
      <c r="GBH67" s="578"/>
      <c r="GBI67" s="578"/>
      <c r="GBJ67" s="578"/>
      <c r="GBK67" s="578"/>
      <c r="GBL67" s="578"/>
      <c r="GBM67" s="578"/>
      <c r="GBN67" s="578"/>
      <c r="GBO67" s="578"/>
      <c r="GBP67" s="578"/>
      <c r="GBQ67" s="578"/>
      <c r="GBR67" s="578"/>
      <c r="GBS67" s="578"/>
      <c r="GBT67" s="578"/>
      <c r="GBU67" s="578"/>
      <c r="GBV67" s="578"/>
      <c r="GBW67" s="578"/>
      <c r="GBX67" s="578"/>
      <c r="GBY67" s="578"/>
      <c r="GBZ67" s="578"/>
      <c r="GCA67" s="578"/>
      <c r="GCB67" s="578"/>
      <c r="GCC67" s="578"/>
      <c r="GCD67" s="578"/>
      <c r="GCE67" s="578"/>
      <c r="GCF67" s="578"/>
      <c r="GCG67" s="578"/>
      <c r="GCH67" s="578"/>
      <c r="GCI67" s="578"/>
      <c r="GCJ67" s="578"/>
      <c r="GCK67" s="578"/>
      <c r="GCL67" s="578"/>
      <c r="GCM67" s="578"/>
      <c r="GCN67" s="578"/>
      <c r="GCO67" s="578"/>
      <c r="GCP67" s="578"/>
      <c r="GCQ67" s="578"/>
      <c r="GCR67" s="578"/>
      <c r="GCS67" s="578"/>
      <c r="GCT67" s="578"/>
      <c r="GCU67" s="578"/>
      <c r="GCV67" s="578"/>
      <c r="GCW67" s="578"/>
      <c r="GCX67" s="578"/>
      <c r="GCY67" s="578"/>
      <c r="GCZ67" s="578"/>
      <c r="GDA67" s="578"/>
      <c r="GDB67" s="578"/>
      <c r="GDC67" s="578"/>
      <c r="GDD67" s="578"/>
      <c r="GDE67" s="578"/>
      <c r="GDF67" s="578"/>
      <c r="GDG67" s="578"/>
      <c r="GDH67" s="578"/>
      <c r="GDI67" s="578"/>
      <c r="GDJ67" s="578"/>
      <c r="GDK67" s="578"/>
      <c r="GDL67" s="578"/>
      <c r="GDM67" s="578"/>
      <c r="GDN67" s="578"/>
      <c r="GDO67" s="578"/>
      <c r="GDP67" s="578"/>
      <c r="GDQ67" s="578"/>
      <c r="GDR67" s="578"/>
      <c r="GDS67" s="578"/>
      <c r="GDT67" s="578"/>
      <c r="GDU67" s="578"/>
      <c r="GDV67" s="578"/>
      <c r="GDW67" s="578"/>
      <c r="GDX67" s="578"/>
      <c r="GDY67" s="578"/>
      <c r="GDZ67" s="578"/>
      <c r="GEA67" s="578"/>
      <c r="GEB67" s="578"/>
      <c r="GEC67" s="578"/>
      <c r="GED67" s="578"/>
      <c r="GEE67" s="578"/>
      <c r="GEF67" s="578"/>
      <c r="GEG67" s="578"/>
      <c r="GEH67" s="578"/>
      <c r="GEI67" s="578"/>
      <c r="GEJ67" s="578"/>
      <c r="GEK67" s="578"/>
      <c r="GEL67" s="578"/>
      <c r="GEM67" s="578"/>
      <c r="GEN67" s="578"/>
      <c r="GEO67" s="578"/>
      <c r="GEP67" s="578"/>
      <c r="GEQ67" s="578"/>
      <c r="GER67" s="578"/>
      <c r="GES67" s="578"/>
      <c r="GET67" s="578"/>
      <c r="GEU67" s="578"/>
      <c r="GEV67" s="578"/>
      <c r="GEW67" s="578"/>
      <c r="GEX67" s="578"/>
      <c r="GEY67" s="578"/>
      <c r="GEZ67" s="578"/>
      <c r="GFA67" s="578"/>
      <c r="GFB67" s="578"/>
      <c r="GFC67" s="578"/>
      <c r="GFD67" s="578"/>
      <c r="GFE67" s="578"/>
      <c r="GFF67" s="578"/>
      <c r="GFG67" s="578"/>
      <c r="GFH67" s="578"/>
      <c r="GFI67" s="578"/>
      <c r="GFJ67" s="578"/>
      <c r="GFK67" s="578"/>
      <c r="GFL67" s="578"/>
      <c r="GFM67" s="578"/>
      <c r="GFN67" s="578"/>
      <c r="GFO67" s="578"/>
      <c r="GFP67" s="578"/>
      <c r="GFQ67" s="578"/>
      <c r="GFR67" s="578"/>
      <c r="GFS67" s="578"/>
      <c r="GFT67" s="578"/>
      <c r="GFU67" s="578"/>
      <c r="GFV67" s="578"/>
      <c r="GFW67" s="578"/>
      <c r="GFX67" s="578"/>
      <c r="GFY67" s="578"/>
      <c r="GFZ67" s="578"/>
      <c r="GGA67" s="578"/>
      <c r="GGB67" s="578"/>
      <c r="GGC67" s="578"/>
      <c r="GGD67" s="578"/>
      <c r="GGE67" s="578"/>
      <c r="GGF67" s="578"/>
      <c r="GGG67" s="578"/>
      <c r="GGH67" s="578"/>
      <c r="GGI67" s="578"/>
      <c r="GGJ67" s="578"/>
      <c r="GGK67" s="578"/>
      <c r="GGL67" s="578"/>
      <c r="GGM67" s="578"/>
      <c r="GGN67" s="578"/>
      <c r="GGO67" s="578"/>
      <c r="GGP67" s="578"/>
      <c r="GGQ67" s="578"/>
      <c r="GGR67" s="578"/>
      <c r="GGS67" s="578"/>
      <c r="GGT67" s="578"/>
      <c r="GGU67" s="578"/>
      <c r="GGV67" s="578"/>
      <c r="GGW67" s="578"/>
      <c r="GGX67" s="578"/>
      <c r="GGY67" s="578"/>
      <c r="GGZ67" s="578"/>
      <c r="GHA67" s="578"/>
      <c r="GHB67" s="578"/>
      <c r="GHC67" s="578"/>
      <c r="GHD67" s="578"/>
      <c r="GHE67" s="578"/>
      <c r="GHF67" s="578"/>
      <c r="GHG67" s="578"/>
      <c r="GHH67" s="578"/>
      <c r="GHI67" s="578"/>
      <c r="GHJ67" s="578"/>
      <c r="GHK67" s="578"/>
      <c r="GHL67" s="578"/>
      <c r="GHM67" s="578"/>
      <c r="GHN67" s="578"/>
      <c r="GHO67" s="578"/>
      <c r="GHP67" s="578"/>
      <c r="GHQ67" s="578"/>
      <c r="GHR67" s="578"/>
      <c r="GHS67" s="578"/>
      <c r="GHT67" s="578"/>
      <c r="GHU67" s="578"/>
      <c r="GHV67" s="578"/>
      <c r="GHW67" s="578"/>
      <c r="GHX67" s="578"/>
      <c r="GHY67" s="578"/>
      <c r="GHZ67" s="578"/>
      <c r="GIA67" s="578"/>
      <c r="GIB67" s="578"/>
      <c r="GIC67" s="578"/>
      <c r="GID67" s="578"/>
      <c r="GIE67" s="578"/>
      <c r="GIF67" s="578"/>
      <c r="GIG67" s="578"/>
      <c r="GIH67" s="578"/>
      <c r="GII67" s="578"/>
      <c r="GIJ67" s="578"/>
      <c r="GIK67" s="578"/>
      <c r="GIL67" s="578"/>
      <c r="GIM67" s="578"/>
      <c r="GIN67" s="578"/>
      <c r="GIO67" s="578"/>
      <c r="GIP67" s="578"/>
      <c r="GIQ67" s="578"/>
      <c r="GIR67" s="578"/>
      <c r="GIS67" s="578"/>
      <c r="GIT67" s="578"/>
      <c r="GIU67" s="578"/>
      <c r="GIV67" s="578"/>
      <c r="GIW67" s="578"/>
      <c r="GIX67" s="578"/>
      <c r="GIY67" s="578"/>
      <c r="GIZ67" s="578"/>
      <c r="GJA67" s="578"/>
      <c r="GJB67" s="578"/>
      <c r="GJC67" s="578"/>
      <c r="GJD67" s="578"/>
      <c r="GJE67" s="578"/>
      <c r="GJF67" s="578"/>
      <c r="GJG67" s="578"/>
      <c r="GJH67" s="578"/>
      <c r="GJI67" s="578"/>
      <c r="GJJ67" s="578"/>
      <c r="GJK67" s="578"/>
      <c r="GJL67" s="578"/>
      <c r="GJM67" s="578"/>
      <c r="GJN67" s="578"/>
      <c r="GJO67" s="578"/>
      <c r="GJP67" s="578"/>
      <c r="GJQ67" s="578"/>
      <c r="GJR67" s="578"/>
      <c r="GJS67" s="578"/>
      <c r="GJT67" s="578"/>
      <c r="GJU67" s="578"/>
      <c r="GJV67" s="578"/>
      <c r="GJW67" s="578"/>
      <c r="GJX67" s="578"/>
      <c r="GJY67" s="578"/>
      <c r="GJZ67" s="578"/>
      <c r="GKA67" s="578"/>
      <c r="GKB67" s="578"/>
      <c r="GKC67" s="578"/>
      <c r="GKD67" s="578"/>
      <c r="GKE67" s="578"/>
      <c r="GKF67" s="578"/>
      <c r="GKG67" s="578"/>
      <c r="GKH67" s="578"/>
      <c r="GKI67" s="578"/>
      <c r="GKJ67" s="578"/>
      <c r="GKK67" s="578"/>
      <c r="GKL67" s="578"/>
      <c r="GKM67" s="578"/>
      <c r="GKN67" s="578"/>
      <c r="GKO67" s="578"/>
      <c r="GKP67" s="578"/>
      <c r="GKQ67" s="578"/>
      <c r="GKR67" s="578"/>
      <c r="GKS67" s="578"/>
      <c r="GKT67" s="578"/>
      <c r="GKU67" s="578"/>
      <c r="GKV67" s="578"/>
      <c r="GKW67" s="578"/>
      <c r="GKX67" s="578"/>
      <c r="GKY67" s="578"/>
      <c r="GKZ67" s="578"/>
      <c r="GLA67" s="578"/>
      <c r="GLB67" s="578"/>
      <c r="GLC67" s="578"/>
      <c r="GLD67" s="578"/>
      <c r="GLE67" s="578"/>
      <c r="GLF67" s="578"/>
      <c r="GLG67" s="578"/>
      <c r="GLH67" s="578"/>
      <c r="GLI67" s="578"/>
      <c r="GLJ67" s="578"/>
      <c r="GLK67" s="578"/>
      <c r="GLL67" s="578"/>
      <c r="GLM67" s="578"/>
      <c r="GLN67" s="578"/>
      <c r="GLO67" s="578"/>
      <c r="GLP67" s="578"/>
      <c r="GLQ67" s="578"/>
      <c r="GLR67" s="578"/>
      <c r="GLS67" s="578"/>
      <c r="GLT67" s="578"/>
      <c r="GLU67" s="578"/>
      <c r="GLV67" s="578"/>
      <c r="GLW67" s="578"/>
      <c r="GLX67" s="578"/>
      <c r="GLY67" s="578"/>
      <c r="GLZ67" s="578"/>
      <c r="GMA67" s="578"/>
      <c r="GMB67" s="578"/>
      <c r="GMC67" s="578"/>
      <c r="GMD67" s="578"/>
      <c r="GME67" s="578"/>
      <c r="GMF67" s="578"/>
      <c r="GMG67" s="578"/>
      <c r="GMH67" s="578"/>
      <c r="GMI67" s="578"/>
      <c r="GMJ67" s="578"/>
      <c r="GMK67" s="578"/>
      <c r="GML67" s="578"/>
      <c r="GMM67" s="578"/>
      <c r="GMN67" s="578"/>
      <c r="GMO67" s="578"/>
      <c r="GMP67" s="578"/>
      <c r="GMQ67" s="578"/>
      <c r="GMR67" s="578"/>
      <c r="GMS67" s="578"/>
      <c r="GMT67" s="578"/>
      <c r="GMU67" s="578"/>
      <c r="GMV67" s="578"/>
      <c r="GMW67" s="578"/>
      <c r="GMX67" s="578"/>
      <c r="GMY67" s="578"/>
      <c r="GMZ67" s="578"/>
      <c r="GNA67" s="578"/>
      <c r="GNB67" s="578"/>
      <c r="GNC67" s="578"/>
      <c r="GND67" s="578"/>
      <c r="GNE67" s="578"/>
      <c r="GNF67" s="578"/>
      <c r="GNG67" s="578"/>
      <c r="GNH67" s="578"/>
      <c r="GNI67" s="578"/>
      <c r="GNJ67" s="578"/>
      <c r="GNK67" s="578"/>
      <c r="GNL67" s="578"/>
      <c r="GNM67" s="578"/>
      <c r="GNN67" s="578"/>
      <c r="GNO67" s="578"/>
      <c r="GNP67" s="578"/>
      <c r="GNQ67" s="578"/>
      <c r="GNR67" s="578"/>
      <c r="GNS67" s="578"/>
      <c r="GNT67" s="578"/>
      <c r="GNU67" s="578"/>
      <c r="GNV67" s="578"/>
      <c r="GNW67" s="578"/>
      <c r="GNX67" s="578"/>
      <c r="GNY67" s="578"/>
      <c r="GNZ67" s="578"/>
      <c r="GOA67" s="578"/>
      <c r="GOB67" s="578"/>
      <c r="GOC67" s="578"/>
      <c r="GOD67" s="578"/>
      <c r="GOE67" s="578"/>
      <c r="GOF67" s="578"/>
      <c r="GOG67" s="578"/>
      <c r="GOH67" s="578"/>
      <c r="GOI67" s="578"/>
      <c r="GOJ67" s="578"/>
      <c r="GOK67" s="578"/>
      <c r="GOL67" s="578"/>
      <c r="GOM67" s="578"/>
      <c r="GON67" s="578"/>
      <c r="GOO67" s="578"/>
      <c r="GOP67" s="578"/>
      <c r="GOQ67" s="578"/>
      <c r="GOR67" s="578"/>
      <c r="GOS67" s="578"/>
      <c r="GOT67" s="578"/>
      <c r="GOU67" s="578"/>
      <c r="GOV67" s="578"/>
      <c r="GOW67" s="578"/>
      <c r="GOX67" s="578"/>
      <c r="GOY67" s="578"/>
      <c r="GOZ67" s="578"/>
      <c r="GPA67" s="578"/>
      <c r="GPB67" s="578"/>
      <c r="GPC67" s="578"/>
      <c r="GPD67" s="578"/>
      <c r="GPE67" s="578"/>
      <c r="GPF67" s="578"/>
      <c r="GPG67" s="578"/>
      <c r="GPH67" s="578"/>
      <c r="GPI67" s="578"/>
      <c r="GPJ67" s="578"/>
      <c r="GPK67" s="578"/>
      <c r="GPL67" s="578"/>
      <c r="GPM67" s="578"/>
      <c r="GPN67" s="578"/>
      <c r="GPO67" s="578"/>
      <c r="GPP67" s="578"/>
      <c r="GPQ67" s="578"/>
      <c r="GPR67" s="578"/>
      <c r="GPS67" s="578"/>
      <c r="GPT67" s="578"/>
      <c r="GPU67" s="578"/>
      <c r="GPV67" s="578"/>
      <c r="GPW67" s="578"/>
      <c r="GPX67" s="578"/>
      <c r="GPY67" s="578"/>
      <c r="GPZ67" s="578"/>
      <c r="GQA67" s="578"/>
      <c r="GQB67" s="578"/>
      <c r="GQC67" s="578"/>
      <c r="GQD67" s="578"/>
      <c r="GQE67" s="578"/>
      <c r="GQF67" s="578"/>
      <c r="GQG67" s="578"/>
      <c r="GQH67" s="578"/>
      <c r="GQI67" s="578"/>
      <c r="GQJ67" s="578"/>
      <c r="GQK67" s="578"/>
      <c r="GQL67" s="578"/>
      <c r="GQM67" s="578"/>
      <c r="GQN67" s="578"/>
      <c r="GQO67" s="578"/>
      <c r="GQP67" s="578"/>
      <c r="GQQ67" s="578"/>
      <c r="GQR67" s="578"/>
      <c r="GQS67" s="578"/>
      <c r="GQT67" s="578"/>
      <c r="GQU67" s="578"/>
      <c r="GQV67" s="578"/>
      <c r="GQW67" s="578"/>
      <c r="GQX67" s="578"/>
      <c r="GQY67" s="578"/>
      <c r="GQZ67" s="578"/>
      <c r="GRA67" s="578"/>
      <c r="GRB67" s="578"/>
      <c r="GRC67" s="578"/>
      <c r="GRD67" s="578"/>
      <c r="GRE67" s="578"/>
      <c r="GRF67" s="578"/>
      <c r="GRG67" s="578"/>
      <c r="GRH67" s="578"/>
      <c r="GRI67" s="578"/>
      <c r="GRJ67" s="578"/>
      <c r="GRK67" s="578"/>
      <c r="GRL67" s="578"/>
      <c r="GRM67" s="578"/>
      <c r="GRN67" s="578"/>
      <c r="GRO67" s="578"/>
      <c r="GRP67" s="578"/>
      <c r="GRQ67" s="578"/>
      <c r="GRR67" s="578"/>
      <c r="GRS67" s="578"/>
      <c r="GRT67" s="578"/>
      <c r="GRU67" s="578"/>
      <c r="GRV67" s="578"/>
      <c r="GRW67" s="578"/>
      <c r="GRX67" s="578"/>
      <c r="GRY67" s="578"/>
      <c r="GRZ67" s="578"/>
      <c r="GSA67" s="578"/>
      <c r="GSB67" s="578"/>
      <c r="GSC67" s="578"/>
      <c r="GSD67" s="578"/>
      <c r="GSE67" s="578"/>
      <c r="GSF67" s="578"/>
      <c r="GSG67" s="578"/>
      <c r="GSH67" s="578"/>
      <c r="GSI67" s="578"/>
      <c r="GSJ67" s="578"/>
      <c r="GSK67" s="578"/>
      <c r="GSL67" s="578"/>
      <c r="GSM67" s="578"/>
      <c r="GSN67" s="578"/>
      <c r="GSO67" s="578"/>
      <c r="GSP67" s="578"/>
      <c r="GSQ67" s="578"/>
      <c r="GSR67" s="578"/>
      <c r="GSS67" s="578"/>
      <c r="GST67" s="578"/>
      <c r="GSU67" s="578"/>
      <c r="GSV67" s="578"/>
      <c r="GSW67" s="578"/>
      <c r="GSX67" s="578"/>
      <c r="GSY67" s="578"/>
      <c r="GSZ67" s="578"/>
      <c r="GTA67" s="578"/>
      <c r="GTB67" s="578"/>
      <c r="GTC67" s="578"/>
      <c r="GTD67" s="578"/>
      <c r="GTE67" s="578"/>
      <c r="GTF67" s="578"/>
      <c r="GTG67" s="578"/>
      <c r="GTH67" s="578"/>
      <c r="GTI67" s="578"/>
      <c r="GTJ67" s="578"/>
      <c r="GTK67" s="578"/>
      <c r="GTL67" s="578"/>
      <c r="GTM67" s="578"/>
      <c r="GTN67" s="578"/>
      <c r="GTO67" s="578"/>
      <c r="GTP67" s="578"/>
      <c r="GTQ67" s="578"/>
      <c r="GTR67" s="578"/>
      <c r="GTS67" s="578"/>
      <c r="GTT67" s="578"/>
      <c r="GTU67" s="578"/>
      <c r="GTV67" s="578"/>
      <c r="GTW67" s="578"/>
      <c r="GTX67" s="578"/>
      <c r="GTY67" s="578"/>
      <c r="GTZ67" s="578"/>
      <c r="GUA67" s="578"/>
      <c r="GUB67" s="578"/>
      <c r="GUC67" s="578"/>
      <c r="GUD67" s="578"/>
      <c r="GUE67" s="578"/>
      <c r="GUF67" s="578"/>
      <c r="GUG67" s="578"/>
      <c r="GUH67" s="578"/>
      <c r="GUI67" s="578"/>
      <c r="GUJ67" s="578"/>
      <c r="GUK67" s="578"/>
      <c r="GUL67" s="578"/>
      <c r="GUM67" s="578"/>
      <c r="GUN67" s="578"/>
      <c r="GUO67" s="578"/>
      <c r="GUP67" s="578"/>
      <c r="GUQ67" s="578"/>
      <c r="GUR67" s="578"/>
      <c r="GUS67" s="578"/>
      <c r="GUT67" s="578"/>
      <c r="GUU67" s="578"/>
      <c r="GUV67" s="578"/>
      <c r="GUW67" s="578"/>
      <c r="GUX67" s="578"/>
      <c r="GUY67" s="578"/>
      <c r="GUZ67" s="578"/>
      <c r="GVA67" s="578"/>
      <c r="GVB67" s="578"/>
      <c r="GVC67" s="578"/>
      <c r="GVD67" s="578"/>
      <c r="GVE67" s="578"/>
      <c r="GVF67" s="578"/>
      <c r="GVG67" s="578"/>
      <c r="GVH67" s="578"/>
      <c r="GVI67" s="578"/>
      <c r="GVJ67" s="578"/>
      <c r="GVK67" s="578"/>
      <c r="GVL67" s="578"/>
      <c r="GVM67" s="578"/>
      <c r="GVN67" s="578"/>
      <c r="GVO67" s="578"/>
      <c r="GVP67" s="578"/>
      <c r="GVQ67" s="578"/>
      <c r="GVR67" s="578"/>
      <c r="GVS67" s="578"/>
      <c r="GVT67" s="578"/>
      <c r="GVU67" s="578"/>
      <c r="GVV67" s="578"/>
      <c r="GVW67" s="578"/>
      <c r="GVX67" s="578"/>
      <c r="GVY67" s="578"/>
      <c r="GVZ67" s="578"/>
      <c r="GWA67" s="578"/>
      <c r="GWB67" s="578"/>
      <c r="GWC67" s="578"/>
      <c r="GWD67" s="578"/>
      <c r="GWE67" s="578"/>
      <c r="GWF67" s="578"/>
      <c r="GWG67" s="578"/>
      <c r="GWH67" s="578"/>
      <c r="GWI67" s="578"/>
      <c r="GWJ67" s="578"/>
      <c r="GWK67" s="578"/>
      <c r="GWL67" s="578"/>
      <c r="GWM67" s="578"/>
      <c r="GWN67" s="578"/>
      <c r="GWO67" s="578"/>
      <c r="GWP67" s="578"/>
      <c r="GWQ67" s="578"/>
      <c r="GWR67" s="578"/>
      <c r="GWS67" s="578"/>
      <c r="GWT67" s="578"/>
      <c r="GWU67" s="578"/>
      <c r="GWV67" s="578"/>
      <c r="GWW67" s="578"/>
      <c r="GWX67" s="578"/>
      <c r="GWY67" s="578"/>
      <c r="GWZ67" s="578"/>
      <c r="GXA67" s="578"/>
      <c r="GXB67" s="578"/>
      <c r="GXC67" s="578"/>
      <c r="GXD67" s="578"/>
      <c r="GXE67" s="578"/>
      <c r="GXF67" s="578"/>
      <c r="GXG67" s="578"/>
      <c r="GXH67" s="578"/>
      <c r="GXI67" s="578"/>
      <c r="GXJ67" s="578"/>
      <c r="GXK67" s="578"/>
      <c r="GXL67" s="578"/>
      <c r="GXM67" s="578"/>
      <c r="GXN67" s="578"/>
      <c r="GXO67" s="578"/>
      <c r="GXP67" s="578"/>
      <c r="GXQ67" s="578"/>
      <c r="GXR67" s="578"/>
      <c r="GXS67" s="578"/>
      <c r="GXT67" s="578"/>
      <c r="GXU67" s="578"/>
      <c r="GXV67" s="578"/>
      <c r="GXW67" s="578"/>
      <c r="GXX67" s="578"/>
      <c r="GXY67" s="578"/>
      <c r="GXZ67" s="578"/>
      <c r="GYA67" s="578"/>
      <c r="GYB67" s="578"/>
      <c r="GYC67" s="578"/>
      <c r="GYD67" s="578"/>
      <c r="GYE67" s="578"/>
      <c r="GYF67" s="578"/>
      <c r="GYG67" s="578"/>
      <c r="GYH67" s="578"/>
      <c r="GYI67" s="578"/>
      <c r="GYJ67" s="578"/>
      <c r="GYK67" s="578"/>
      <c r="GYL67" s="578"/>
      <c r="GYM67" s="578"/>
      <c r="GYN67" s="578"/>
      <c r="GYO67" s="578"/>
      <c r="GYP67" s="578"/>
      <c r="GYQ67" s="578"/>
      <c r="GYR67" s="578"/>
      <c r="GYS67" s="578"/>
      <c r="GYT67" s="578"/>
      <c r="GYU67" s="578"/>
      <c r="GYV67" s="578"/>
      <c r="GYW67" s="578"/>
      <c r="GYX67" s="578"/>
      <c r="GYY67" s="578"/>
      <c r="GYZ67" s="578"/>
      <c r="GZA67" s="578"/>
      <c r="GZB67" s="578"/>
      <c r="GZC67" s="578"/>
      <c r="GZD67" s="578"/>
      <c r="GZE67" s="578"/>
      <c r="GZF67" s="578"/>
      <c r="GZG67" s="578"/>
      <c r="GZH67" s="578"/>
      <c r="GZI67" s="578"/>
      <c r="GZJ67" s="578"/>
      <c r="GZK67" s="578"/>
      <c r="GZL67" s="578"/>
      <c r="GZM67" s="578"/>
      <c r="GZN67" s="578"/>
      <c r="GZO67" s="578"/>
      <c r="GZP67" s="578"/>
      <c r="GZQ67" s="578"/>
      <c r="GZR67" s="578"/>
      <c r="GZS67" s="578"/>
      <c r="GZT67" s="578"/>
      <c r="GZU67" s="578"/>
      <c r="GZV67" s="578"/>
      <c r="GZW67" s="578"/>
      <c r="GZX67" s="578"/>
      <c r="GZY67" s="578"/>
      <c r="GZZ67" s="578"/>
      <c r="HAA67" s="578"/>
      <c r="HAB67" s="578"/>
      <c r="HAC67" s="578"/>
      <c r="HAD67" s="578"/>
      <c r="HAE67" s="578"/>
      <c r="HAF67" s="578"/>
      <c r="HAG67" s="578"/>
      <c r="HAH67" s="578"/>
      <c r="HAI67" s="578"/>
      <c r="HAJ67" s="578"/>
      <c r="HAK67" s="578"/>
      <c r="HAL67" s="578"/>
      <c r="HAM67" s="578"/>
      <c r="HAN67" s="578"/>
      <c r="HAO67" s="578"/>
      <c r="HAP67" s="578"/>
      <c r="HAQ67" s="578"/>
      <c r="HAR67" s="578"/>
      <c r="HAS67" s="578"/>
      <c r="HAT67" s="578"/>
      <c r="HAU67" s="578"/>
      <c r="HAV67" s="578"/>
      <c r="HAW67" s="578"/>
      <c r="HAX67" s="578"/>
      <c r="HAY67" s="578"/>
      <c r="HAZ67" s="578"/>
      <c r="HBA67" s="578"/>
      <c r="HBB67" s="578"/>
      <c r="HBC67" s="578"/>
      <c r="HBD67" s="578"/>
      <c r="HBE67" s="578"/>
      <c r="HBF67" s="578"/>
      <c r="HBG67" s="578"/>
      <c r="HBH67" s="578"/>
      <c r="HBI67" s="578"/>
      <c r="HBJ67" s="578"/>
      <c r="HBK67" s="578"/>
      <c r="HBL67" s="578"/>
      <c r="HBM67" s="578"/>
      <c r="HBN67" s="578"/>
      <c r="HBO67" s="578"/>
      <c r="HBP67" s="578"/>
      <c r="HBQ67" s="578"/>
      <c r="HBR67" s="578"/>
      <c r="HBS67" s="578"/>
      <c r="HBT67" s="578"/>
      <c r="HBU67" s="578"/>
      <c r="HBV67" s="578"/>
      <c r="HBW67" s="578"/>
      <c r="HBX67" s="578"/>
      <c r="HBY67" s="578"/>
      <c r="HBZ67" s="578"/>
      <c r="HCA67" s="578"/>
      <c r="HCB67" s="578"/>
      <c r="HCC67" s="578"/>
      <c r="HCD67" s="578"/>
      <c r="HCE67" s="578"/>
      <c r="HCF67" s="578"/>
      <c r="HCG67" s="578"/>
      <c r="HCH67" s="578"/>
      <c r="HCI67" s="578"/>
      <c r="HCJ67" s="578"/>
      <c r="HCK67" s="578"/>
      <c r="HCL67" s="578"/>
      <c r="HCM67" s="578"/>
      <c r="HCN67" s="578"/>
      <c r="HCO67" s="578"/>
      <c r="HCP67" s="578"/>
      <c r="HCQ67" s="578"/>
      <c r="HCR67" s="578"/>
      <c r="HCS67" s="578"/>
      <c r="HCT67" s="578"/>
      <c r="HCU67" s="578"/>
      <c r="HCV67" s="578"/>
      <c r="HCW67" s="578"/>
      <c r="HCX67" s="578"/>
      <c r="HCY67" s="578"/>
      <c r="HCZ67" s="578"/>
      <c r="HDA67" s="578"/>
      <c r="HDB67" s="578"/>
      <c r="HDC67" s="578"/>
      <c r="HDD67" s="578"/>
      <c r="HDE67" s="578"/>
      <c r="HDF67" s="578"/>
      <c r="HDG67" s="578"/>
      <c r="HDH67" s="578"/>
      <c r="HDI67" s="578"/>
      <c r="HDJ67" s="578"/>
      <c r="HDK67" s="578"/>
      <c r="HDL67" s="578"/>
      <c r="HDM67" s="578"/>
      <c r="HDN67" s="578"/>
      <c r="HDO67" s="578"/>
      <c r="HDP67" s="578"/>
      <c r="HDQ67" s="578"/>
      <c r="HDR67" s="578"/>
      <c r="HDS67" s="578"/>
      <c r="HDT67" s="578"/>
      <c r="HDU67" s="578"/>
      <c r="HDV67" s="578"/>
      <c r="HDW67" s="578"/>
      <c r="HDX67" s="578"/>
      <c r="HDY67" s="578"/>
      <c r="HDZ67" s="578"/>
      <c r="HEA67" s="578"/>
      <c r="HEB67" s="578"/>
      <c r="HEC67" s="578"/>
      <c r="HED67" s="578"/>
      <c r="HEE67" s="578"/>
      <c r="HEF67" s="578"/>
      <c r="HEG67" s="578"/>
      <c r="HEH67" s="578"/>
      <c r="HEI67" s="578"/>
      <c r="HEJ67" s="578"/>
      <c r="HEK67" s="578"/>
      <c r="HEL67" s="578"/>
      <c r="HEM67" s="578"/>
      <c r="HEN67" s="578"/>
      <c r="HEO67" s="578"/>
      <c r="HEP67" s="578"/>
      <c r="HEQ67" s="578"/>
      <c r="HER67" s="578"/>
      <c r="HES67" s="578"/>
      <c r="HET67" s="578"/>
      <c r="HEU67" s="578"/>
      <c r="HEV67" s="578"/>
      <c r="HEW67" s="578"/>
      <c r="HEX67" s="578"/>
      <c r="HEY67" s="578"/>
      <c r="HEZ67" s="578"/>
      <c r="HFA67" s="578"/>
      <c r="HFB67" s="578"/>
      <c r="HFC67" s="578"/>
      <c r="HFD67" s="578"/>
      <c r="HFE67" s="578"/>
      <c r="HFF67" s="578"/>
      <c r="HFG67" s="578"/>
      <c r="HFH67" s="578"/>
      <c r="HFI67" s="578"/>
      <c r="HFJ67" s="578"/>
      <c r="HFK67" s="578"/>
      <c r="HFL67" s="578"/>
      <c r="HFM67" s="578"/>
      <c r="HFN67" s="578"/>
      <c r="HFO67" s="578"/>
      <c r="HFP67" s="578"/>
      <c r="HFQ67" s="578"/>
      <c r="HFR67" s="578"/>
      <c r="HFS67" s="578"/>
      <c r="HFT67" s="578"/>
      <c r="HFU67" s="578"/>
      <c r="HFV67" s="578"/>
      <c r="HFW67" s="578"/>
      <c r="HFX67" s="578"/>
      <c r="HFY67" s="578"/>
      <c r="HFZ67" s="578"/>
      <c r="HGA67" s="578"/>
      <c r="HGB67" s="578"/>
      <c r="HGC67" s="578"/>
      <c r="HGD67" s="578"/>
      <c r="HGE67" s="578"/>
      <c r="HGF67" s="578"/>
      <c r="HGG67" s="578"/>
      <c r="HGH67" s="578"/>
      <c r="HGI67" s="578"/>
      <c r="HGJ67" s="578"/>
      <c r="HGK67" s="578"/>
      <c r="HGL67" s="578"/>
      <c r="HGM67" s="578"/>
      <c r="HGN67" s="578"/>
      <c r="HGO67" s="578"/>
      <c r="HGP67" s="578"/>
      <c r="HGQ67" s="578"/>
      <c r="HGR67" s="578"/>
      <c r="HGS67" s="578"/>
      <c r="HGT67" s="578"/>
      <c r="HGU67" s="578"/>
      <c r="HGV67" s="578"/>
      <c r="HGW67" s="578"/>
      <c r="HGX67" s="578"/>
      <c r="HGY67" s="578"/>
      <c r="HGZ67" s="578"/>
      <c r="HHA67" s="578"/>
      <c r="HHB67" s="578"/>
      <c r="HHC67" s="578"/>
      <c r="HHD67" s="578"/>
      <c r="HHE67" s="578"/>
      <c r="HHF67" s="578"/>
      <c r="HHG67" s="578"/>
      <c r="HHH67" s="578"/>
      <c r="HHI67" s="578"/>
      <c r="HHJ67" s="578"/>
      <c r="HHK67" s="578"/>
      <c r="HHL67" s="578"/>
      <c r="HHM67" s="578"/>
      <c r="HHN67" s="578"/>
      <c r="HHO67" s="578"/>
      <c r="HHP67" s="578"/>
      <c r="HHQ67" s="578"/>
      <c r="HHR67" s="578"/>
      <c r="HHS67" s="578"/>
      <c r="HHT67" s="578"/>
      <c r="HHU67" s="578"/>
      <c r="HHV67" s="578"/>
      <c r="HHW67" s="578"/>
      <c r="HHX67" s="578"/>
      <c r="HHY67" s="578"/>
      <c r="HHZ67" s="578"/>
      <c r="HIA67" s="578"/>
      <c r="HIB67" s="578"/>
      <c r="HIC67" s="578"/>
      <c r="HID67" s="578"/>
      <c r="HIE67" s="578"/>
      <c r="HIF67" s="578"/>
      <c r="HIG67" s="578"/>
      <c r="HIH67" s="578"/>
      <c r="HII67" s="578"/>
      <c r="HIJ67" s="578"/>
      <c r="HIK67" s="578"/>
      <c r="HIL67" s="578"/>
      <c r="HIM67" s="578"/>
      <c r="HIN67" s="578"/>
      <c r="HIO67" s="578"/>
      <c r="HIP67" s="578"/>
      <c r="HIQ67" s="578"/>
      <c r="HIR67" s="578"/>
      <c r="HIS67" s="578"/>
      <c r="HIT67" s="578"/>
      <c r="HIU67" s="578"/>
      <c r="HIV67" s="578"/>
      <c r="HIW67" s="578"/>
      <c r="HIX67" s="578"/>
      <c r="HIY67" s="578"/>
      <c r="HIZ67" s="578"/>
      <c r="HJA67" s="578"/>
      <c r="HJB67" s="578"/>
      <c r="HJC67" s="578"/>
      <c r="HJD67" s="578"/>
      <c r="HJE67" s="578"/>
      <c r="HJF67" s="578"/>
      <c r="HJG67" s="578"/>
      <c r="HJH67" s="578"/>
      <c r="HJI67" s="578"/>
      <c r="HJJ67" s="578"/>
      <c r="HJK67" s="578"/>
      <c r="HJL67" s="578"/>
      <c r="HJM67" s="578"/>
      <c r="HJN67" s="578"/>
      <c r="HJO67" s="578"/>
      <c r="HJP67" s="578"/>
      <c r="HJQ67" s="578"/>
      <c r="HJR67" s="578"/>
      <c r="HJS67" s="578"/>
      <c r="HJT67" s="578"/>
      <c r="HJU67" s="578"/>
      <c r="HJV67" s="578"/>
      <c r="HJW67" s="578"/>
      <c r="HJX67" s="578"/>
      <c r="HJY67" s="578"/>
      <c r="HJZ67" s="578"/>
      <c r="HKA67" s="578"/>
      <c r="HKB67" s="578"/>
      <c r="HKC67" s="578"/>
      <c r="HKD67" s="578"/>
      <c r="HKE67" s="578"/>
      <c r="HKF67" s="578"/>
      <c r="HKG67" s="578"/>
      <c r="HKH67" s="578"/>
      <c r="HKI67" s="578"/>
      <c r="HKJ67" s="578"/>
      <c r="HKK67" s="578"/>
      <c r="HKL67" s="578"/>
      <c r="HKM67" s="578"/>
      <c r="HKN67" s="578"/>
      <c r="HKO67" s="578"/>
      <c r="HKP67" s="578"/>
      <c r="HKQ67" s="578"/>
      <c r="HKR67" s="578"/>
      <c r="HKS67" s="578"/>
      <c r="HKT67" s="578"/>
      <c r="HKU67" s="578"/>
      <c r="HKV67" s="578"/>
      <c r="HKW67" s="578"/>
      <c r="HKX67" s="578"/>
      <c r="HKY67" s="578"/>
      <c r="HKZ67" s="578"/>
      <c r="HLA67" s="578"/>
      <c r="HLB67" s="578"/>
      <c r="HLC67" s="578"/>
      <c r="HLD67" s="578"/>
      <c r="HLE67" s="578"/>
      <c r="HLF67" s="578"/>
      <c r="HLG67" s="578"/>
      <c r="HLH67" s="578"/>
      <c r="HLI67" s="578"/>
      <c r="HLJ67" s="578"/>
      <c r="HLK67" s="578"/>
      <c r="HLL67" s="578"/>
      <c r="HLM67" s="578"/>
      <c r="HLN67" s="578"/>
      <c r="HLO67" s="578"/>
      <c r="HLP67" s="578"/>
      <c r="HLQ67" s="578"/>
      <c r="HLR67" s="578"/>
      <c r="HLS67" s="578"/>
      <c r="HLT67" s="578"/>
      <c r="HLU67" s="578"/>
      <c r="HLV67" s="578"/>
      <c r="HLW67" s="578"/>
      <c r="HLX67" s="578"/>
      <c r="HLY67" s="578"/>
      <c r="HLZ67" s="578"/>
      <c r="HMA67" s="578"/>
      <c r="HMB67" s="578"/>
      <c r="HMC67" s="578"/>
      <c r="HMD67" s="578"/>
      <c r="HME67" s="578"/>
      <c r="HMF67" s="578"/>
      <c r="HMG67" s="578"/>
      <c r="HMH67" s="578"/>
      <c r="HMI67" s="578"/>
      <c r="HMJ67" s="578"/>
      <c r="HMK67" s="578"/>
      <c r="HML67" s="578"/>
      <c r="HMM67" s="578"/>
      <c r="HMN67" s="578"/>
      <c r="HMO67" s="578"/>
      <c r="HMP67" s="578"/>
      <c r="HMQ67" s="578"/>
      <c r="HMR67" s="578"/>
      <c r="HMS67" s="578"/>
      <c r="HMT67" s="578"/>
      <c r="HMU67" s="578"/>
      <c r="HMV67" s="578"/>
      <c r="HMW67" s="578"/>
      <c r="HMX67" s="578"/>
      <c r="HMY67" s="578"/>
      <c r="HMZ67" s="578"/>
      <c r="HNA67" s="578"/>
      <c r="HNB67" s="578"/>
      <c r="HNC67" s="578"/>
      <c r="HND67" s="578"/>
      <c r="HNE67" s="578"/>
      <c r="HNF67" s="578"/>
      <c r="HNG67" s="578"/>
      <c r="HNH67" s="578"/>
      <c r="HNI67" s="578"/>
      <c r="HNJ67" s="578"/>
      <c r="HNK67" s="578"/>
      <c r="HNL67" s="578"/>
      <c r="HNM67" s="578"/>
      <c r="HNN67" s="578"/>
      <c r="HNO67" s="578"/>
      <c r="HNP67" s="578"/>
      <c r="HNQ67" s="578"/>
      <c r="HNR67" s="578"/>
      <c r="HNS67" s="578"/>
      <c r="HNT67" s="578"/>
      <c r="HNU67" s="578"/>
      <c r="HNV67" s="578"/>
      <c r="HNW67" s="578"/>
      <c r="HNX67" s="578"/>
      <c r="HNY67" s="578"/>
      <c r="HNZ67" s="578"/>
      <c r="HOA67" s="578"/>
      <c r="HOB67" s="578"/>
      <c r="HOC67" s="578"/>
      <c r="HOD67" s="578"/>
      <c r="HOE67" s="578"/>
      <c r="HOF67" s="578"/>
      <c r="HOG67" s="578"/>
      <c r="HOH67" s="578"/>
      <c r="HOI67" s="578"/>
      <c r="HOJ67" s="578"/>
      <c r="HOK67" s="578"/>
      <c r="HOL67" s="578"/>
      <c r="HOM67" s="578"/>
      <c r="HON67" s="578"/>
      <c r="HOO67" s="578"/>
      <c r="HOP67" s="578"/>
      <c r="HOQ67" s="578"/>
      <c r="HOR67" s="578"/>
      <c r="HOS67" s="578"/>
      <c r="HOT67" s="578"/>
      <c r="HOU67" s="578"/>
      <c r="HOV67" s="578"/>
      <c r="HOW67" s="578"/>
      <c r="HOX67" s="578"/>
      <c r="HOY67" s="578"/>
      <c r="HOZ67" s="578"/>
      <c r="HPA67" s="578"/>
      <c r="HPB67" s="578"/>
      <c r="HPC67" s="578"/>
      <c r="HPD67" s="578"/>
      <c r="HPE67" s="578"/>
      <c r="HPF67" s="578"/>
      <c r="HPG67" s="578"/>
      <c r="HPH67" s="578"/>
      <c r="HPI67" s="578"/>
      <c r="HPJ67" s="578"/>
      <c r="HPK67" s="578"/>
      <c r="HPL67" s="578"/>
      <c r="HPM67" s="578"/>
      <c r="HPN67" s="578"/>
      <c r="HPO67" s="578"/>
      <c r="HPP67" s="578"/>
      <c r="HPQ67" s="578"/>
      <c r="HPR67" s="578"/>
      <c r="HPS67" s="578"/>
      <c r="HPT67" s="578"/>
      <c r="HPU67" s="578"/>
      <c r="HPV67" s="578"/>
      <c r="HPW67" s="578"/>
      <c r="HPX67" s="578"/>
      <c r="HPY67" s="578"/>
      <c r="HPZ67" s="578"/>
      <c r="HQA67" s="578"/>
      <c r="HQB67" s="578"/>
      <c r="HQC67" s="578"/>
      <c r="HQD67" s="578"/>
      <c r="HQE67" s="578"/>
      <c r="HQF67" s="578"/>
      <c r="HQG67" s="578"/>
      <c r="HQH67" s="578"/>
      <c r="HQI67" s="578"/>
      <c r="HQJ67" s="578"/>
      <c r="HQK67" s="578"/>
      <c r="HQL67" s="578"/>
      <c r="HQM67" s="578"/>
      <c r="HQN67" s="578"/>
      <c r="HQO67" s="578"/>
      <c r="HQP67" s="578"/>
      <c r="HQQ67" s="578"/>
      <c r="HQR67" s="578"/>
      <c r="HQS67" s="578"/>
      <c r="HQT67" s="578"/>
      <c r="HQU67" s="578"/>
      <c r="HQV67" s="578"/>
      <c r="HQW67" s="578"/>
      <c r="HQX67" s="578"/>
      <c r="HQY67" s="578"/>
      <c r="HQZ67" s="578"/>
      <c r="HRA67" s="578"/>
      <c r="HRB67" s="578"/>
      <c r="HRC67" s="578"/>
      <c r="HRD67" s="578"/>
      <c r="HRE67" s="578"/>
      <c r="HRF67" s="578"/>
      <c r="HRG67" s="578"/>
      <c r="HRH67" s="578"/>
      <c r="HRI67" s="578"/>
      <c r="HRJ67" s="578"/>
      <c r="HRK67" s="578"/>
      <c r="HRL67" s="578"/>
      <c r="HRM67" s="578"/>
      <c r="HRN67" s="578"/>
      <c r="HRO67" s="578"/>
      <c r="HRP67" s="578"/>
      <c r="HRQ67" s="578"/>
      <c r="HRR67" s="578"/>
      <c r="HRS67" s="578"/>
      <c r="HRT67" s="578"/>
      <c r="HRU67" s="578"/>
      <c r="HRV67" s="578"/>
      <c r="HRW67" s="578"/>
      <c r="HRX67" s="578"/>
      <c r="HRY67" s="578"/>
      <c r="HRZ67" s="578"/>
      <c r="HSA67" s="578"/>
      <c r="HSB67" s="578"/>
      <c r="HSC67" s="578"/>
      <c r="HSD67" s="578"/>
      <c r="HSE67" s="578"/>
      <c r="HSF67" s="578"/>
      <c r="HSG67" s="578"/>
      <c r="HSH67" s="578"/>
      <c r="HSI67" s="578"/>
      <c r="HSJ67" s="578"/>
      <c r="HSK67" s="578"/>
      <c r="HSL67" s="578"/>
      <c r="HSM67" s="578"/>
      <c r="HSN67" s="578"/>
      <c r="HSO67" s="578"/>
      <c r="HSP67" s="578"/>
      <c r="HSQ67" s="578"/>
      <c r="HSR67" s="578"/>
      <c r="HSS67" s="578"/>
      <c r="HST67" s="578"/>
      <c r="HSU67" s="578"/>
      <c r="HSV67" s="578"/>
      <c r="HSW67" s="578"/>
      <c r="HSX67" s="578"/>
      <c r="HSY67" s="578"/>
      <c r="HSZ67" s="578"/>
      <c r="HTA67" s="578"/>
      <c r="HTB67" s="578"/>
      <c r="HTC67" s="578"/>
      <c r="HTD67" s="578"/>
      <c r="HTE67" s="578"/>
      <c r="HTF67" s="578"/>
      <c r="HTG67" s="578"/>
      <c r="HTH67" s="578"/>
      <c r="HTI67" s="578"/>
      <c r="HTJ67" s="578"/>
      <c r="HTK67" s="578"/>
      <c r="HTL67" s="578"/>
      <c r="HTM67" s="578"/>
      <c r="HTN67" s="578"/>
      <c r="HTO67" s="578"/>
      <c r="HTP67" s="578"/>
      <c r="HTQ67" s="578"/>
      <c r="HTR67" s="578"/>
      <c r="HTS67" s="578"/>
      <c r="HTT67" s="578"/>
      <c r="HTU67" s="578"/>
      <c r="HTV67" s="578"/>
      <c r="HTW67" s="578"/>
      <c r="HTX67" s="578"/>
      <c r="HTY67" s="578"/>
      <c r="HTZ67" s="578"/>
      <c r="HUA67" s="578"/>
      <c r="HUB67" s="578"/>
      <c r="HUC67" s="578"/>
      <c r="HUD67" s="578"/>
      <c r="HUE67" s="578"/>
      <c r="HUF67" s="578"/>
      <c r="HUG67" s="578"/>
      <c r="HUH67" s="578"/>
      <c r="HUI67" s="578"/>
      <c r="HUJ67" s="578"/>
      <c r="HUK67" s="578"/>
      <c r="HUL67" s="578"/>
      <c r="HUM67" s="578"/>
      <c r="HUN67" s="578"/>
      <c r="HUO67" s="578"/>
      <c r="HUP67" s="578"/>
      <c r="HUQ67" s="578"/>
      <c r="HUR67" s="578"/>
      <c r="HUS67" s="578"/>
      <c r="HUT67" s="578"/>
      <c r="HUU67" s="578"/>
      <c r="HUV67" s="578"/>
      <c r="HUW67" s="578"/>
      <c r="HUX67" s="578"/>
      <c r="HUY67" s="578"/>
      <c r="HUZ67" s="578"/>
      <c r="HVA67" s="578"/>
      <c r="HVB67" s="578"/>
      <c r="HVC67" s="578"/>
      <c r="HVD67" s="578"/>
      <c r="HVE67" s="578"/>
      <c r="HVF67" s="578"/>
      <c r="HVG67" s="578"/>
      <c r="HVH67" s="578"/>
      <c r="HVI67" s="578"/>
      <c r="HVJ67" s="578"/>
      <c r="HVK67" s="578"/>
      <c r="HVL67" s="578"/>
      <c r="HVM67" s="578"/>
      <c r="HVN67" s="578"/>
      <c r="HVO67" s="578"/>
      <c r="HVP67" s="578"/>
      <c r="HVQ67" s="578"/>
      <c r="HVR67" s="578"/>
      <c r="HVS67" s="578"/>
      <c r="HVT67" s="578"/>
      <c r="HVU67" s="578"/>
      <c r="HVV67" s="578"/>
      <c r="HVW67" s="578"/>
      <c r="HVX67" s="578"/>
      <c r="HVY67" s="578"/>
      <c r="HVZ67" s="578"/>
      <c r="HWA67" s="578"/>
      <c r="HWB67" s="578"/>
      <c r="HWC67" s="578"/>
      <c r="HWD67" s="578"/>
      <c r="HWE67" s="578"/>
      <c r="HWF67" s="578"/>
      <c r="HWG67" s="578"/>
      <c r="HWH67" s="578"/>
      <c r="HWI67" s="578"/>
      <c r="HWJ67" s="578"/>
      <c r="HWK67" s="578"/>
      <c r="HWL67" s="578"/>
      <c r="HWM67" s="578"/>
      <c r="HWN67" s="578"/>
      <c r="HWO67" s="578"/>
      <c r="HWP67" s="578"/>
      <c r="HWQ67" s="578"/>
      <c r="HWR67" s="578"/>
      <c r="HWS67" s="578"/>
      <c r="HWT67" s="578"/>
      <c r="HWU67" s="578"/>
      <c r="HWV67" s="578"/>
      <c r="HWW67" s="578"/>
      <c r="HWX67" s="578"/>
      <c r="HWY67" s="578"/>
      <c r="HWZ67" s="578"/>
      <c r="HXA67" s="578"/>
      <c r="HXB67" s="578"/>
      <c r="HXC67" s="578"/>
      <c r="HXD67" s="578"/>
      <c r="HXE67" s="578"/>
      <c r="HXF67" s="578"/>
      <c r="HXG67" s="578"/>
      <c r="HXH67" s="578"/>
      <c r="HXI67" s="578"/>
      <c r="HXJ67" s="578"/>
      <c r="HXK67" s="578"/>
      <c r="HXL67" s="578"/>
      <c r="HXM67" s="578"/>
      <c r="HXN67" s="578"/>
      <c r="HXO67" s="578"/>
      <c r="HXP67" s="578"/>
      <c r="HXQ67" s="578"/>
      <c r="HXR67" s="578"/>
      <c r="HXS67" s="578"/>
      <c r="HXT67" s="578"/>
      <c r="HXU67" s="578"/>
      <c r="HXV67" s="578"/>
      <c r="HXW67" s="578"/>
      <c r="HXX67" s="578"/>
      <c r="HXY67" s="578"/>
      <c r="HXZ67" s="578"/>
      <c r="HYA67" s="578"/>
      <c r="HYB67" s="578"/>
      <c r="HYC67" s="578"/>
      <c r="HYD67" s="578"/>
      <c r="HYE67" s="578"/>
      <c r="HYF67" s="578"/>
      <c r="HYG67" s="578"/>
      <c r="HYH67" s="578"/>
      <c r="HYI67" s="578"/>
      <c r="HYJ67" s="578"/>
      <c r="HYK67" s="578"/>
      <c r="HYL67" s="578"/>
      <c r="HYM67" s="578"/>
      <c r="HYN67" s="578"/>
      <c r="HYO67" s="578"/>
      <c r="HYP67" s="578"/>
      <c r="HYQ67" s="578"/>
      <c r="HYR67" s="578"/>
      <c r="HYS67" s="578"/>
      <c r="HYT67" s="578"/>
      <c r="HYU67" s="578"/>
      <c r="HYV67" s="578"/>
      <c r="HYW67" s="578"/>
      <c r="HYX67" s="578"/>
      <c r="HYY67" s="578"/>
      <c r="HYZ67" s="578"/>
      <c r="HZA67" s="578"/>
      <c r="HZB67" s="578"/>
      <c r="HZC67" s="578"/>
      <c r="HZD67" s="578"/>
      <c r="HZE67" s="578"/>
      <c r="HZF67" s="578"/>
      <c r="HZG67" s="578"/>
      <c r="HZH67" s="578"/>
      <c r="HZI67" s="578"/>
      <c r="HZJ67" s="578"/>
      <c r="HZK67" s="578"/>
      <c r="HZL67" s="578"/>
      <c r="HZM67" s="578"/>
      <c r="HZN67" s="578"/>
      <c r="HZO67" s="578"/>
      <c r="HZP67" s="578"/>
      <c r="HZQ67" s="578"/>
      <c r="HZR67" s="578"/>
      <c r="HZS67" s="578"/>
      <c r="HZT67" s="578"/>
      <c r="HZU67" s="578"/>
      <c r="HZV67" s="578"/>
      <c r="HZW67" s="578"/>
      <c r="HZX67" s="578"/>
      <c r="HZY67" s="578"/>
      <c r="HZZ67" s="578"/>
      <c r="IAA67" s="578"/>
      <c r="IAB67" s="578"/>
      <c r="IAC67" s="578"/>
      <c r="IAD67" s="578"/>
      <c r="IAE67" s="578"/>
      <c r="IAF67" s="578"/>
      <c r="IAG67" s="578"/>
      <c r="IAH67" s="578"/>
      <c r="IAI67" s="578"/>
      <c r="IAJ67" s="578"/>
      <c r="IAK67" s="578"/>
      <c r="IAL67" s="578"/>
      <c r="IAM67" s="578"/>
      <c r="IAN67" s="578"/>
      <c r="IAO67" s="578"/>
      <c r="IAP67" s="578"/>
      <c r="IAQ67" s="578"/>
      <c r="IAR67" s="578"/>
      <c r="IAS67" s="578"/>
      <c r="IAT67" s="578"/>
      <c r="IAU67" s="578"/>
      <c r="IAV67" s="578"/>
      <c r="IAW67" s="578"/>
      <c r="IAX67" s="578"/>
      <c r="IAY67" s="578"/>
      <c r="IAZ67" s="578"/>
      <c r="IBA67" s="578"/>
      <c r="IBB67" s="578"/>
      <c r="IBC67" s="578"/>
      <c r="IBD67" s="578"/>
      <c r="IBE67" s="578"/>
      <c r="IBF67" s="578"/>
      <c r="IBG67" s="578"/>
      <c r="IBH67" s="578"/>
      <c r="IBI67" s="578"/>
      <c r="IBJ67" s="578"/>
      <c r="IBK67" s="578"/>
      <c r="IBL67" s="578"/>
      <c r="IBM67" s="578"/>
      <c r="IBN67" s="578"/>
      <c r="IBO67" s="578"/>
      <c r="IBP67" s="578"/>
      <c r="IBQ67" s="578"/>
      <c r="IBR67" s="578"/>
      <c r="IBS67" s="578"/>
      <c r="IBT67" s="578"/>
      <c r="IBU67" s="578"/>
      <c r="IBV67" s="578"/>
      <c r="IBW67" s="578"/>
      <c r="IBX67" s="578"/>
      <c r="IBY67" s="578"/>
      <c r="IBZ67" s="578"/>
      <c r="ICA67" s="578"/>
      <c r="ICB67" s="578"/>
      <c r="ICC67" s="578"/>
      <c r="ICD67" s="578"/>
      <c r="ICE67" s="578"/>
      <c r="ICF67" s="578"/>
      <c r="ICG67" s="578"/>
      <c r="ICH67" s="578"/>
      <c r="ICI67" s="578"/>
      <c r="ICJ67" s="578"/>
      <c r="ICK67" s="578"/>
      <c r="ICL67" s="578"/>
      <c r="ICM67" s="578"/>
      <c r="ICN67" s="578"/>
      <c r="ICO67" s="578"/>
      <c r="ICP67" s="578"/>
      <c r="ICQ67" s="578"/>
      <c r="ICR67" s="578"/>
      <c r="ICS67" s="578"/>
      <c r="ICT67" s="578"/>
      <c r="ICU67" s="578"/>
      <c r="ICV67" s="578"/>
      <c r="ICW67" s="578"/>
      <c r="ICX67" s="578"/>
      <c r="ICY67" s="578"/>
      <c r="ICZ67" s="578"/>
      <c r="IDA67" s="578"/>
      <c r="IDB67" s="578"/>
      <c r="IDC67" s="578"/>
      <c r="IDD67" s="578"/>
      <c r="IDE67" s="578"/>
      <c r="IDF67" s="578"/>
      <c r="IDG67" s="578"/>
      <c r="IDH67" s="578"/>
      <c r="IDI67" s="578"/>
      <c r="IDJ67" s="578"/>
      <c r="IDK67" s="578"/>
      <c r="IDL67" s="578"/>
      <c r="IDM67" s="578"/>
      <c r="IDN67" s="578"/>
      <c r="IDO67" s="578"/>
      <c r="IDP67" s="578"/>
      <c r="IDQ67" s="578"/>
      <c r="IDR67" s="578"/>
      <c r="IDS67" s="578"/>
      <c r="IDT67" s="578"/>
      <c r="IDU67" s="578"/>
      <c r="IDV67" s="578"/>
      <c r="IDW67" s="578"/>
      <c r="IDX67" s="578"/>
      <c r="IDY67" s="578"/>
      <c r="IDZ67" s="578"/>
      <c r="IEA67" s="578"/>
      <c r="IEB67" s="578"/>
      <c r="IEC67" s="578"/>
      <c r="IED67" s="578"/>
      <c r="IEE67" s="578"/>
      <c r="IEF67" s="578"/>
      <c r="IEG67" s="578"/>
      <c r="IEH67" s="578"/>
      <c r="IEI67" s="578"/>
      <c r="IEJ67" s="578"/>
      <c r="IEK67" s="578"/>
      <c r="IEL67" s="578"/>
      <c r="IEM67" s="578"/>
      <c r="IEN67" s="578"/>
      <c r="IEO67" s="578"/>
      <c r="IEP67" s="578"/>
      <c r="IEQ67" s="578"/>
      <c r="IER67" s="578"/>
      <c r="IES67" s="578"/>
      <c r="IET67" s="578"/>
      <c r="IEU67" s="578"/>
      <c r="IEV67" s="578"/>
      <c r="IEW67" s="578"/>
      <c r="IEX67" s="578"/>
      <c r="IEY67" s="578"/>
      <c r="IEZ67" s="578"/>
      <c r="IFA67" s="578"/>
      <c r="IFB67" s="578"/>
      <c r="IFC67" s="578"/>
      <c r="IFD67" s="578"/>
      <c r="IFE67" s="578"/>
      <c r="IFF67" s="578"/>
      <c r="IFG67" s="578"/>
      <c r="IFH67" s="578"/>
      <c r="IFI67" s="578"/>
      <c r="IFJ67" s="578"/>
      <c r="IFK67" s="578"/>
      <c r="IFL67" s="578"/>
      <c r="IFM67" s="578"/>
      <c r="IFN67" s="578"/>
      <c r="IFO67" s="578"/>
      <c r="IFP67" s="578"/>
      <c r="IFQ67" s="578"/>
      <c r="IFR67" s="578"/>
      <c r="IFS67" s="578"/>
      <c r="IFT67" s="578"/>
      <c r="IFU67" s="578"/>
      <c r="IFV67" s="578"/>
      <c r="IFW67" s="578"/>
      <c r="IFX67" s="578"/>
      <c r="IFY67" s="578"/>
      <c r="IFZ67" s="578"/>
      <c r="IGA67" s="578"/>
      <c r="IGB67" s="578"/>
      <c r="IGC67" s="578"/>
      <c r="IGD67" s="578"/>
      <c r="IGE67" s="578"/>
      <c r="IGF67" s="578"/>
      <c r="IGG67" s="578"/>
      <c r="IGH67" s="578"/>
      <c r="IGI67" s="578"/>
      <c r="IGJ67" s="578"/>
      <c r="IGK67" s="578"/>
      <c r="IGL67" s="578"/>
      <c r="IGM67" s="578"/>
      <c r="IGN67" s="578"/>
      <c r="IGO67" s="578"/>
      <c r="IGP67" s="578"/>
      <c r="IGQ67" s="578"/>
      <c r="IGR67" s="578"/>
      <c r="IGS67" s="578"/>
      <c r="IGT67" s="578"/>
      <c r="IGU67" s="578"/>
      <c r="IGV67" s="578"/>
      <c r="IGW67" s="578"/>
      <c r="IGX67" s="578"/>
      <c r="IGY67" s="578"/>
      <c r="IGZ67" s="578"/>
      <c r="IHA67" s="578"/>
      <c r="IHB67" s="578"/>
      <c r="IHC67" s="578"/>
      <c r="IHD67" s="578"/>
      <c r="IHE67" s="578"/>
      <c r="IHF67" s="578"/>
      <c r="IHG67" s="578"/>
      <c r="IHH67" s="578"/>
      <c r="IHI67" s="578"/>
      <c r="IHJ67" s="578"/>
      <c r="IHK67" s="578"/>
      <c r="IHL67" s="578"/>
      <c r="IHM67" s="578"/>
      <c r="IHN67" s="578"/>
      <c r="IHO67" s="578"/>
      <c r="IHP67" s="578"/>
      <c r="IHQ67" s="578"/>
      <c r="IHR67" s="578"/>
      <c r="IHS67" s="578"/>
      <c r="IHT67" s="578"/>
      <c r="IHU67" s="578"/>
      <c r="IHV67" s="578"/>
      <c r="IHW67" s="578"/>
      <c r="IHX67" s="578"/>
      <c r="IHY67" s="578"/>
      <c r="IHZ67" s="578"/>
      <c r="IIA67" s="578"/>
      <c r="IIB67" s="578"/>
      <c r="IIC67" s="578"/>
      <c r="IID67" s="578"/>
      <c r="IIE67" s="578"/>
      <c r="IIF67" s="578"/>
      <c r="IIG67" s="578"/>
      <c r="IIH67" s="578"/>
      <c r="III67" s="578"/>
      <c r="IIJ67" s="578"/>
      <c r="IIK67" s="578"/>
      <c r="IIL67" s="578"/>
      <c r="IIM67" s="578"/>
      <c r="IIN67" s="578"/>
      <c r="IIO67" s="578"/>
      <c r="IIP67" s="578"/>
      <c r="IIQ67" s="578"/>
      <c r="IIR67" s="578"/>
      <c r="IIS67" s="578"/>
      <c r="IIT67" s="578"/>
      <c r="IIU67" s="578"/>
      <c r="IIV67" s="578"/>
      <c r="IIW67" s="578"/>
      <c r="IIX67" s="578"/>
      <c r="IIY67" s="578"/>
      <c r="IIZ67" s="578"/>
      <c r="IJA67" s="578"/>
      <c r="IJB67" s="578"/>
      <c r="IJC67" s="578"/>
      <c r="IJD67" s="578"/>
      <c r="IJE67" s="578"/>
      <c r="IJF67" s="578"/>
      <c r="IJG67" s="578"/>
      <c r="IJH67" s="578"/>
      <c r="IJI67" s="578"/>
      <c r="IJJ67" s="578"/>
      <c r="IJK67" s="578"/>
      <c r="IJL67" s="578"/>
      <c r="IJM67" s="578"/>
      <c r="IJN67" s="578"/>
      <c r="IJO67" s="578"/>
      <c r="IJP67" s="578"/>
      <c r="IJQ67" s="578"/>
      <c r="IJR67" s="578"/>
      <c r="IJS67" s="578"/>
      <c r="IJT67" s="578"/>
      <c r="IJU67" s="578"/>
      <c r="IJV67" s="578"/>
      <c r="IJW67" s="578"/>
      <c r="IJX67" s="578"/>
      <c r="IJY67" s="578"/>
      <c r="IJZ67" s="578"/>
      <c r="IKA67" s="578"/>
      <c r="IKB67" s="578"/>
      <c r="IKC67" s="578"/>
      <c r="IKD67" s="578"/>
      <c r="IKE67" s="578"/>
      <c r="IKF67" s="578"/>
      <c r="IKG67" s="578"/>
      <c r="IKH67" s="578"/>
      <c r="IKI67" s="578"/>
      <c r="IKJ67" s="578"/>
      <c r="IKK67" s="578"/>
      <c r="IKL67" s="578"/>
      <c r="IKM67" s="578"/>
      <c r="IKN67" s="578"/>
      <c r="IKO67" s="578"/>
      <c r="IKP67" s="578"/>
      <c r="IKQ67" s="578"/>
      <c r="IKR67" s="578"/>
      <c r="IKS67" s="578"/>
      <c r="IKT67" s="578"/>
      <c r="IKU67" s="578"/>
      <c r="IKV67" s="578"/>
      <c r="IKW67" s="578"/>
      <c r="IKX67" s="578"/>
      <c r="IKY67" s="578"/>
      <c r="IKZ67" s="578"/>
      <c r="ILA67" s="578"/>
      <c r="ILB67" s="578"/>
      <c r="ILC67" s="578"/>
      <c r="ILD67" s="578"/>
      <c r="ILE67" s="578"/>
      <c r="ILF67" s="578"/>
      <c r="ILG67" s="578"/>
      <c r="ILH67" s="578"/>
      <c r="ILI67" s="578"/>
      <c r="ILJ67" s="578"/>
      <c r="ILK67" s="578"/>
      <c r="ILL67" s="578"/>
      <c r="ILM67" s="578"/>
      <c r="ILN67" s="578"/>
      <c r="ILO67" s="578"/>
      <c r="ILP67" s="578"/>
      <c r="ILQ67" s="578"/>
      <c r="ILR67" s="578"/>
      <c r="ILS67" s="578"/>
      <c r="ILT67" s="578"/>
      <c r="ILU67" s="578"/>
      <c r="ILV67" s="578"/>
      <c r="ILW67" s="578"/>
      <c r="ILX67" s="578"/>
      <c r="ILY67" s="578"/>
      <c r="ILZ67" s="578"/>
      <c r="IMA67" s="578"/>
      <c r="IMB67" s="578"/>
      <c r="IMC67" s="578"/>
      <c r="IMD67" s="578"/>
      <c r="IME67" s="578"/>
      <c r="IMF67" s="578"/>
      <c r="IMG67" s="578"/>
      <c r="IMH67" s="578"/>
      <c r="IMI67" s="578"/>
      <c r="IMJ67" s="578"/>
      <c r="IMK67" s="578"/>
      <c r="IML67" s="578"/>
      <c r="IMM67" s="578"/>
      <c r="IMN67" s="578"/>
      <c r="IMO67" s="578"/>
      <c r="IMP67" s="578"/>
      <c r="IMQ67" s="578"/>
      <c r="IMR67" s="578"/>
      <c r="IMS67" s="578"/>
      <c r="IMT67" s="578"/>
      <c r="IMU67" s="578"/>
      <c r="IMV67" s="578"/>
      <c r="IMW67" s="578"/>
      <c r="IMX67" s="578"/>
      <c r="IMY67" s="578"/>
      <c r="IMZ67" s="578"/>
      <c r="INA67" s="578"/>
      <c r="INB67" s="578"/>
      <c r="INC67" s="578"/>
      <c r="IND67" s="578"/>
      <c r="INE67" s="578"/>
      <c r="INF67" s="578"/>
      <c r="ING67" s="578"/>
      <c r="INH67" s="578"/>
      <c r="INI67" s="578"/>
      <c r="INJ67" s="578"/>
      <c r="INK67" s="578"/>
      <c r="INL67" s="578"/>
      <c r="INM67" s="578"/>
      <c r="INN67" s="578"/>
      <c r="INO67" s="578"/>
      <c r="INP67" s="578"/>
      <c r="INQ67" s="578"/>
      <c r="INR67" s="578"/>
      <c r="INS67" s="578"/>
      <c r="INT67" s="578"/>
      <c r="INU67" s="578"/>
      <c r="INV67" s="578"/>
      <c r="INW67" s="578"/>
      <c r="INX67" s="578"/>
      <c r="INY67" s="578"/>
      <c r="INZ67" s="578"/>
      <c r="IOA67" s="578"/>
      <c r="IOB67" s="578"/>
      <c r="IOC67" s="578"/>
      <c r="IOD67" s="578"/>
      <c r="IOE67" s="578"/>
      <c r="IOF67" s="578"/>
      <c r="IOG67" s="578"/>
      <c r="IOH67" s="578"/>
      <c r="IOI67" s="578"/>
      <c r="IOJ67" s="578"/>
      <c r="IOK67" s="578"/>
      <c r="IOL67" s="578"/>
      <c r="IOM67" s="578"/>
      <c r="ION67" s="578"/>
      <c r="IOO67" s="578"/>
      <c r="IOP67" s="578"/>
      <c r="IOQ67" s="578"/>
      <c r="IOR67" s="578"/>
      <c r="IOS67" s="578"/>
      <c r="IOT67" s="578"/>
      <c r="IOU67" s="578"/>
      <c r="IOV67" s="578"/>
      <c r="IOW67" s="578"/>
      <c r="IOX67" s="578"/>
      <c r="IOY67" s="578"/>
      <c r="IOZ67" s="578"/>
      <c r="IPA67" s="578"/>
      <c r="IPB67" s="578"/>
      <c r="IPC67" s="578"/>
      <c r="IPD67" s="578"/>
      <c r="IPE67" s="578"/>
      <c r="IPF67" s="578"/>
      <c r="IPG67" s="578"/>
      <c r="IPH67" s="578"/>
      <c r="IPI67" s="578"/>
      <c r="IPJ67" s="578"/>
      <c r="IPK67" s="578"/>
      <c r="IPL67" s="578"/>
      <c r="IPM67" s="578"/>
      <c r="IPN67" s="578"/>
      <c r="IPO67" s="578"/>
      <c r="IPP67" s="578"/>
      <c r="IPQ67" s="578"/>
      <c r="IPR67" s="578"/>
      <c r="IPS67" s="578"/>
      <c r="IPT67" s="578"/>
      <c r="IPU67" s="578"/>
      <c r="IPV67" s="578"/>
      <c r="IPW67" s="578"/>
      <c r="IPX67" s="578"/>
      <c r="IPY67" s="578"/>
      <c r="IPZ67" s="578"/>
      <c r="IQA67" s="578"/>
      <c r="IQB67" s="578"/>
      <c r="IQC67" s="578"/>
      <c r="IQD67" s="578"/>
      <c r="IQE67" s="578"/>
      <c r="IQF67" s="578"/>
      <c r="IQG67" s="578"/>
      <c r="IQH67" s="578"/>
      <c r="IQI67" s="578"/>
      <c r="IQJ67" s="578"/>
      <c r="IQK67" s="578"/>
      <c r="IQL67" s="578"/>
      <c r="IQM67" s="578"/>
      <c r="IQN67" s="578"/>
      <c r="IQO67" s="578"/>
      <c r="IQP67" s="578"/>
      <c r="IQQ67" s="578"/>
      <c r="IQR67" s="578"/>
      <c r="IQS67" s="578"/>
      <c r="IQT67" s="578"/>
      <c r="IQU67" s="578"/>
      <c r="IQV67" s="578"/>
      <c r="IQW67" s="578"/>
      <c r="IQX67" s="578"/>
      <c r="IQY67" s="578"/>
      <c r="IQZ67" s="578"/>
      <c r="IRA67" s="578"/>
      <c r="IRB67" s="578"/>
      <c r="IRC67" s="578"/>
      <c r="IRD67" s="578"/>
      <c r="IRE67" s="578"/>
      <c r="IRF67" s="578"/>
      <c r="IRG67" s="578"/>
      <c r="IRH67" s="578"/>
      <c r="IRI67" s="578"/>
      <c r="IRJ67" s="578"/>
      <c r="IRK67" s="578"/>
      <c r="IRL67" s="578"/>
      <c r="IRM67" s="578"/>
      <c r="IRN67" s="578"/>
      <c r="IRO67" s="578"/>
      <c r="IRP67" s="578"/>
      <c r="IRQ67" s="578"/>
      <c r="IRR67" s="578"/>
      <c r="IRS67" s="578"/>
      <c r="IRT67" s="578"/>
      <c r="IRU67" s="578"/>
      <c r="IRV67" s="578"/>
      <c r="IRW67" s="578"/>
      <c r="IRX67" s="578"/>
      <c r="IRY67" s="578"/>
      <c r="IRZ67" s="578"/>
      <c r="ISA67" s="578"/>
      <c r="ISB67" s="578"/>
      <c r="ISC67" s="578"/>
      <c r="ISD67" s="578"/>
      <c r="ISE67" s="578"/>
      <c r="ISF67" s="578"/>
      <c r="ISG67" s="578"/>
      <c r="ISH67" s="578"/>
      <c r="ISI67" s="578"/>
      <c r="ISJ67" s="578"/>
      <c r="ISK67" s="578"/>
      <c r="ISL67" s="578"/>
      <c r="ISM67" s="578"/>
      <c r="ISN67" s="578"/>
      <c r="ISO67" s="578"/>
      <c r="ISP67" s="578"/>
      <c r="ISQ67" s="578"/>
      <c r="ISR67" s="578"/>
      <c r="ISS67" s="578"/>
      <c r="IST67" s="578"/>
      <c r="ISU67" s="578"/>
      <c r="ISV67" s="578"/>
      <c r="ISW67" s="578"/>
      <c r="ISX67" s="578"/>
      <c r="ISY67" s="578"/>
      <c r="ISZ67" s="578"/>
      <c r="ITA67" s="578"/>
      <c r="ITB67" s="578"/>
      <c r="ITC67" s="578"/>
      <c r="ITD67" s="578"/>
      <c r="ITE67" s="578"/>
      <c r="ITF67" s="578"/>
      <c r="ITG67" s="578"/>
      <c r="ITH67" s="578"/>
      <c r="ITI67" s="578"/>
      <c r="ITJ67" s="578"/>
      <c r="ITK67" s="578"/>
      <c r="ITL67" s="578"/>
      <c r="ITM67" s="578"/>
      <c r="ITN67" s="578"/>
      <c r="ITO67" s="578"/>
      <c r="ITP67" s="578"/>
      <c r="ITQ67" s="578"/>
      <c r="ITR67" s="578"/>
      <c r="ITS67" s="578"/>
      <c r="ITT67" s="578"/>
      <c r="ITU67" s="578"/>
      <c r="ITV67" s="578"/>
      <c r="ITW67" s="578"/>
      <c r="ITX67" s="578"/>
      <c r="ITY67" s="578"/>
      <c r="ITZ67" s="578"/>
      <c r="IUA67" s="578"/>
      <c r="IUB67" s="578"/>
      <c r="IUC67" s="578"/>
      <c r="IUD67" s="578"/>
      <c r="IUE67" s="578"/>
      <c r="IUF67" s="578"/>
      <c r="IUG67" s="578"/>
      <c r="IUH67" s="578"/>
      <c r="IUI67" s="578"/>
      <c r="IUJ67" s="578"/>
      <c r="IUK67" s="578"/>
      <c r="IUL67" s="578"/>
      <c r="IUM67" s="578"/>
      <c r="IUN67" s="578"/>
      <c r="IUO67" s="578"/>
      <c r="IUP67" s="578"/>
      <c r="IUQ67" s="578"/>
      <c r="IUR67" s="578"/>
      <c r="IUS67" s="578"/>
      <c r="IUT67" s="578"/>
      <c r="IUU67" s="578"/>
      <c r="IUV67" s="578"/>
      <c r="IUW67" s="578"/>
      <c r="IUX67" s="578"/>
      <c r="IUY67" s="578"/>
      <c r="IUZ67" s="578"/>
      <c r="IVA67" s="578"/>
      <c r="IVB67" s="578"/>
      <c r="IVC67" s="578"/>
      <c r="IVD67" s="578"/>
      <c r="IVE67" s="578"/>
      <c r="IVF67" s="578"/>
      <c r="IVG67" s="578"/>
      <c r="IVH67" s="578"/>
      <c r="IVI67" s="578"/>
      <c r="IVJ67" s="578"/>
      <c r="IVK67" s="578"/>
      <c r="IVL67" s="578"/>
      <c r="IVM67" s="578"/>
      <c r="IVN67" s="578"/>
      <c r="IVO67" s="578"/>
      <c r="IVP67" s="578"/>
      <c r="IVQ67" s="578"/>
      <c r="IVR67" s="578"/>
      <c r="IVS67" s="578"/>
      <c r="IVT67" s="578"/>
      <c r="IVU67" s="578"/>
      <c r="IVV67" s="578"/>
      <c r="IVW67" s="578"/>
      <c r="IVX67" s="578"/>
      <c r="IVY67" s="578"/>
      <c r="IVZ67" s="578"/>
      <c r="IWA67" s="578"/>
      <c r="IWB67" s="578"/>
      <c r="IWC67" s="578"/>
      <c r="IWD67" s="578"/>
      <c r="IWE67" s="578"/>
      <c r="IWF67" s="578"/>
      <c r="IWG67" s="578"/>
      <c r="IWH67" s="578"/>
      <c r="IWI67" s="578"/>
      <c r="IWJ67" s="578"/>
      <c r="IWK67" s="578"/>
      <c r="IWL67" s="578"/>
      <c r="IWM67" s="578"/>
      <c r="IWN67" s="578"/>
      <c r="IWO67" s="578"/>
      <c r="IWP67" s="578"/>
      <c r="IWQ67" s="578"/>
      <c r="IWR67" s="578"/>
      <c r="IWS67" s="578"/>
      <c r="IWT67" s="578"/>
      <c r="IWU67" s="578"/>
      <c r="IWV67" s="578"/>
      <c r="IWW67" s="578"/>
      <c r="IWX67" s="578"/>
      <c r="IWY67" s="578"/>
      <c r="IWZ67" s="578"/>
      <c r="IXA67" s="578"/>
      <c r="IXB67" s="578"/>
      <c r="IXC67" s="578"/>
      <c r="IXD67" s="578"/>
      <c r="IXE67" s="578"/>
      <c r="IXF67" s="578"/>
      <c r="IXG67" s="578"/>
      <c r="IXH67" s="578"/>
      <c r="IXI67" s="578"/>
      <c r="IXJ67" s="578"/>
      <c r="IXK67" s="578"/>
      <c r="IXL67" s="578"/>
      <c r="IXM67" s="578"/>
      <c r="IXN67" s="578"/>
      <c r="IXO67" s="578"/>
      <c r="IXP67" s="578"/>
      <c r="IXQ67" s="578"/>
      <c r="IXR67" s="578"/>
      <c r="IXS67" s="578"/>
      <c r="IXT67" s="578"/>
      <c r="IXU67" s="578"/>
      <c r="IXV67" s="578"/>
      <c r="IXW67" s="578"/>
      <c r="IXX67" s="578"/>
      <c r="IXY67" s="578"/>
      <c r="IXZ67" s="578"/>
      <c r="IYA67" s="578"/>
      <c r="IYB67" s="578"/>
      <c r="IYC67" s="578"/>
      <c r="IYD67" s="578"/>
      <c r="IYE67" s="578"/>
      <c r="IYF67" s="578"/>
      <c r="IYG67" s="578"/>
      <c r="IYH67" s="578"/>
      <c r="IYI67" s="578"/>
      <c r="IYJ67" s="578"/>
      <c r="IYK67" s="578"/>
      <c r="IYL67" s="578"/>
      <c r="IYM67" s="578"/>
      <c r="IYN67" s="578"/>
      <c r="IYO67" s="578"/>
      <c r="IYP67" s="578"/>
      <c r="IYQ67" s="578"/>
      <c r="IYR67" s="578"/>
      <c r="IYS67" s="578"/>
      <c r="IYT67" s="578"/>
      <c r="IYU67" s="578"/>
      <c r="IYV67" s="578"/>
      <c r="IYW67" s="578"/>
      <c r="IYX67" s="578"/>
      <c r="IYY67" s="578"/>
      <c r="IYZ67" s="578"/>
      <c r="IZA67" s="578"/>
      <c r="IZB67" s="578"/>
      <c r="IZC67" s="578"/>
      <c r="IZD67" s="578"/>
      <c r="IZE67" s="578"/>
      <c r="IZF67" s="578"/>
      <c r="IZG67" s="578"/>
      <c r="IZH67" s="578"/>
      <c r="IZI67" s="578"/>
      <c r="IZJ67" s="578"/>
      <c r="IZK67" s="578"/>
      <c r="IZL67" s="578"/>
      <c r="IZM67" s="578"/>
      <c r="IZN67" s="578"/>
      <c r="IZO67" s="578"/>
      <c r="IZP67" s="578"/>
      <c r="IZQ67" s="578"/>
      <c r="IZR67" s="578"/>
      <c r="IZS67" s="578"/>
      <c r="IZT67" s="578"/>
      <c r="IZU67" s="578"/>
      <c r="IZV67" s="578"/>
      <c r="IZW67" s="578"/>
      <c r="IZX67" s="578"/>
      <c r="IZY67" s="578"/>
      <c r="IZZ67" s="578"/>
      <c r="JAA67" s="578"/>
      <c r="JAB67" s="578"/>
      <c r="JAC67" s="578"/>
      <c r="JAD67" s="578"/>
      <c r="JAE67" s="578"/>
      <c r="JAF67" s="578"/>
      <c r="JAG67" s="578"/>
      <c r="JAH67" s="578"/>
      <c r="JAI67" s="578"/>
      <c r="JAJ67" s="578"/>
      <c r="JAK67" s="578"/>
      <c r="JAL67" s="578"/>
      <c r="JAM67" s="578"/>
      <c r="JAN67" s="578"/>
      <c r="JAO67" s="578"/>
      <c r="JAP67" s="578"/>
      <c r="JAQ67" s="578"/>
      <c r="JAR67" s="578"/>
      <c r="JAS67" s="578"/>
      <c r="JAT67" s="578"/>
      <c r="JAU67" s="578"/>
      <c r="JAV67" s="578"/>
      <c r="JAW67" s="578"/>
      <c r="JAX67" s="578"/>
      <c r="JAY67" s="578"/>
      <c r="JAZ67" s="578"/>
      <c r="JBA67" s="578"/>
      <c r="JBB67" s="578"/>
      <c r="JBC67" s="578"/>
      <c r="JBD67" s="578"/>
      <c r="JBE67" s="578"/>
      <c r="JBF67" s="578"/>
      <c r="JBG67" s="578"/>
      <c r="JBH67" s="578"/>
      <c r="JBI67" s="578"/>
      <c r="JBJ67" s="578"/>
      <c r="JBK67" s="578"/>
      <c r="JBL67" s="578"/>
      <c r="JBM67" s="578"/>
      <c r="JBN67" s="578"/>
      <c r="JBO67" s="578"/>
      <c r="JBP67" s="578"/>
      <c r="JBQ67" s="578"/>
      <c r="JBR67" s="578"/>
      <c r="JBS67" s="578"/>
      <c r="JBT67" s="578"/>
      <c r="JBU67" s="578"/>
      <c r="JBV67" s="578"/>
      <c r="JBW67" s="578"/>
      <c r="JBX67" s="578"/>
      <c r="JBY67" s="578"/>
      <c r="JBZ67" s="578"/>
      <c r="JCA67" s="578"/>
      <c r="JCB67" s="578"/>
      <c r="JCC67" s="578"/>
      <c r="JCD67" s="578"/>
      <c r="JCE67" s="578"/>
      <c r="JCF67" s="578"/>
      <c r="JCG67" s="578"/>
      <c r="JCH67" s="578"/>
      <c r="JCI67" s="578"/>
      <c r="JCJ67" s="578"/>
      <c r="JCK67" s="578"/>
      <c r="JCL67" s="578"/>
      <c r="JCM67" s="578"/>
      <c r="JCN67" s="578"/>
      <c r="JCO67" s="578"/>
      <c r="JCP67" s="578"/>
      <c r="JCQ67" s="578"/>
      <c r="JCR67" s="578"/>
      <c r="JCS67" s="578"/>
      <c r="JCT67" s="578"/>
      <c r="JCU67" s="578"/>
      <c r="JCV67" s="578"/>
      <c r="JCW67" s="578"/>
      <c r="JCX67" s="578"/>
      <c r="JCY67" s="578"/>
      <c r="JCZ67" s="578"/>
      <c r="JDA67" s="578"/>
      <c r="JDB67" s="578"/>
      <c r="JDC67" s="578"/>
      <c r="JDD67" s="578"/>
      <c r="JDE67" s="578"/>
      <c r="JDF67" s="578"/>
      <c r="JDG67" s="578"/>
      <c r="JDH67" s="578"/>
      <c r="JDI67" s="578"/>
      <c r="JDJ67" s="578"/>
      <c r="JDK67" s="578"/>
      <c r="JDL67" s="578"/>
      <c r="JDM67" s="578"/>
      <c r="JDN67" s="578"/>
      <c r="JDO67" s="578"/>
      <c r="JDP67" s="578"/>
      <c r="JDQ67" s="578"/>
      <c r="JDR67" s="578"/>
      <c r="JDS67" s="578"/>
      <c r="JDT67" s="578"/>
      <c r="JDU67" s="578"/>
      <c r="JDV67" s="578"/>
      <c r="JDW67" s="578"/>
      <c r="JDX67" s="578"/>
      <c r="JDY67" s="578"/>
      <c r="JDZ67" s="578"/>
      <c r="JEA67" s="578"/>
      <c r="JEB67" s="578"/>
      <c r="JEC67" s="578"/>
      <c r="JED67" s="578"/>
      <c r="JEE67" s="578"/>
      <c r="JEF67" s="578"/>
      <c r="JEG67" s="578"/>
      <c r="JEH67" s="578"/>
      <c r="JEI67" s="578"/>
      <c r="JEJ67" s="578"/>
      <c r="JEK67" s="578"/>
      <c r="JEL67" s="578"/>
      <c r="JEM67" s="578"/>
      <c r="JEN67" s="578"/>
      <c r="JEO67" s="578"/>
      <c r="JEP67" s="578"/>
      <c r="JEQ67" s="578"/>
      <c r="JER67" s="578"/>
      <c r="JES67" s="578"/>
      <c r="JET67" s="578"/>
      <c r="JEU67" s="578"/>
      <c r="JEV67" s="578"/>
      <c r="JEW67" s="578"/>
      <c r="JEX67" s="578"/>
      <c r="JEY67" s="578"/>
      <c r="JEZ67" s="578"/>
      <c r="JFA67" s="578"/>
      <c r="JFB67" s="578"/>
      <c r="JFC67" s="578"/>
      <c r="JFD67" s="578"/>
      <c r="JFE67" s="578"/>
      <c r="JFF67" s="578"/>
      <c r="JFG67" s="578"/>
      <c r="JFH67" s="578"/>
      <c r="JFI67" s="578"/>
      <c r="JFJ67" s="578"/>
      <c r="JFK67" s="578"/>
      <c r="JFL67" s="578"/>
      <c r="JFM67" s="578"/>
      <c r="JFN67" s="578"/>
      <c r="JFO67" s="578"/>
      <c r="JFP67" s="578"/>
      <c r="JFQ67" s="578"/>
      <c r="JFR67" s="578"/>
      <c r="JFS67" s="578"/>
      <c r="JFT67" s="578"/>
      <c r="JFU67" s="578"/>
      <c r="JFV67" s="578"/>
      <c r="JFW67" s="578"/>
      <c r="JFX67" s="578"/>
      <c r="JFY67" s="578"/>
      <c r="JFZ67" s="578"/>
      <c r="JGA67" s="578"/>
      <c r="JGB67" s="578"/>
      <c r="JGC67" s="578"/>
      <c r="JGD67" s="578"/>
      <c r="JGE67" s="578"/>
      <c r="JGF67" s="578"/>
      <c r="JGG67" s="578"/>
      <c r="JGH67" s="578"/>
      <c r="JGI67" s="578"/>
      <c r="JGJ67" s="578"/>
      <c r="JGK67" s="578"/>
      <c r="JGL67" s="578"/>
      <c r="JGM67" s="578"/>
      <c r="JGN67" s="578"/>
      <c r="JGO67" s="578"/>
      <c r="JGP67" s="578"/>
      <c r="JGQ67" s="578"/>
      <c r="JGR67" s="578"/>
      <c r="JGS67" s="578"/>
      <c r="JGT67" s="578"/>
      <c r="JGU67" s="578"/>
      <c r="JGV67" s="578"/>
      <c r="JGW67" s="578"/>
      <c r="JGX67" s="578"/>
      <c r="JGY67" s="578"/>
      <c r="JGZ67" s="578"/>
      <c r="JHA67" s="578"/>
      <c r="JHB67" s="578"/>
      <c r="JHC67" s="578"/>
      <c r="JHD67" s="578"/>
      <c r="JHE67" s="578"/>
      <c r="JHF67" s="578"/>
      <c r="JHG67" s="578"/>
      <c r="JHH67" s="578"/>
      <c r="JHI67" s="578"/>
      <c r="JHJ67" s="578"/>
      <c r="JHK67" s="578"/>
      <c r="JHL67" s="578"/>
      <c r="JHM67" s="578"/>
      <c r="JHN67" s="578"/>
      <c r="JHO67" s="578"/>
      <c r="JHP67" s="578"/>
      <c r="JHQ67" s="578"/>
      <c r="JHR67" s="578"/>
      <c r="JHS67" s="578"/>
      <c r="JHT67" s="578"/>
      <c r="JHU67" s="578"/>
      <c r="JHV67" s="578"/>
      <c r="JHW67" s="578"/>
      <c r="JHX67" s="578"/>
      <c r="JHY67" s="578"/>
      <c r="JHZ67" s="578"/>
      <c r="JIA67" s="578"/>
      <c r="JIB67" s="578"/>
      <c r="JIC67" s="578"/>
      <c r="JID67" s="578"/>
      <c r="JIE67" s="578"/>
      <c r="JIF67" s="578"/>
      <c r="JIG67" s="578"/>
      <c r="JIH67" s="578"/>
      <c r="JII67" s="578"/>
      <c r="JIJ67" s="578"/>
      <c r="JIK67" s="578"/>
      <c r="JIL67" s="578"/>
      <c r="JIM67" s="578"/>
      <c r="JIN67" s="578"/>
      <c r="JIO67" s="578"/>
      <c r="JIP67" s="578"/>
      <c r="JIQ67" s="578"/>
      <c r="JIR67" s="578"/>
      <c r="JIS67" s="578"/>
      <c r="JIT67" s="578"/>
      <c r="JIU67" s="578"/>
      <c r="JIV67" s="578"/>
      <c r="JIW67" s="578"/>
      <c r="JIX67" s="578"/>
      <c r="JIY67" s="578"/>
      <c r="JIZ67" s="578"/>
      <c r="JJA67" s="578"/>
      <c r="JJB67" s="578"/>
      <c r="JJC67" s="578"/>
      <c r="JJD67" s="578"/>
      <c r="JJE67" s="578"/>
      <c r="JJF67" s="578"/>
      <c r="JJG67" s="578"/>
      <c r="JJH67" s="578"/>
      <c r="JJI67" s="578"/>
      <c r="JJJ67" s="578"/>
      <c r="JJK67" s="578"/>
      <c r="JJL67" s="578"/>
      <c r="JJM67" s="578"/>
      <c r="JJN67" s="578"/>
      <c r="JJO67" s="578"/>
      <c r="JJP67" s="578"/>
      <c r="JJQ67" s="578"/>
      <c r="JJR67" s="578"/>
      <c r="JJS67" s="578"/>
      <c r="JJT67" s="578"/>
      <c r="JJU67" s="578"/>
      <c r="JJV67" s="578"/>
      <c r="JJW67" s="578"/>
      <c r="JJX67" s="578"/>
      <c r="JJY67" s="578"/>
      <c r="JJZ67" s="578"/>
      <c r="JKA67" s="578"/>
      <c r="JKB67" s="578"/>
      <c r="JKC67" s="578"/>
      <c r="JKD67" s="578"/>
      <c r="JKE67" s="578"/>
      <c r="JKF67" s="578"/>
      <c r="JKG67" s="578"/>
      <c r="JKH67" s="578"/>
      <c r="JKI67" s="578"/>
      <c r="JKJ67" s="578"/>
      <c r="JKK67" s="578"/>
      <c r="JKL67" s="578"/>
      <c r="JKM67" s="578"/>
      <c r="JKN67" s="578"/>
      <c r="JKO67" s="578"/>
      <c r="JKP67" s="578"/>
      <c r="JKQ67" s="578"/>
      <c r="JKR67" s="578"/>
      <c r="JKS67" s="578"/>
      <c r="JKT67" s="578"/>
      <c r="JKU67" s="578"/>
      <c r="JKV67" s="578"/>
      <c r="JKW67" s="578"/>
      <c r="JKX67" s="578"/>
      <c r="JKY67" s="578"/>
      <c r="JKZ67" s="578"/>
      <c r="JLA67" s="578"/>
      <c r="JLB67" s="578"/>
      <c r="JLC67" s="578"/>
      <c r="JLD67" s="578"/>
      <c r="JLE67" s="578"/>
      <c r="JLF67" s="578"/>
      <c r="JLG67" s="578"/>
      <c r="JLH67" s="578"/>
      <c r="JLI67" s="578"/>
      <c r="JLJ67" s="578"/>
      <c r="JLK67" s="578"/>
      <c r="JLL67" s="578"/>
      <c r="JLM67" s="578"/>
      <c r="JLN67" s="578"/>
      <c r="JLO67" s="578"/>
      <c r="JLP67" s="578"/>
      <c r="JLQ67" s="578"/>
      <c r="JLR67" s="578"/>
      <c r="JLS67" s="578"/>
      <c r="JLT67" s="578"/>
      <c r="JLU67" s="578"/>
      <c r="JLV67" s="578"/>
      <c r="JLW67" s="578"/>
      <c r="JLX67" s="578"/>
      <c r="JLY67" s="578"/>
      <c r="JLZ67" s="578"/>
      <c r="JMA67" s="578"/>
      <c r="JMB67" s="578"/>
      <c r="JMC67" s="578"/>
      <c r="JMD67" s="578"/>
      <c r="JME67" s="578"/>
      <c r="JMF67" s="578"/>
      <c r="JMG67" s="578"/>
      <c r="JMH67" s="578"/>
      <c r="JMI67" s="578"/>
      <c r="JMJ67" s="578"/>
      <c r="JMK67" s="578"/>
      <c r="JML67" s="578"/>
      <c r="JMM67" s="578"/>
      <c r="JMN67" s="578"/>
      <c r="JMO67" s="578"/>
      <c r="JMP67" s="578"/>
      <c r="JMQ67" s="578"/>
      <c r="JMR67" s="578"/>
      <c r="JMS67" s="578"/>
      <c r="JMT67" s="578"/>
      <c r="JMU67" s="578"/>
      <c r="JMV67" s="578"/>
      <c r="JMW67" s="578"/>
      <c r="JMX67" s="578"/>
      <c r="JMY67" s="578"/>
      <c r="JMZ67" s="578"/>
      <c r="JNA67" s="578"/>
      <c r="JNB67" s="578"/>
      <c r="JNC67" s="578"/>
      <c r="JND67" s="578"/>
      <c r="JNE67" s="578"/>
      <c r="JNF67" s="578"/>
      <c r="JNG67" s="578"/>
      <c r="JNH67" s="578"/>
      <c r="JNI67" s="578"/>
      <c r="JNJ67" s="578"/>
      <c r="JNK67" s="578"/>
      <c r="JNL67" s="578"/>
      <c r="JNM67" s="578"/>
      <c r="JNN67" s="578"/>
      <c r="JNO67" s="578"/>
      <c r="JNP67" s="578"/>
      <c r="JNQ67" s="578"/>
      <c r="JNR67" s="578"/>
      <c r="JNS67" s="578"/>
      <c r="JNT67" s="578"/>
      <c r="JNU67" s="578"/>
      <c r="JNV67" s="578"/>
      <c r="JNW67" s="578"/>
      <c r="JNX67" s="578"/>
      <c r="JNY67" s="578"/>
      <c r="JNZ67" s="578"/>
      <c r="JOA67" s="578"/>
      <c r="JOB67" s="578"/>
      <c r="JOC67" s="578"/>
      <c r="JOD67" s="578"/>
      <c r="JOE67" s="578"/>
      <c r="JOF67" s="578"/>
      <c r="JOG67" s="578"/>
      <c r="JOH67" s="578"/>
      <c r="JOI67" s="578"/>
      <c r="JOJ67" s="578"/>
      <c r="JOK67" s="578"/>
      <c r="JOL67" s="578"/>
      <c r="JOM67" s="578"/>
      <c r="JON67" s="578"/>
      <c r="JOO67" s="578"/>
      <c r="JOP67" s="578"/>
      <c r="JOQ67" s="578"/>
      <c r="JOR67" s="578"/>
      <c r="JOS67" s="578"/>
      <c r="JOT67" s="578"/>
      <c r="JOU67" s="578"/>
      <c r="JOV67" s="578"/>
      <c r="JOW67" s="578"/>
      <c r="JOX67" s="578"/>
      <c r="JOY67" s="578"/>
      <c r="JOZ67" s="578"/>
      <c r="JPA67" s="578"/>
      <c r="JPB67" s="578"/>
      <c r="JPC67" s="578"/>
      <c r="JPD67" s="578"/>
      <c r="JPE67" s="578"/>
      <c r="JPF67" s="578"/>
      <c r="JPG67" s="578"/>
      <c r="JPH67" s="578"/>
      <c r="JPI67" s="578"/>
      <c r="JPJ67" s="578"/>
      <c r="JPK67" s="578"/>
      <c r="JPL67" s="578"/>
      <c r="JPM67" s="578"/>
      <c r="JPN67" s="578"/>
      <c r="JPO67" s="578"/>
      <c r="JPP67" s="578"/>
      <c r="JPQ67" s="578"/>
      <c r="JPR67" s="578"/>
      <c r="JPS67" s="578"/>
      <c r="JPT67" s="578"/>
      <c r="JPU67" s="578"/>
      <c r="JPV67" s="578"/>
      <c r="JPW67" s="578"/>
      <c r="JPX67" s="578"/>
      <c r="JPY67" s="578"/>
      <c r="JPZ67" s="578"/>
      <c r="JQA67" s="578"/>
      <c r="JQB67" s="578"/>
      <c r="JQC67" s="578"/>
      <c r="JQD67" s="578"/>
      <c r="JQE67" s="578"/>
      <c r="JQF67" s="578"/>
      <c r="JQG67" s="578"/>
      <c r="JQH67" s="578"/>
      <c r="JQI67" s="578"/>
      <c r="JQJ67" s="578"/>
      <c r="JQK67" s="578"/>
      <c r="JQL67" s="578"/>
      <c r="JQM67" s="578"/>
      <c r="JQN67" s="578"/>
      <c r="JQO67" s="578"/>
      <c r="JQP67" s="578"/>
      <c r="JQQ67" s="578"/>
      <c r="JQR67" s="578"/>
      <c r="JQS67" s="578"/>
      <c r="JQT67" s="578"/>
      <c r="JQU67" s="578"/>
      <c r="JQV67" s="578"/>
      <c r="JQW67" s="578"/>
      <c r="JQX67" s="578"/>
      <c r="JQY67" s="578"/>
      <c r="JQZ67" s="578"/>
      <c r="JRA67" s="578"/>
      <c r="JRB67" s="578"/>
      <c r="JRC67" s="578"/>
      <c r="JRD67" s="578"/>
      <c r="JRE67" s="578"/>
      <c r="JRF67" s="578"/>
      <c r="JRG67" s="578"/>
      <c r="JRH67" s="578"/>
      <c r="JRI67" s="578"/>
      <c r="JRJ67" s="578"/>
      <c r="JRK67" s="578"/>
      <c r="JRL67" s="578"/>
      <c r="JRM67" s="578"/>
      <c r="JRN67" s="578"/>
      <c r="JRO67" s="578"/>
      <c r="JRP67" s="578"/>
      <c r="JRQ67" s="578"/>
      <c r="JRR67" s="578"/>
      <c r="JRS67" s="578"/>
      <c r="JRT67" s="578"/>
      <c r="JRU67" s="578"/>
      <c r="JRV67" s="578"/>
      <c r="JRW67" s="578"/>
      <c r="JRX67" s="578"/>
      <c r="JRY67" s="578"/>
      <c r="JRZ67" s="578"/>
      <c r="JSA67" s="578"/>
      <c r="JSB67" s="578"/>
      <c r="JSC67" s="578"/>
      <c r="JSD67" s="578"/>
      <c r="JSE67" s="578"/>
      <c r="JSF67" s="578"/>
      <c r="JSG67" s="578"/>
      <c r="JSH67" s="578"/>
      <c r="JSI67" s="578"/>
      <c r="JSJ67" s="578"/>
      <c r="JSK67" s="578"/>
      <c r="JSL67" s="578"/>
      <c r="JSM67" s="578"/>
      <c r="JSN67" s="578"/>
      <c r="JSO67" s="578"/>
      <c r="JSP67" s="578"/>
      <c r="JSQ67" s="578"/>
      <c r="JSR67" s="578"/>
      <c r="JSS67" s="578"/>
      <c r="JST67" s="578"/>
      <c r="JSU67" s="578"/>
      <c r="JSV67" s="578"/>
      <c r="JSW67" s="578"/>
      <c r="JSX67" s="578"/>
      <c r="JSY67" s="578"/>
      <c r="JSZ67" s="578"/>
      <c r="JTA67" s="578"/>
      <c r="JTB67" s="578"/>
      <c r="JTC67" s="578"/>
      <c r="JTD67" s="578"/>
      <c r="JTE67" s="578"/>
      <c r="JTF67" s="578"/>
      <c r="JTG67" s="578"/>
      <c r="JTH67" s="578"/>
      <c r="JTI67" s="578"/>
      <c r="JTJ67" s="578"/>
      <c r="JTK67" s="578"/>
      <c r="JTL67" s="578"/>
      <c r="JTM67" s="578"/>
      <c r="JTN67" s="578"/>
      <c r="JTO67" s="578"/>
      <c r="JTP67" s="578"/>
      <c r="JTQ67" s="578"/>
      <c r="JTR67" s="578"/>
      <c r="JTS67" s="578"/>
      <c r="JTT67" s="578"/>
      <c r="JTU67" s="578"/>
      <c r="JTV67" s="578"/>
      <c r="JTW67" s="578"/>
      <c r="JTX67" s="578"/>
      <c r="JTY67" s="578"/>
      <c r="JTZ67" s="578"/>
      <c r="JUA67" s="578"/>
      <c r="JUB67" s="578"/>
      <c r="JUC67" s="578"/>
      <c r="JUD67" s="578"/>
      <c r="JUE67" s="578"/>
      <c r="JUF67" s="578"/>
      <c r="JUG67" s="578"/>
      <c r="JUH67" s="578"/>
      <c r="JUI67" s="578"/>
      <c r="JUJ67" s="578"/>
      <c r="JUK67" s="578"/>
      <c r="JUL67" s="578"/>
      <c r="JUM67" s="578"/>
      <c r="JUN67" s="578"/>
      <c r="JUO67" s="578"/>
      <c r="JUP67" s="578"/>
      <c r="JUQ67" s="578"/>
      <c r="JUR67" s="578"/>
      <c r="JUS67" s="578"/>
      <c r="JUT67" s="578"/>
      <c r="JUU67" s="578"/>
      <c r="JUV67" s="578"/>
      <c r="JUW67" s="578"/>
      <c r="JUX67" s="578"/>
      <c r="JUY67" s="578"/>
      <c r="JUZ67" s="578"/>
      <c r="JVA67" s="578"/>
      <c r="JVB67" s="578"/>
      <c r="JVC67" s="578"/>
      <c r="JVD67" s="578"/>
      <c r="JVE67" s="578"/>
      <c r="JVF67" s="578"/>
      <c r="JVG67" s="578"/>
      <c r="JVH67" s="578"/>
      <c r="JVI67" s="578"/>
      <c r="JVJ67" s="578"/>
      <c r="JVK67" s="578"/>
      <c r="JVL67" s="578"/>
      <c r="JVM67" s="578"/>
      <c r="JVN67" s="578"/>
      <c r="JVO67" s="578"/>
      <c r="JVP67" s="578"/>
      <c r="JVQ67" s="578"/>
      <c r="JVR67" s="578"/>
      <c r="JVS67" s="578"/>
      <c r="JVT67" s="578"/>
      <c r="JVU67" s="578"/>
      <c r="JVV67" s="578"/>
      <c r="JVW67" s="578"/>
      <c r="JVX67" s="578"/>
      <c r="JVY67" s="578"/>
      <c r="JVZ67" s="578"/>
      <c r="JWA67" s="578"/>
      <c r="JWB67" s="578"/>
      <c r="JWC67" s="578"/>
      <c r="JWD67" s="578"/>
      <c r="JWE67" s="578"/>
      <c r="JWF67" s="578"/>
      <c r="JWG67" s="578"/>
      <c r="JWH67" s="578"/>
      <c r="JWI67" s="578"/>
      <c r="JWJ67" s="578"/>
      <c r="JWK67" s="578"/>
      <c r="JWL67" s="578"/>
      <c r="JWM67" s="578"/>
      <c r="JWN67" s="578"/>
      <c r="JWO67" s="578"/>
      <c r="JWP67" s="578"/>
      <c r="JWQ67" s="578"/>
      <c r="JWR67" s="578"/>
      <c r="JWS67" s="578"/>
      <c r="JWT67" s="578"/>
      <c r="JWU67" s="578"/>
      <c r="JWV67" s="578"/>
      <c r="JWW67" s="578"/>
      <c r="JWX67" s="578"/>
      <c r="JWY67" s="578"/>
      <c r="JWZ67" s="578"/>
      <c r="JXA67" s="578"/>
      <c r="JXB67" s="578"/>
      <c r="JXC67" s="578"/>
      <c r="JXD67" s="578"/>
      <c r="JXE67" s="578"/>
      <c r="JXF67" s="578"/>
      <c r="JXG67" s="578"/>
      <c r="JXH67" s="578"/>
      <c r="JXI67" s="578"/>
      <c r="JXJ67" s="578"/>
      <c r="JXK67" s="578"/>
      <c r="JXL67" s="578"/>
      <c r="JXM67" s="578"/>
      <c r="JXN67" s="578"/>
      <c r="JXO67" s="578"/>
      <c r="JXP67" s="578"/>
      <c r="JXQ67" s="578"/>
      <c r="JXR67" s="578"/>
      <c r="JXS67" s="578"/>
      <c r="JXT67" s="578"/>
      <c r="JXU67" s="578"/>
      <c r="JXV67" s="578"/>
      <c r="JXW67" s="578"/>
      <c r="JXX67" s="578"/>
      <c r="JXY67" s="578"/>
      <c r="JXZ67" s="578"/>
      <c r="JYA67" s="578"/>
      <c r="JYB67" s="578"/>
      <c r="JYC67" s="578"/>
      <c r="JYD67" s="578"/>
      <c r="JYE67" s="578"/>
      <c r="JYF67" s="578"/>
      <c r="JYG67" s="578"/>
      <c r="JYH67" s="578"/>
      <c r="JYI67" s="578"/>
      <c r="JYJ67" s="578"/>
      <c r="JYK67" s="578"/>
      <c r="JYL67" s="578"/>
      <c r="JYM67" s="578"/>
      <c r="JYN67" s="578"/>
      <c r="JYO67" s="578"/>
      <c r="JYP67" s="578"/>
      <c r="JYQ67" s="578"/>
      <c r="JYR67" s="578"/>
      <c r="JYS67" s="578"/>
      <c r="JYT67" s="578"/>
      <c r="JYU67" s="578"/>
      <c r="JYV67" s="578"/>
      <c r="JYW67" s="578"/>
      <c r="JYX67" s="578"/>
      <c r="JYY67" s="578"/>
      <c r="JYZ67" s="578"/>
      <c r="JZA67" s="578"/>
      <c r="JZB67" s="578"/>
      <c r="JZC67" s="578"/>
      <c r="JZD67" s="578"/>
      <c r="JZE67" s="578"/>
      <c r="JZF67" s="578"/>
      <c r="JZG67" s="578"/>
      <c r="JZH67" s="578"/>
      <c r="JZI67" s="578"/>
      <c r="JZJ67" s="578"/>
      <c r="JZK67" s="578"/>
      <c r="JZL67" s="578"/>
      <c r="JZM67" s="578"/>
      <c r="JZN67" s="578"/>
      <c r="JZO67" s="578"/>
      <c r="JZP67" s="578"/>
      <c r="JZQ67" s="578"/>
      <c r="JZR67" s="578"/>
      <c r="JZS67" s="578"/>
      <c r="JZT67" s="578"/>
      <c r="JZU67" s="578"/>
      <c r="JZV67" s="578"/>
      <c r="JZW67" s="578"/>
      <c r="JZX67" s="578"/>
      <c r="JZY67" s="578"/>
      <c r="JZZ67" s="578"/>
      <c r="KAA67" s="578"/>
      <c r="KAB67" s="578"/>
      <c r="KAC67" s="578"/>
      <c r="KAD67" s="578"/>
      <c r="KAE67" s="578"/>
      <c r="KAF67" s="578"/>
      <c r="KAG67" s="578"/>
      <c r="KAH67" s="578"/>
      <c r="KAI67" s="578"/>
      <c r="KAJ67" s="578"/>
      <c r="KAK67" s="578"/>
      <c r="KAL67" s="578"/>
      <c r="KAM67" s="578"/>
      <c r="KAN67" s="578"/>
      <c r="KAO67" s="578"/>
      <c r="KAP67" s="578"/>
      <c r="KAQ67" s="578"/>
      <c r="KAR67" s="578"/>
      <c r="KAS67" s="578"/>
      <c r="KAT67" s="578"/>
      <c r="KAU67" s="578"/>
      <c r="KAV67" s="578"/>
      <c r="KAW67" s="578"/>
      <c r="KAX67" s="578"/>
      <c r="KAY67" s="578"/>
      <c r="KAZ67" s="578"/>
      <c r="KBA67" s="578"/>
      <c r="KBB67" s="578"/>
      <c r="KBC67" s="578"/>
      <c r="KBD67" s="578"/>
      <c r="KBE67" s="578"/>
      <c r="KBF67" s="578"/>
      <c r="KBG67" s="578"/>
      <c r="KBH67" s="578"/>
      <c r="KBI67" s="578"/>
      <c r="KBJ67" s="578"/>
      <c r="KBK67" s="578"/>
      <c r="KBL67" s="578"/>
      <c r="KBM67" s="578"/>
      <c r="KBN67" s="578"/>
      <c r="KBO67" s="578"/>
      <c r="KBP67" s="578"/>
      <c r="KBQ67" s="578"/>
      <c r="KBR67" s="578"/>
      <c r="KBS67" s="578"/>
      <c r="KBT67" s="578"/>
      <c r="KBU67" s="578"/>
      <c r="KBV67" s="578"/>
      <c r="KBW67" s="578"/>
      <c r="KBX67" s="578"/>
      <c r="KBY67" s="578"/>
      <c r="KBZ67" s="578"/>
      <c r="KCA67" s="578"/>
      <c r="KCB67" s="578"/>
      <c r="KCC67" s="578"/>
      <c r="KCD67" s="578"/>
      <c r="KCE67" s="578"/>
      <c r="KCF67" s="578"/>
      <c r="KCG67" s="578"/>
      <c r="KCH67" s="578"/>
      <c r="KCI67" s="578"/>
      <c r="KCJ67" s="578"/>
      <c r="KCK67" s="578"/>
      <c r="KCL67" s="578"/>
      <c r="KCM67" s="578"/>
      <c r="KCN67" s="578"/>
      <c r="KCO67" s="578"/>
      <c r="KCP67" s="578"/>
      <c r="KCQ67" s="578"/>
      <c r="KCR67" s="578"/>
      <c r="KCS67" s="578"/>
      <c r="KCT67" s="578"/>
      <c r="KCU67" s="578"/>
      <c r="KCV67" s="578"/>
      <c r="KCW67" s="578"/>
      <c r="KCX67" s="578"/>
      <c r="KCY67" s="578"/>
      <c r="KCZ67" s="578"/>
      <c r="KDA67" s="578"/>
      <c r="KDB67" s="578"/>
      <c r="KDC67" s="578"/>
      <c r="KDD67" s="578"/>
      <c r="KDE67" s="578"/>
      <c r="KDF67" s="578"/>
      <c r="KDG67" s="578"/>
      <c r="KDH67" s="578"/>
      <c r="KDI67" s="578"/>
      <c r="KDJ67" s="578"/>
      <c r="KDK67" s="578"/>
      <c r="KDL67" s="578"/>
      <c r="KDM67" s="578"/>
      <c r="KDN67" s="578"/>
      <c r="KDO67" s="578"/>
      <c r="KDP67" s="578"/>
      <c r="KDQ67" s="578"/>
      <c r="KDR67" s="578"/>
      <c r="KDS67" s="578"/>
      <c r="KDT67" s="578"/>
      <c r="KDU67" s="578"/>
      <c r="KDV67" s="578"/>
      <c r="KDW67" s="578"/>
      <c r="KDX67" s="578"/>
      <c r="KDY67" s="578"/>
      <c r="KDZ67" s="578"/>
      <c r="KEA67" s="578"/>
      <c r="KEB67" s="578"/>
      <c r="KEC67" s="578"/>
      <c r="KED67" s="578"/>
      <c r="KEE67" s="578"/>
      <c r="KEF67" s="578"/>
      <c r="KEG67" s="578"/>
      <c r="KEH67" s="578"/>
      <c r="KEI67" s="578"/>
      <c r="KEJ67" s="578"/>
      <c r="KEK67" s="578"/>
      <c r="KEL67" s="578"/>
      <c r="KEM67" s="578"/>
      <c r="KEN67" s="578"/>
      <c r="KEO67" s="578"/>
      <c r="KEP67" s="578"/>
      <c r="KEQ67" s="578"/>
      <c r="KER67" s="578"/>
      <c r="KES67" s="578"/>
      <c r="KET67" s="578"/>
      <c r="KEU67" s="578"/>
      <c r="KEV67" s="578"/>
      <c r="KEW67" s="578"/>
      <c r="KEX67" s="578"/>
      <c r="KEY67" s="578"/>
      <c r="KEZ67" s="578"/>
      <c r="KFA67" s="578"/>
      <c r="KFB67" s="578"/>
      <c r="KFC67" s="578"/>
      <c r="KFD67" s="578"/>
      <c r="KFE67" s="578"/>
      <c r="KFF67" s="578"/>
      <c r="KFG67" s="578"/>
      <c r="KFH67" s="578"/>
      <c r="KFI67" s="578"/>
      <c r="KFJ67" s="578"/>
      <c r="KFK67" s="578"/>
      <c r="KFL67" s="578"/>
      <c r="KFM67" s="578"/>
      <c r="KFN67" s="578"/>
      <c r="KFO67" s="578"/>
      <c r="KFP67" s="578"/>
      <c r="KFQ67" s="578"/>
      <c r="KFR67" s="578"/>
      <c r="KFS67" s="578"/>
      <c r="KFT67" s="578"/>
      <c r="KFU67" s="578"/>
      <c r="KFV67" s="578"/>
      <c r="KFW67" s="578"/>
      <c r="KFX67" s="578"/>
      <c r="KFY67" s="578"/>
      <c r="KFZ67" s="578"/>
      <c r="KGA67" s="578"/>
      <c r="KGB67" s="578"/>
      <c r="KGC67" s="578"/>
      <c r="KGD67" s="578"/>
      <c r="KGE67" s="578"/>
      <c r="KGF67" s="578"/>
      <c r="KGG67" s="578"/>
      <c r="KGH67" s="578"/>
      <c r="KGI67" s="578"/>
      <c r="KGJ67" s="578"/>
      <c r="KGK67" s="578"/>
      <c r="KGL67" s="578"/>
      <c r="KGM67" s="578"/>
      <c r="KGN67" s="578"/>
      <c r="KGO67" s="578"/>
      <c r="KGP67" s="578"/>
      <c r="KGQ67" s="578"/>
      <c r="KGR67" s="578"/>
      <c r="KGS67" s="578"/>
      <c r="KGT67" s="578"/>
      <c r="KGU67" s="578"/>
      <c r="KGV67" s="578"/>
      <c r="KGW67" s="578"/>
      <c r="KGX67" s="578"/>
      <c r="KGY67" s="578"/>
      <c r="KGZ67" s="578"/>
      <c r="KHA67" s="578"/>
      <c r="KHB67" s="578"/>
      <c r="KHC67" s="578"/>
      <c r="KHD67" s="578"/>
      <c r="KHE67" s="578"/>
      <c r="KHF67" s="578"/>
      <c r="KHG67" s="578"/>
      <c r="KHH67" s="578"/>
      <c r="KHI67" s="578"/>
      <c r="KHJ67" s="578"/>
      <c r="KHK67" s="578"/>
      <c r="KHL67" s="578"/>
      <c r="KHM67" s="578"/>
      <c r="KHN67" s="578"/>
      <c r="KHO67" s="578"/>
      <c r="KHP67" s="578"/>
      <c r="KHQ67" s="578"/>
      <c r="KHR67" s="578"/>
      <c r="KHS67" s="578"/>
      <c r="KHT67" s="578"/>
      <c r="KHU67" s="578"/>
      <c r="KHV67" s="578"/>
      <c r="KHW67" s="578"/>
      <c r="KHX67" s="578"/>
      <c r="KHY67" s="578"/>
      <c r="KHZ67" s="578"/>
      <c r="KIA67" s="578"/>
      <c r="KIB67" s="578"/>
      <c r="KIC67" s="578"/>
      <c r="KID67" s="578"/>
      <c r="KIE67" s="578"/>
      <c r="KIF67" s="578"/>
      <c r="KIG67" s="578"/>
      <c r="KIH67" s="578"/>
      <c r="KII67" s="578"/>
      <c r="KIJ67" s="578"/>
      <c r="KIK67" s="578"/>
      <c r="KIL67" s="578"/>
      <c r="KIM67" s="578"/>
      <c r="KIN67" s="578"/>
      <c r="KIO67" s="578"/>
      <c r="KIP67" s="578"/>
      <c r="KIQ67" s="578"/>
      <c r="KIR67" s="578"/>
      <c r="KIS67" s="578"/>
      <c r="KIT67" s="578"/>
      <c r="KIU67" s="578"/>
      <c r="KIV67" s="578"/>
      <c r="KIW67" s="578"/>
      <c r="KIX67" s="578"/>
      <c r="KIY67" s="578"/>
      <c r="KIZ67" s="578"/>
      <c r="KJA67" s="578"/>
      <c r="KJB67" s="578"/>
      <c r="KJC67" s="578"/>
      <c r="KJD67" s="578"/>
      <c r="KJE67" s="578"/>
      <c r="KJF67" s="578"/>
      <c r="KJG67" s="578"/>
      <c r="KJH67" s="578"/>
      <c r="KJI67" s="578"/>
      <c r="KJJ67" s="578"/>
      <c r="KJK67" s="578"/>
      <c r="KJL67" s="578"/>
      <c r="KJM67" s="578"/>
      <c r="KJN67" s="578"/>
      <c r="KJO67" s="578"/>
      <c r="KJP67" s="578"/>
      <c r="KJQ67" s="578"/>
      <c r="KJR67" s="578"/>
      <c r="KJS67" s="578"/>
      <c r="KJT67" s="578"/>
      <c r="KJU67" s="578"/>
      <c r="KJV67" s="578"/>
      <c r="KJW67" s="578"/>
      <c r="KJX67" s="578"/>
      <c r="KJY67" s="578"/>
      <c r="KJZ67" s="578"/>
      <c r="KKA67" s="578"/>
      <c r="KKB67" s="578"/>
      <c r="KKC67" s="578"/>
      <c r="KKD67" s="578"/>
      <c r="KKE67" s="578"/>
      <c r="KKF67" s="578"/>
      <c r="KKG67" s="578"/>
      <c r="KKH67" s="578"/>
      <c r="KKI67" s="578"/>
      <c r="KKJ67" s="578"/>
      <c r="KKK67" s="578"/>
      <c r="KKL67" s="578"/>
      <c r="KKM67" s="578"/>
      <c r="KKN67" s="578"/>
      <c r="KKO67" s="578"/>
      <c r="KKP67" s="578"/>
      <c r="KKQ67" s="578"/>
      <c r="KKR67" s="578"/>
      <c r="KKS67" s="578"/>
      <c r="KKT67" s="578"/>
      <c r="KKU67" s="578"/>
      <c r="KKV67" s="578"/>
      <c r="KKW67" s="578"/>
      <c r="KKX67" s="578"/>
      <c r="KKY67" s="578"/>
      <c r="KKZ67" s="578"/>
      <c r="KLA67" s="578"/>
      <c r="KLB67" s="578"/>
      <c r="KLC67" s="578"/>
      <c r="KLD67" s="578"/>
      <c r="KLE67" s="578"/>
      <c r="KLF67" s="578"/>
      <c r="KLG67" s="578"/>
      <c r="KLH67" s="578"/>
      <c r="KLI67" s="578"/>
      <c r="KLJ67" s="578"/>
      <c r="KLK67" s="578"/>
      <c r="KLL67" s="578"/>
      <c r="KLM67" s="578"/>
      <c r="KLN67" s="578"/>
      <c r="KLO67" s="578"/>
      <c r="KLP67" s="578"/>
      <c r="KLQ67" s="578"/>
      <c r="KLR67" s="578"/>
      <c r="KLS67" s="578"/>
      <c r="KLT67" s="578"/>
      <c r="KLU67" s="578"/>
      <c r="KLV67" s="578"/>
      <c r="KLW67" s="578"/>
      <c r="KLX67" s="578"/>
      <c r="KLY67" s="578"/>
      <c r="KLZ67" s="578"/>
      <c r="KMA67" s="578"/>
      <c r="KMB67" s="578"/>
      <c r="KMC67" s="578"/>
      <c r="KMD67" s="578"/>
      <c r="KME67" s="578"/>
      <c r="KMF67" s="578"/>
      <c r="KMG67" s="578"/>
      <c r="KMH67" s="578"/>
      <c r="KMI67" s="578"/>
      <c r="KMJ67" s="578"/>
      <c r="KMK67" s="578"/>
      <c r="KML67" s="578"/>
      <c r="KMM67" s="578"/>
      <c r="KMN67" s="578"/>
      <c r="KMO67" s="578"/>
      <c r="KMP67" s="578"/>
      <c r="KMQ67" s="578"/>
      <c r="KMR67" s="578"/>
      <c r="KMS67" s="578"/>
      <c r="KMT67" s="578"/>
      <c r="KMU67" s="578"/>
      <c r="KMV67" s="578"/>
      <c r="KMW67" s="578"/>
      <c r="KMX67" s="578"/>
      <c r="KMY67" s="578"/>
      <c r="KMZ67" s="578"/>
      <c r="KNA67" s="578"/>
      <c r="KNB67" s="578"/>
      <c r="KNC67" s="578"/>
      <c r="KND67" s="578"/>
      <c r="KNE67" s="578"/>
      <c r="KNF67" s="578"/>
      <c r="KNG67" s="578"/>
      <c r="KNH67" s="578"/>
      <c r="KNI67" s="578"/>
      <c r="KNJ67" s="578"/>
      <c r="KNK67" s="578"/>
      <c r="KNL67" s="578"/>
      <c r="KNM67" s="578"/>
      <c r="KNN67" s="578"/>
      <c r="KNO67" s="578"/>
      <c r="KNP67" s="578"/>
      <c r="KNQ67" s="578"/>
      <c r="KNR67" s="578"/>
      <c r="KNS67" s="578"/>
      <c r="KNT67" s="578"/>
      <c r="KNU67" s="578"/>
      <c r="KNV67" s="578"/>
      <c r="KNW67" s="578"/>
      <c r="KNX67" s="578"/>
      <c r="KNY67" s="578"/>
      <c r="KNZ67" s="578"/>
      <c r="KOA67" s="578"/>
      <c r="KOB67" s="578"/>
      <c r="KOC67" s="578"/>
      <c r="KOD67" s="578"/>
      <c r="KOE67" s="578"/>
      <c r="KOF67" s="578"/>
      <c r="KOG67" s="578"/>
      <c r="KOH67" s="578"/>
      <c r="KOI67" s="578"/>
      <c r="KOJ67" s="578"/>
      <c r="KOK67" s="578"/>
      <c r="KOL67" s="578"/>
      <c r="KOM67" s="578"/>
      <c r="KON67" s="578"/>
      <c r="KOO67" s="578"/>
      <c r="KOP67" s="578"/>
      <c r="KOQ67" s="578"/>
      <c r="KOR67" s="578"/>
      <c r="KOS67" s="578"/>
      <c r="KOT67" s="578"/>
      <c r="KOU67" s="578"/>
      <c r="KOV67" s="578"/>
      <c r="KOW67" s="578"/>
      <c r="KOX67" s="578"/>
      <c r="KOY67" s="578"/>
      <c r="KOZ67" s="578"/>
      <c r="KPA67" s="578"/>
      <c r="KPB67" s="578"/>
      <c r="KPC67" s="578"/>
      <c r="KPD67" s="578"/>
      <c r="KPE67" s="578"/>
      <c r="KPF67" s="578"/>
      <c r="KPG67" s="578"/>
      <c r="KPH67" s="578"/>
      <c r="KPI67" s="578"/>
      <c r="KPJ67" s="578"/>
      <c r="KPK67" s="578"/>
      <c r="KPL67" s="578"/>
      <c r="KPM67" s="578"/>
      <c r="KPN67" s="578"/>
      <c r="KPO67" s="578"/>
      <c r="KPP67" s="578"/>
      <c r="KPQ67" s="578"/>
      <c r="KPR67" s="578"/>
      <c r="KPS67" s="578"/>
      <c r="KPT67" s="578"/>
      <c r="KPU67" s="578"/>
      <c r="KPV67" s="578"/>
      <c r="KPW67" s="578"/>
      <c r="KPX67" s="578"/>
      <c r="KPY67" s="578"/>
      <c r="KPZ67" s="578"/>
      <c r="KQA67" s="578"/>
      <c r="KQB67" s="578"/>
      <c r="KQC67" s="578"/>
      <c r="KQD67" s="578"/>
      <c r="KQE67" s="578"/>
      <c r="KQF67" s="578"/>
      <c r="KQG67" s="578"/>
      <c r="KQH67" s="578"/>
      <c r="KQI67" s="578"/>
      <c r="KQJ67" s="578"/>
      <c r="KQK67" s="578"/>
      <c r="KQL67" s="578"/>
      <c r="KQM67" s="578"/>
      <c r="KQN67" s="578"/>
      <c r="KQO67" s="578"/>
      <c r="KQP67" s="578"/>
      <c r="KQQ67" s="578"/>
      <c r="KQR67" s="578"/>
      <c r="KQS67" s="578"/>
      <c r="KQT67" s="578"/>
      <c r="KQU67" s="578"/>
      <c r="KQV67" s="578"/>
      <c r="KQW67" s="578"/>
      <c r="KQX67" s="578"/>
      <c r="KQY67" s="578"/>
      <c r="KQZ67" s="578"/>
      <c r="KRA67" s="578"/>
      <c r="KRB67" s="578"/>
      <c r="KRC67" s="578"/>
      <c r="KRD67" s="578"/>
      <c r="KRE67" s="578"/>
      <c r="KRF67" s="578"/>
      <c r="KRG67" s="578"/>
      <c r="KRH67" s="578"/>
      <c r="KRI67" s="578"/>
      <c r="KRJ67" s="578"/>
      <c r="KRK67" s="578"/>
      <c r="KRL67" s="578"/>
      <c r="KRM67" s="578"/>
      <c r="KRN67" s="578"/>
      <c r="KRO67" s="578"/>
      <c r="KRP67" s="578"/>
      <c r="KRQ67" s="578"/>
      <c r="KRR67" s="578"/>
      <c r="KRS67" s="578"/>
      <c r="KRT67" s="578"/>
      <c r="KRU67" s="578"/>
      <c r="KRV67" s="578"/>
      <c r="KRW67" s="578"/>
      <c r="KRX67" s="578"/>
      <c r="KRY67" s="578"/>
      <c r="KRZ67" s="578"/>
      <c r="KSA67" s="578"/>
      <c r="KSB67" s="578"/>
      <c r="KSC67" s="578"/>
      <c r="KSD67" s="578"/>
      <c r="KSE67" s="578"/>
      <c r="KSF67" s="578"/>
      <c r="KSG67" s="578"/>
      <c r="KSH67" s="578"/>
      <c r="KSI67" s="578"/>
      <c r="KSJ67" s="578"/>
      <c r="KSK67" s="578"/>
      <c r="KSL67" s="578"/>
      <c r="KSM67" s="578"/>
      <c r="KSN67" s="578"/>
      <c r="KSO67" s="578"/>
      <c r="KSP67" s="578"/>
      <c r="KSQ67" s="578"/>
      <c r="KSR67" s="578"/>
      <c r="KSS67" s="578"/>
      <c r="KST67" s="578"/>
      <c r="KSU67" s="578"/>
      <c r="KSV67" s="578"/>
      <c r="KSW67" s="578"/>
      <c r="KSX67" s="578"/>
      <c r="KSY67" s="578"/>
      <c r="KSZ67" s="578"/>
      <c r="KTA67" s="578"/>
      <c r="KTB67" s="578"/>
      <c r="KTC67" s="578"/>
      <c r="KTD67" s="578"/>
      <c r="KTE67" s="578"/>
      <c r="KTF67" s="578"/>
      <c r="KTG67" s="578"/>
      <c r="KTH67" s="578"/>
      <c r="KTI67" s="578"/>
      <c r="KTJ67" s="578"/>
      <c r="KTK67" s="578"/>
      <c r="KTL67" s="578"/>
      <c r="KTM67" s="578"/>
      <c r="KTN67" s="578"/>
      <c r="KTO67" s="578"/>
      <c r="KTP67" s="578"/>
      <c r="KTQ67" s="578"/>
      <c r="KTR67" s="578"/>
      <c r="KTS67" s="578"/>
      <c r="KTT67" s="578"/>
      <c r="KTU67" s="578"/>
      <c r="KTV67" s="578"/>
      <c r="KTW67" s="578"/>
      <c r="KTX67" s="578"/>
      <c r="KTY67" s="578"/>
      <c r="KTZ67" s="578"/>
      <c r="KUA67" s="578"/>
      <c r="KUB67" s="578"/>
      <c r="KUC67" s="578"/>
      <c r="KUD67" s="578"/>
      <c r="KUE67" s="578"/>
      <c r="KUF67" s="578"/>
      <c r="KUG67" s="578"/>
      <c r="KUH67" s="578"/>
      <c r="KUI67" s="578"/>
      <c r="KUJ67" s="578"/>
      <c r="KUK67" s="578"/>
      <c r="KUL67" s="578"/>
      <c r="KUM67" s="578"/>
      <c r="KUN67" s="578"/>
      <c r="KUO67" s="578"/>
      <c r="KUP67" s="578"/>
      <c r="KUQ67" s="578"/>
      <c r="KUR67" s="578"/>
      <c r="KUS67" s="578"/>
      <c r="KUT67" s="578"/>
      <c r="KUU67" s="578"/>
      <c r="KUV67" s="578"/>
      <c r="KUW67" s="578"/>
      <c r="KUX67" s="578"/>
      <c r="KUY67" s="578"/>
      <c r="KUZ67" s="578"/>
      <c r="KVA67" s="578"/>
      <c r="KVB67" s="578"/>
      <c r="KVC67" s="578"/>
      <c r="KVD67" s="578"/>
      <c r="KVE67" s="578"/>
      <c r="KVF67" s="578"/>
      <c r="KVG67" s="578"/>
      <c r="KVH67" s="578"/>
      <c r="KVI67" s="578"/>
      <c r="KVJ67" s="578"/>
      <c r="KVK67" s="578"/>
      <c r="KVL67" s="578"/>
      <c r="KVM67" s="578"/>
      <c r="KVN67" s="578"/>
      <c r="KVO67" s="578"/>
      <c r="KVP67" s="578"/>
      <c r="KVQ67" s="578"/>
      <c r="KVR67" s="578"/>
      <c r="KVS67" s="578"/>
      <c r="KVT67" s="578"/>
      <c r="KVU67" s="578"/>
      <c r="KVV67" s="578"/>
      <c r="KVW67" s="578"/>
      <c r="KVX67" s="578"/>
      <c r="KVY67" s="578"/>
      <c r="KVZ67" s="578"/>
      <c r="KWA67" s="578"/>
      <c r="KWB67" s="578"/>
      <c r="KWC67" s="578"/>
      <c r="KWD67" s="578"/>
      <c r="KWE67" s="578"/>
      <c r="KWF67" s="578"/>
      <c r="KWG67" s="578"/>
      <c r="KWH67" s="578"/>
      <c r="KWI67" s="578"/>
      <c r="KWJ67" s="578"/>
      <c r="KWK67" s="578"/>
      <c r="KWL67" s="578"/>
      <c r="KWM67" s="578"/>
      <c r="KWN67" s="578"/>
      <c r="KWO67" s="578"/>
      <c r="KWP67" s="578"/>
      <c r="KWQ67" s="578"/>
      <c r="KWR67" s="578"/>
      <c r="KWS67" s="578"/>
      <c r="KWT67" s="578"/>
      <c r="KWU67" s="578"/>
      <c r="KWV67" s="578"/>
      <c r="KWW67" s="578"/>
      <c r="KWX67" s="578"/>
      <c r="KWY67" s="578"/>
      <c r="KWZ67" s="578"/>
      <c r="KXA67" s="578"/>
      <c r="KXB67" s="578"/>
      <c r="KXC67" s="578"/>
      <c r="KXD67" s="578"/>
      <c r="KXE67" s="578"/>
      <c r="KXF67" s="578"/>
      <c r="KXG67" s="578"/>
      <c r="KXH67" s="578"/>
      <c r="KXI67" s="578"/>
      <c r="KXJ67" s="578"/>
      <c r="KXK67" s="578"/>
      <c r="KXL67" s="578"/>
      <c r="KXM67" s="578"/>
      <c r="KXN67" s="578"/>
      <c r="KXO67" s="578"/>
      <c r="KXP67" s="578"/>
      <c r="KXQ67" s="578"/>
      <c r="KXR67" s="578"/>
      <c r="KXS67" s="578"/>
      <c r="KXT67" s="578"/>
      <c r="KXU67" s="578"/>
      <c r="KXV67" s="578"/>
      <c r="KXW67" s="578"/>
      <c r="KXX67" s="578"/>
      <c r="KXY67" s="578"/>
      <c r="KXZ67" s="578"/>
      <c r="KYA67" s="578"/>
      <c r="KYB67" s="578"/>
      <c r="KYC67" s="578"/>
      <c r="KYD67" s="578"/>
      <c r="KYE67" s="578"/>
      <c r="KYF67" s="578"/>
      <c r="KYG67" s="578"/>
      <c r="KYH67" s="578"/>
      <c r="KYI67" s="578"/>
      <c r="KYJ67" s="578"/>
      <c r="KYK67" s="578"/>
      <c r="KYL67" s="578"/>
      <c r="KYM67" s="578"/>
      <c r="KYN67" s="578"/>
      <c r="KYO67" s="578"/>
      <c r="KYP67" s="578"/>
      <c r="KYQ67" s="578"/>
      <c r="KYR67" s="578"/>
      <c r="KYS67" s="578"/>
      <c r="KYT67" s="578"/>
      <c r="KYU67" s="578"/>
      <c r="KYV67" s="578"/>
      <c r="KYW67" s="578"/>
      <c r="KYX67" s="578"/>
      <c r="KYY67" s="578"/>
      <c r="KYZ67" s="578"/>
      <c r="KZA67" s="578"/>
      <c r="KZB67" s="578"/>
      <c r="KZC67" s="578"/>
      <c r="KZD67" s="578"/>
      <c r="KZE67" s="578"/>
      <c r="KZF67" s="578"/>
      <c r="KZG67" s="578"/>
      <c r="KZH67" s="578"/>
      <c r="KZI67" s="578"/>
      <c r="KZJ67" s="578"/>
      <c r="KZK67" s="578"/>
      <c r="KZL67" s="578"/>
      <c r="KZM67" s="578"/>
      <c r="KZN67" s="578"/>
      <c r="KZO67" s="578"/>
      <c r="KZP67" s="578"/>
      <c r="KZQ67" s="578"/>
      <c r="KZR67" s="578"/>
      <c r="KZS67" s="578"/>
      <c r="KZT67" s="578"/>
      <c r="KZU67" s="578"/>
      <c r="KZV67" s="578"/>
      <c r="KZW67" s="578"/>
      <c r="KZX67" s="578"/>
      <c r="KZY67" s="578"/>
      <c r="KZZ67" s="578"/>
      <c r="LAA67" s="578"/>
      <c r="LAB67" s="578"/>
      <c r="LAC67" s="578"/>
      <c r="LAD67" s="578"/>
      <c r="LAE67" s="578"/>
      <c r="LAF67" s="578"/>
      <c r="LAG67" s="578"/>
      <c r="LAH67" s="578"/>
      <c r="LAI67" s="578"/>
      <c r="LAJ67" s="578"/>
      <c r="LAK67" s="578"/>
      <c r="LAL67" s="578"/>
      <c r="LAM67" s="578"/>
      <c r="LAN67" s="578"/>
      <c r="LAO67" s="578"/>
      <c r="LAP67" s="578"/>
      <c r="LAQ67" s="578"/>
      <c r="LAR67" s="578"/>
      <c r="LAS67" s="578"/>
      <c r="LAT67" s="578"/>
      <c r="LAU67" s="578"/>
      <c r="LAV67" s="578"/>
      <c r="LAW67" s="578"/>
      <c r="LAX67" s="578"/>
      <c r="LAY67" s="578"/>
      <c r="LAZ67" s="578"/>
      <c r="LBA67" s="578"/>
      <c r="LBB67" s="578"/>
      <c r="LBC67" s="578"/>
      <c r="LBD67" s="578"/>
      <c r="LBE67" s="578"/>
      <c r="LBF67" s="578"/>
      <c r="LBG67" s="578"/>
      <c r="LBH67" s="578"/>
      <c r="LBI67" s="578"/>
      <c r="LBJ67" s="578"/>
      <c r="LBK67" s="578"/>
      <c r="LBL67" s="578"/>
      <c r="LBM67" s="578"/>
      <c r="LBN67" s="578"/>
      <c r="LBO67" s="578"/>
      <c r="LBP67" s="578"/>
      <c r="LBQ67" s="578"/>
      <c r="LBR67" s="578"/>
      <c r="LBS67" s="578"/>
      <c r="LBT67" s="578"/>
      <c r="LBU67" s="578"/>
      <c r="LBV67" s="578"/>
      <c r="LBW67" s="578"/>
      <c r="LBX67" s="578"/>
      <c r="LBY67" s="578"/>
      <c r="LBZ67" s="578"/>
      <c r="LCA67" s="578"/>
      <c r="LCB67" s="578"/>
      <c r="LCC67" s="578"/>
      <c r="LCD67" s="578"/>
      <c r="LCE67" s="578"/>
      <c r="LCF67" s="578"/>
      <c r="LCG67" s="578"/>
      <c r="LCH67" s="578"/>
      <c r="LCI67" s="578"/>
      <c r="LCJ67" s="578"/>
      <c r="LCK67" s="578"/>
      <c r="LCL67" s="578"/>
      <c r="LCM67" s="578"/>
      <c r="LCN67" s="578"/>
      <c r="LCO67" s="578"/>
      <c r="LCP67" s="578"/>
      <c r="LCQ67" s="578"/>
      <c r="LCR67" s="578"/>
      <c r="LCS67" s="578"/>
      <c r="LCT67" s="578"/>
      <c r="LCU67" s="578"/>
      <c r="LCV67" s="578"/>
      <c r="LCW67" s="578"/>
      <c r="LCX67" s="578"/>
      <c r="LCY67" s="578"/>
      <c r="LCZ67" s="578"/>
      <c r="LDA67" s="578"/>
      <c r="LDB67" s="578"/>
      <c r="LDC67" s="578"/>
      <c r="LDD67" s="578"/>
      <c r="LDE67" s="578"/>
      <c r="LDF67" s="578"/>
      <c r="LDG67" s="578"/>
      <c r="LDH67" s="578"/>
      <c r="LDI67" s="578"/>
      <c r="LDJ67" s="578"/>
      <c r="LDK67" s="578"/>
      <c r="LDL67" s="578"/>
      <c r="LDM67" s="578"/>
      <c r="LDN67" s="578"/>
      <c r="LDO67" s="578"/>
      <c r="LDP67" s="578"/>
      <c r="LDQ67" s="578"/>
      <c r="LDR67" s="578"/>
      <c r="LDS67" s="578"/>
      <c r="LDT67" s="578"/>
      <c r="LDU67" s="578"/>
      <c r="LDV67" s="578"/>
      <c r="LDW67" s="578"/>
      <c r="LDX67" s="578"/>
      <c r="LDY67" s="578"/>
      <c r="LDZ67" s="578"/>
      <c r="LEA67" s="578"/>
      <c r="LEB67" s="578"/>
      <c r="LEC67" s="578"/>
      <c r="LED67" s="578"/>
      <c r="LEE67" s="578"/>
      <c r="LEF67" s="578"/>
      <c r="LEG67" s="578"/>
      <c r="LEH67" s="578"/>
      <c r="LEI67" s="578"/>
      <c r="LEJ67" s="578"/>
      <c r="LEK67" s="578"/>
      <c r="LEL67" s="578"/>
      <c r="LEM67" s="578"/>
      <c r="LEN67" s="578"/>
      <c r="LEO67" s="578"/>
      <c r="LEP67" s="578"/>
      <c r="LEQ67" s="578"/>
      <c r="LER67" s="578"/>
      <c r="LES67" s="578"/>
      <c r="LET67" s="578"/>
      <c r="LEU67" s="578"/>
      <c r="LEV67" s="578"/>
      <c r="LEW67" s="578"/>
      <c r="LEX67" s="578"/>
      <c r="LEY67" s="578"/>
      <c r="LEZ67" s="578"/>
      <c r="LFA67" s="578"/>
      <c r="LFB67" s="578"/>
      <c r="LFC67" s="578"/>
      <c r="LFD67" s="578"/>
      <c r="LFE67" s="578"/>
      <c r="LFF67" s="578"/>
      <c r="LFG67" s="578"/>
      <c r="LFH67" s="578"/>
      <c r="LFI67" s="578"/>
      <c r="LFJ67" s="578"/>
      <c r="LFK67" s="578"/>
      <c r="LFL67" s="578"/>
      <c r="LFM67" s="578"/>
      <c r="LFN67" s="578"/>
      <c r="LFO67" s="578"/>
      <c r="LFP67" s="578"/>
      <c r="LFQ67" s="578"/>
      <c r="LFR67" s="578"/>
      <c r="LFS67" s="578"/>
      <c r="LFT67" s="578"/>
      <c r="LFU67" s="578"/>
      <c r="LFV67" s="578"/>
      <c r="LFW67" s="578"/>
      <c r="LFX67" s="578"/>
      <c r="LFY67" s="578"/>
      <c r="LFZ67" s="578"/>
      <c r="LGA67" s="578"/>
      <c r="LGB67" s="578"/>
      <c r="LGC67" s="578"/>
      <c r="LGD67" s="578"/>
      <c r="LGE67" s="578"/>
      <c r="LGF67" s="578"/>
      <c r="LGG67" s="578"/>
      <c r="LGH67" s="578"/>
      <c r="LGI67" s="578"/>
      <c r="LGJ67" s="578"/>
      <c r="LGK67" s="578"/>
      <c r="LGL67" s="578"/>
      <c r="LGM67" s="578"/>
      <c r="LGN67" s="578"/>
      <c r="LGO67" s="578"/>
      <c r="LGP67" s="578"/>
      <c r="LGQ67" s="578"/>
      <c r="LGR67" s="578"/>
      <c r="LGS67" s="578"/>
      <c r="LGT67" s="578"/>
      <c r="LGU67" s="578"/>
      <c r="LGV67" s="578"/>
      <c r="LGW67" s="578"/>
      <c r="LGX67" s="578"/>
      <c r="LGY67" s="578"/>
      <c r="LGZ67" s="578"/>
      <c r="LHA67" s="578"/>
      <c r="LHB67" s="578"/>
      <c r="LHC67" s="578"/>
      <c r="LHD67" s="578"/>
      <c r="LHE67" s="578"/>
      <c r="LHF67" s="578"/>
      <c r="LHG67" s="578"/>
      <c r="LHH67" s="578"/>
      <c r="LHI67" s="578"/>
      <c r="LHJ67" s="578"/>
      <c r="LHK67" s="578"/>
      <c r="LHL67" s="578"/>
      <c r="LHM67" s="578"/>
      <c r="LHN67" s="578"/>
      <c r="LHO67" s="578"/>
      <c r="LHP67" s="578"/>
      <c r="LHQ67" s="578"/>
      <c r="LHR67" s="578"/>
      <c r="LHS67" s="578"/>
      <c r="LHT67" s="578"/>
      <c r="LHU67" s="578"/>
      <c r="LHV67" s="578"/>
      <c r="LHW67" s="578"/>
      <c r="LHX67" s="578"/>
      <c r="LHY67" s="578"/>
      <c r="LHZ67" s="578"/>
      <c r="LIA67" s="578"/>
      <c r="LIB67" s="578"/>
      <c r="LIC67" s="578"/>
      <c r="LID67" s="578"/>
      <c r="LIE67" s="578"/>
      <c r="LIF67" s="578"/>
      <c r="LIG67" s="578"/>
      <c r="LIH67" s="578"/>
      <c r="LII67" s="578"/>
      <c r="LIJ67" s="578"/>
      <c r="LIK67" s="578"/>
      <c r="LIL67" s="578"/>
      <c r="LIM67" s="578"/>
      <c r="LIN67" s="578"/>
      <c r="LIO67" s="578"/>
      <c r="LIP67" s="578"/>
      <c r="LIQ67" s="578"/>
      <c r="LIR67" s="578"/>
      <c r="LIS67" s="578"/>
      <c r="LIT67" s="578"/>
      <c r="LIU67" s="578"/>
      <c r="LIV67" s="578"/>
      <c r="LIW67" s="578"/>
      <c r="LIX67" s="578"/>
      <c r="LIY67" s="578"/>
      <c r="LIZ67" s="578"/>
      <c r="LJA67" s="578"/>
      <c r="LJB67" s="578"/>
      <c r="LJC67" s="578"/>
      <c r="LJD67" s="578"/>
      <c r="LJE67" s="578"/>
      <c r="LJF67" s="578"/>
      <c r="LJG67" s="578"/>
      <c r="LJH67" s="578"/>
      <c r="LJI67" s="578"/>
      <c r="LJJ67" s="578"/>
      <c r="LJK67" s="578"/>
      <c r="LJL67" s="578"/>
      <c r="LJM67" s="578"/>
      <c r="LJN67" s="578"/>
      <c r="LJO67" s="578"/>
      <c r="LJP67" s="578"/>
      <c r="LJQ67" s="578"/>
      <c r="LJR67" s="578"/>
      <c r="LJS67" s="578"/>
      <c r="LJT67" s="578"/>
      <c r="LJU67" s="578"/>
      <c r="LJV67" s="578"/>
      <c r="LJW67" s="578"/>
      <c r="LJX67" s="578"/>
      <c r="LJY67" s="578"/>
      <c r="LJZ67" s="578"/>
      <c r="LKA67" s="578"/>
      <c r="LKB67" s="578"/>
      <c r="LKC67" s="578"/>
      <c r="LKD67" s="578"/>
      <c r="LKE67" s="578"/>
      <c r="LKF67" s="578"/>
      <c r="LKG67" s="578"/>
      <c r="LKH67" s="578"/>
      <c r="LKI67" s="578"/>
      <c r="LKJ67" s="578"/>
      <c r="LKK67" s="578"/>
      <c r="LKL67" s="578"/>
      <c r="LKM67" s="578"/>
      <c r="LKN67" s="578"/>
      <c r="LKO67" s="578"/>
      <c r="LKP67" s="578"/>
      <c r="LKQ67" s="578"/>
      <c r="LKR67" s="578"/>
      <c r="LKS67" s="578"/>
      <c r="LKT67" s="578"/>
      <c r="LKU67" s="578"/>
      <c r="LKV67" s="578"/>
      <c r="LKW67" s="578"/>
      <c r="LKX67" s="578"/>
      <c r="LKY67" s="578"/>
      <c r="LKZ67" s="578"/>
      <c r="LLA67" s="578"/>
      <c r="LLB67" s="578"/>
      <c r="LLC67" s="578"/>
      <c r="LLD67" s="578"/>
      <c r="LLE67" s="578"/>
      <c r="LLF67" s="578"/>
      <c r="LLG67" s="578"/>
      <c r="LLH67" s="578"/>
      <c r="LLI67" s="578"/>
      <c r="LLJ67" s="578"/>
      <c r="LLK67" s="578"/>
      <c r="LLL67" s="578"/>
      <c r="LLM67" s="578"/>
      <c r="LLN67" s="578"/>
      <c r="LLO67" s="578"/>
      <c r="LLP67" s="578"/>
      <c r="LLQ67" s="578"/>
      <c r="LLR67" s="578"/>
      <c r="LLS67" s="578"/>
      <c r="LLT67" s="578"/>
      <c r="LLU67" s="578"/>
      <c r="LLV67" s="578"/>
      <c r="LLW67" s="578"/>
      <c r="LLX67" s="578"/>
      <c r="LLY67" s="578"/>
      <c r="LLZ67" s="578"/>
      <c r="LMA67" s="578"/>
      <c r="LMB67" s="578"/>
      <c r="LMC67" s="578"/>
      <c r="LMD67" s="578"/>
      <c r="LME67" s="578"/>
      <c r="LMF67" s="578"/>
      <c r="LMG67" s="578"/>
      <c r="LMH67" s="578"/>
      <c r="LMI67" s="578"/>
      <c r="LMJ67" s="578"/>
      <c r="LMK67" s="578"/>
      <c r="LML67" s="578"/>
      <c r="LMM67" s="578"/>
      <c r="LMN67" s="578"/>
      <c r="LMO67" s="578"/>
      <c r="LMP67" s="578"/>
      <c r="LMQ67" s="578"/>
      <c r="LMR67" s="578"/>
      <c r="LMS67" s="578"/>
      <c r="LMT67" s="578"/>
      <c r="LMU67" s="578"/>
      <c r="LMV67" s="578"/>
      <c r="LMW67" s="578"/>
      <c r="LMX67" s="578"/>
      <c r="LMY67" s="578"/>
      <c r="LMZ67" s="578"/>
      <c r="LNA67" s="578"/>
      <c r="LNB67" s="578"/>
      <c r="LNC67" s="578"/>
      <c r="LND67" s="578"/>
      <c r="LNE67" s="578"/>
      <c r="LNF67" s="578"/>
      <c r="LNG67" s="578"/>
      <c r="LNH67" s="578"/>
      <c r="LNI67" s="578"/>
      <c r="LNJ67" s="578"/>
      <c r="LNK67" s="578"/>
      <c r="LNL67" s="578"/>
      <c r="LNM67" s="578"/>
      <c r="LNN67" s="578"/>
      <c r="LNO67" s="578"/>
      <c r="LNP67" s="578"/>
      <c r="LNQ67" s="578"/>
      <c r="LNR67" s="578"/>
      <c r="LNS67" s="578"/>
      <c r="LNT67" s="578"/>
      <c r="LNU67" s="578"/>
      <c r="LNV67" s="578"/>
      <c r="LNW67" s="578"/>
      <c r="LNX67" s="578"/>
      <c r="LNY67" s="578"/>
      <c r="LNZ67" s="578"/>
      <c r="LOA67" s="578"/>
      <c r="LOB67" s="578"/>
      <c r="LOC67" s="578"/>
      <c r="LOD67" s="578"/>
      <c r="LOE67" s="578"/>
      <c r="LOF67" s="578"/>
      <c r="LOG67" s="578"/>
      <c r="LOH67" s="578"/>
      <c r="LOI67" s="578"/>
      <c r="LOJ67" s="578"/>
      <c r="LOK67" s="578"/>
      <c r="LOL67" s="578"/>
      <c r="LOM67" s="578"/>
      <c r="LON67" s="578"/>
      <c r="LOO67" s="578"/>
      <c r="LOP67" s="578"/>
      <c r="LOQ67" s="578"/>
      <c r="LOR67" s="578"/>
      <c r="LOS67" s="578"/>
      <c r="LOT67" s="578"/>
      <c r="LOU67" s="578"/>
      <c r="LOV67" s="578"/>
      <c r="LOW67" s="578"/>
      <c r="LOX67" s="578"/>
      <c r="LOY67" s="578"/>
      <c r="LOZ67" s="578"/>
      <c r="LPA67" s="578"/>
      <c r="LPB67" s="578"/>
      <c r="LPC67" s="578"/>
      <c r="LPD67" s="578"/>
      <c r="LPE67" s="578"/>
      <c r="LPF67" s="578"/>
      <c r="LPG67" s="578"/>
      <c r="LPH67" s="578"/>
      <c r="LPI67" s="578"/>
      <c r="LPJ67" s="578"/>
      <c r="LPK67" s="578"/>
      <c r="LPL67" s="578"/>
      <c r="LPM67" s="578"/>
      <c r="LPN67" s="578"/>
      <c r="LPO67" s="578"/>
      <c r="LPP67" s="578"/>
      <c r="LPQ67" s="578"/>
      <c r="LPR67" s="578"/>
      <c r="LPS67" s="578"/>
      <c r="LPT67" s="578"/>
      <c r="LPU67" s="578"/>
      <c r="LPV67" s="578"/>
      <c r="LPW67" s="578"/>
      <c r="LPX67" s="578"/>
      <c r="LPY67" s="578"/>
      <c r="LPZ67" s="578"/>
      <c r="LQA67" s="578"/>
      <c r="LQB67" s="578"/>
      <c r="LQC67" s="578"/>
      <c r="LQD67" s="578"/>
      <c r="LQE67" s="578"/>
      <c r="LQF67" s="578"/>
      <c r="LQG67" s="578"/>
      <c r="LQH67" s="578"/>
      <c r="LQI67" s="578"/>
      <c r="LQJ67" s="578"/>
      <c r="LQK67" s="578"/>
      <c r="LQL67" s="578"/>
      <c r="LQM67" s="578"/>
      <c r="LQN67" s="578"/>
      <c r="LQO67" s="578"/>
      <c r="LQP67" s="578"/>
      <c r="LQQ67" s="578"/>
      <c r="LQR67" s="578"/>
      <c r="LQS67" s="578"/>
      <c r="LQT67" s="578"/>
      <c r="LQU67" s="578"/>
      <c r="LQV67" s="578"/>
      <c r="LQW67" s="578"/>
      <c r="LQX67" s="578"/>
      <c r="LQY67" s="578"/>
      <c r="LQZ67" s="578"/>
      <c r="LRA67" s="578"/>
      <c r="LRB67" s="578"/>
      <c r="LRC67" s="578"/>
      <c r="LRD67" s="578"/>
      <c r="LRE67" s="578"/>
      <c r="LRF67" s="578"/>
      <c r="LRG67" s="578"/>
      <c r="LRH67" s="578"/>
      <c r="LRI67" s="578"/>
      <c r="LRJ67" s="578"/>
      <c r="LRK67" s="578"/>
      <c r="LRL67" s="578"/>
      <c r="LRM67" s="578"/>
      <c r="LRN67" s="578"/>
      <c r="LRO67" s="578"/>
      <c r="LRP67" s="578"/>
      <c r="LRQ67" s="578"/>
      <c r="LRR67" s="578"/>
      <c r="LRS67" s="578"/>
      <c r="LRT67" s="578"/>
      <c r="LRU67" s="578"/>
      <c r="LRV67" s="578"/>
      <c r="LRW67" s="578"/>
      <c r="LRX67" s="578"/>
      <c r="LRY67" s="578"/>
      <c r="LRZ67" s="578"/>
      <c r="LSA67" s="578"/>
      <c r="LSB67" s="578"/>
      <c r="LSC67" s="578"/>
      <c r="LSD67" s="578"/>
      <c r="LSE67" s="578"/>
      <c r="LSF67" s="578"/>
      <c r="LSG67" s="578"/>
      <c r="LSH67" s="578"/>
      <c r="LSI67" s="578"/>
      <c r="LSJ67" s="578"/>
      <c r="LSK67" s="578"/>
      <c r="LSL67" s="578"/>
      <c r="LSM67" s="578"/>
      <c r="LSN67" s="578"/>
      <c r="LSO67" s="578"/>
      <c r="LSP67" s="578"/>
      <c r="LSQ67" s="578"/>
      <c r="LSR67" s="578"/>
      <c r="LSS67" s="578"/>
      <c r="LST67" s="578"/>
      <c r="LSU67" s="578"/>
      <c r="LSV67" s="578"/>
      <c r="LSW67" s="578"/>
      <c r="LSX67" s="578"/>
      <c r="LSY67" s="578"/>
      <c r="LSZ67" s="578"/>
      <c r="LTA67" s="578"/>
      <c r="LTB67" s="578"/>
      <c r="LTC67" s="578"/>
      <c r="LTD67" s="578"/>
      <c r="LTE67" s="578"/>
      <c r="LTF67" s="578"/>
      <c r="LTG67" s="578"/>
      <c r="LTH67" s="578"/>
      <c r="LTI67" s="578"/>
      <c r="LTJ67" s="578"/>
      <c r="LTK67" s="578"/>
      <c r="LTL67" s="578"/>
      <c r="LTM67" s="578"/>
      <c r="LTN67" s="578"/>
      <c r="LTO67" s="578"/>
      <c r="LTP67" s="578"/>
      <c r="LTQ67" s="578"/>
      <c r="LTR67" s="578"/>
      <c r="LTS67" s="578"/>
      <c r="LTT67" s="578"/>
      <c r="LTU67" s="578"/>
      <c r="LTV67" s="578"/>
      <c r="LTW67" s="578"/>
      <c r="LTX67" s="578"/>
      <c r="LTY67" s="578"/>
      <c r="LTZ67" s="578"/>
      <c r="LUA67" s="578"/>
      <c r="LUB67" s="578"/>
      <c r="LUC67" s="578"/>
      <c r="LUD67" s="578"/>
      <c r="LUE67" s="578"/>
      <c r="LUF67" s="578"/>
      <c r="LUG67" s="578"/>
      <c r="LUH67" s="578"/>
      <c r="LUI67" s="578"/>
      <c r="LUJ67" s="578"/>
      <c r="LUK67" s="578"/>
      <c r="LUL67" s="578"/>
      <c r="LUM67" s="578"/>
      <c r="LUN67" s="578"/>
      <c r="LUO67" s="578"/>
      <c r="LUP67" s="578"/>
      <c r="LUQ67" s="578"/>
      <c r="LUR67" s="578"/>
      <c r="LUS67" s="578"/>
      <c r="LUT67" s="578"/>
      <c r="LUU67" s="578"/>
      <c r="LUV67" s="578"/>
      <c r="LUW67" s="578"/>
      <c r="LUX67" s="578"/>
      <c r="LUY67" s="578"/>
      <c r="LUZ67" s="578"/>
      <c r="LVA67" s="578"/>
      <c r="LVB67" s="578"/>
      <c r="LVC67" s="578"/>
      <c r="LVD67" s="578"/>
      <c r="LVE67" s="578"/>
      <c r="LVF67" s="578"/>
      <c r="LVG67" s="578"/>
      <c r="LVH67" s="578"/>
      <c r="LVI67" s="578"/>
      <c r="LVJ67" s="578"/>
      <c r="LVK67" s="578"/>
      <c r="LVL67" s="578"/>
      <c r="LVM67" s="578"/>
      <c r="LVN67" s="578"/>
      <c r="LVO67" s="578"/>
      <c r="LVP67" s="578"/>
      <c r="LVQ67" s="578"/>
      <c r="LVR67" s="578"/>
      <c r="LVS67" s="578"/>
      <c r="LVT67" s="578"/>
      <c r="LVU67" s="578"/>
      <c r="LVV67" s="578"/>
      <c r="LVW67" s="578"/>
      <c r="LVX67" s="578"/>
      <c r="LVY67" s="578"/>
      <c r="LVZ67" s="578"/>
      <c r="LWA67" s="578"/>
      <c r="LWB67" s="578"/>
      <c r="LWC67" s="578"/>
      <c r="LWD67" s="578"/>
      <c r="LWE67" s="578"/>
      <c r="LWF67" s="578"/>
      <c r="LWG67" s="578"/>
      <c r="LWH67" s="578"/>
      <c r="LWI67" s="578"/>
      <c r="LWJ67" s="578"/>
      <c r="LWK67" s="578"/>
      <c r="LWL67" s="578"/>
      <c r="LWM67" s="578"/>
      <c r="LWN67" s="578"/>
      <c r="LWO67" s="578"/>
      <c r="LWP67" s="578"/>
      <c r="LWQ67" s="578"/>
      <c r="LWR67" s="578"/>
      <c r="LWS67" s="578"/>
      <c r="LWT67" s="578"/>
      <c r="LWU67" s="578"/>
      <c r="LWV67" s="578"/>
      <c r="LWW67" s="578"/>
      <c r="LWX67" s="578"/>
      <c r="LWY67" s="578"/>
      <c r="LWZ67" s="578"/>
      <c r="LXA67" s="578"/>
      <c r="LXB67" s="578"/>
      <c r="LXC67" s="578"/>
      <c r="LXD67" s="578"/>
      <c r="LXE67" s="578"/>
      <c r="LXF67" s="578"/>
      <c r="LXG67" s="578"/>
      <c r="LXH67" s="578"/>
      <c r="LXI67" s="578"/>
      <c r="LXJ67" s="578"/>
      <c r="LXK67" s="578"/>
      <c r="LXL67" s="578"/>
      <c r="LXM67" s="578"/>
      <c r="LXN67" s="578"/>
      <c r="LXO67" s="578"/>
      <c r="LXP67" s="578"/>
      <c r="LXQ67" s="578"/>
      <c r="LXR67" s="578"/>
      <c r="LXS67" s="578"/>
      <c r="LXT67" s="578"/>
      <c r="LXU67" s="578"/>
      <c r="LXV67" s="578"/>
      <c r="LXW67" s="578"/>
      <c r="LXX67" s="578"/>
      <c r="LXY67" s="578"/>
      <c r="LXZ67" s="578"/>
      <c r="LYA67" s="578"/>
      <c r="LYB67" s="578"/>
      <c r="LYC67" s="578"/>
      <c r="LYD67" s="578"/>
      <c r="LYE67" s="578"/>
      <c r="LYF67" s="578"/>
      <c r="LYG67" s="578"/>
      <c r="LYH67" s="578"/>
      <c r="LYI67" s="578"/>
      <c r="LYJ67" s="578"/>
      <c r="LYK67" s="578"/>
      <c r="LYL67" s="578"/>
      <c r="LYM67" s="578"/>
      <c r="LYN67" s="578"/>
      <c r="LYO67" s="578"/>
      <c r="LYP67" s="578"/>
      <c r="LYQ67" s="578"/>
      <c r="LYR67" s="578"/>
      <c r="LYS67" s="578"/>
      <c r="LYT67" s="578"/>
      <c r="LYU67" s="578"/>
      <c r="LYV67" s="578"/>
      <c r="LYW67" s="578"/>
      <c r="LYX67" s="578"/>
      <c r="LYY67" s="578"/>
      <c r="LYZ67" s="578"/>
      <c r="LZA67" s="578"/>
      <c r="LZB67" s="578"/>
      <c r="LZC67" s="578"/>
      <c r="LZD67" s="578"/>
      <c r="LZE67" s="578"/>
      <c r="LZF67" s="578"/>
      <c r="LZG67" s="578"/>
      <c r="LZH67" s="578"/>
      <c r="LZI67" s="578"/>
      <c r="LZJ67" s="578"/>
      <c r="LZK67" s="578"/>
      <c r="LZL67" s="578"/>
      <c r="LZM67" s="578"/>
      <c r="LZN67" s="578"/>
      <c r="LZO67" s="578"/>
      <c r="LZP67" s="578"/>
      <c r="LZQ67" s="578"/>
      <c r="LZR67" s="578"/>
      <c r="LZS67" s="578"/>
      <c r="LZT67" s="578"/>
      <c r="LZU67" s="578"/>
      <c r="LZV67" s="578"/>
      <c r="LZW67" s="578"/>
      <c r="LZX67" s="578"/>
      <c r="LZY67" s="578"/>
      <c r="LZZ67" s="578"/>
      <c r="MAA67" s="578"/>
      <c r="MAB67" s="578"/>
      <c r="MAC67" s="578"/>
      <c r="MAD67" s="578"/>
      <c r="MAE67" s="578"/>
      <c r="MAF67" s="578"/>
      <c r="MAG67" s="578"/>
      <c r="MAH67" s="578"/>
      <c r="MAI67" s="578"/>
      <c r="MAJ67" s="578"/>
      <c r="MAK67" s="578"/>
      <c r="MAL67" s="578"/>
      <c r="MAM67" s="578"/>
      <c r="MAN67" s="578"/>
      <c r="MAO67" s="578"/>
      <c r="MAP67" s="578"/>
      <c r="MAQ67" s="578"/>
      <c r="MAR67" s="578"/>
      <c r="MAS67" s="578"/>
      <c r="MAT67" s="578"/>
      <c r="MAU67" s="578"/>
      <c r="MAV67" s="578"/>
      <c r="MAW67" s="578"/>
      <c r="MAX67" s="578"/>
      <c r="MAY67" s="578"/>
      <c r="MAZ67" s="578"/>
      <c r="MBA67" s="578"/>
      <c r="MBB67" s="578"/>
      <c r="MBC67" s="578"/>
      <c r="MBD67" s="578"/>
      <c r="MBE67" s="578"/>
      <c r="MBF67" s="578"/>
      <c r="MBG67" s="578"/>
      <c r="MBH67" s="578"/>
      <c r="MBI67" s="578"/>
      <c r="MBJ67" s="578"/>
      <c r="MBK67" s="578"/>
      <c r="MBL67" s="578"/>
      <c r="MBM67" s="578"/>
      <c r="MBN67" s="578"/>
      <c r="MBO67" s="578"/>
      <c r="MBP67" s="578"/>
      <c r="MBQ67" s="578"/>
      <c r="MBR67" s="578"/>
      <c r="MBS67" s="578"/>
      <c r="MBT67" s="578"/>
      <c r="MBU67" s="578"/>
      <c r="MBV67" s="578"/>
      <c r="MBW67" s="578"/>
      <c r="MBX67" s="578"/>
      <c r="MBY67" s="578"/>
      <c r="MBZ67" s="578"/>
      <c r="MCA67" s="578"/>
      <c r="MCB67" s="578"/>
      <c r="MCC67" s="578"/>
      <c r="MCD67" s="578"/>
      <c r="MCE67" s="578"/>
      <c r="MCF67" s="578"/>
      <c r="MCG67" s="578"/>
      <c r="MCH67" s="578"/>
      <c r="MCI67" s="578"/>
      <c r="MCJ67" s="578"/>
      <c r="MCK67" s="578"/>
      <c r="MCL67" s="578"/>
      <c r="MCM67" s="578"/>
      <c r="MCN67" s="578"/>
      <c r="MCO67" s="578"/>
      <c r="MCP67" s="578"/>
      <c r="MCQ67" s="578"/>
      <c r="MCR67" s="578"/>
      <c r="MCS67" s="578"/>
      <c r="MCT67" s="578"/>
      <c r="MCU67" s="578"/>
      <c r="MCV67" s="578"/>
      <c r="MCW67" s="578"/>
      <c r="MCX67" s="578"/>
      <c r="MCY67" s="578"/>
      <c r="MCZ67" s="578"/>
      <c r="MDA67" s="578"/>
      <c r="MDB67" s="578"/>
      <c r="MDC67" s="578"/>
      <c r="MDD67" s="578"/>
      <c r="MDE67" s="578"/>
      <c r="MDF67" s="578"/>
      <c r="MDG67" s="578"/>
      <c r="MDH67" s="578"/>
      <c r="MDI67" s="578"/>
      <c r="MDJ67" s="578"/>
      <c r="MDK67" s="578"/>
      <c r="MDL67" s="578"/>
      <c r="MDM67" s="578"/>
      <c r="MDN67" s="578"/>
      <c r="MDO67" s="578"/>
      <c r="MDP67" s="578"/>
      <c r="MDQ67" s="578"/>
      <c r="MDR67" s="578"/>
      <c r="MDS67" s="578"/>
      <c r="MDT67" s="578"/>
      <c r="MDU67" s="578"/>
      <c r="MDV67" s="578"/>
      <c r="MDW67" s="578"/>
      <c r="MDX67" s="578"/>
      <c r="MDY67" s="578"/>
      <c r="MDZ67" s="578"/>
      <c r="MEA67" s="578"/>
      <c r="MEB67" s="578"/>
      <c r="MEC67" s="578"/>
      <c r="MED67" s="578"/>
      <c r="MEE67" s="578"/>
      <c r="MEF67" s="578"/>
      <c r="MEG67" s="578"/>
      <c r="MEH67" s="578"/>
      <c r="MEI67" s="578"/>
      <c r="MEJ67" s="578"/>
      <c r="MEK67" s="578"/>
      <c r="MEL67" s="578"/>
      <c r="MEM67" s="578"/>
      <c r="MEN67" s="578"/>
      <c r="MEO67" s="578"/>
      <c r="MEP67" s="578"/>
      <c r="MEQ67" s="578"/>
      <c r="MER67" s="578"/>
      <c r="MES67" s="578"/>
      <c r="MET67" s="578"/>
      <c r="MEU67" s="578"/>
      <c r="MEV67" s="578"/>
      <c r="MEW67" s="578"/>
      <c r="MEX67" s="578"/>
      <c r="MEY67" s="578"/>
      <c r="MEZ67" s="578"/>
      <c r="MFA67" s="578"/>
      <c r="MFB67" s="578"/>
      <c r="MFC67" s="578"/>
      <c r="MFD67" s="578"/>
      <c r="MFE67" s="578"/>
      <c r="MFF67" s="578"/>
      <c r="MFG67" s="578"/>
      <c r="MFH67" s="578"/>
      <c r="MFI67" s="578"/>
      <c r="MFJ67" s="578"/>
      <c r="MFK67" s="578"/>
      <c r="MFL67" s="578"/>
      <c r="MFM67" s="578"/>
      <c r="MFN67" s="578"/>
      <c r="MFO67" s="578"/>
      <c r="MFP67" s="578"/>
      <c r="MFQ67" s="578"/>
      <c r="MFR67" s="578"/>
      <c r="MFS67" s="578"/>
      <c r="MFT67" s="578"/>
      <c r="MFU67" s="578"/>
      <c r="MFV67" s="578"/>
      <c r="MFW67" s="578"/>
      <c r="MFX67" s="578"/>
      <c r="MFY67" s="578"/>
      <c r="MFZ67" s="578"/>
      <c r="MGA67" s="578"/>
      <c r="MGB67" s="578"/>
      <c r="MGC67" s="578"/>
      <c r="MGD67" s="578"/>
      <c r="MGE67" s="578"/>
      <c r="MGF67" s="578"/>
      <c r="MGG67" s="578"/>
      <c r="MGH67" s="578"/>
      <c r="MGI67" s="578"/>
      <c r="MGJ67" s="578"/>
      <c r="MGK67" s="578"/>
      <c r="MGL67" s="578"/>
      <c r="MGM67" s="578"/>
      <c r="MGN67" s="578"/>
      <c r="MGO67" s="578"/>
      <c r="MGP67" s="578"/>
      <c r="MGQ67" s="578"/>
      <c r="MGR67" s="578"/>
      <c r="MGS67" s="578"/>
      <c r="MGT67" s="578"/>
      <c r="MGU67" s="578"/>
      <c r="MGV67" s="578"/>
      <c r="MGW67" s="578"/>
      <c r="MGX67" s="578"/>
      <c r="MGY67" s="578"/>
      <c r="MGZ67" s="578"/>
      <c r="MHA67" s="578"/>
      <c r="MHB67" s="578"/>
      <c r="MHC67" s="578"/>
      <c r="MHD67" s="578"/>
      <c r="MHE67" s="578"/>
      <c r="MHF67" s="578"/>
      <c r="MHG67" s="578"/>
      <c r="MHH67" s="578"/>
      <c r="MHI67" s="578"/>
      <c r="MHJ67" s="578"/>
      <c r="MHK67" s="578"/>
      <c r="MHL67" s="578"/>
      <c r="MHM67" s="578"/>
      <c r="MHN67" s="578"/>
      <c r="MHO67" s="578"/>
      <c r="MHP67" s="578"/>
      <c r="MHQ67" s="578"/>
      <c r="MHR67" s="578"/>
      <c r="MHS67" s="578"/>
      <c r="MHT67" s="578"/>
      <c r="MHU67" s="578"/>
      <c r="MHV67" s="578"/>
      <c r="MHW67" s="578"/>
      <c r="MHX67" s="578"/>
      <c r="MHY67" s="578"/>
      <c r="MHZ67" s="578"/>
      <c r="MIA67" s="578"/>
      <c r="MIB67" s="578"/>
      <c r="MIC67" s="578"/>
      <c r="MID67" s="578"/>
      <c r="MIE67" s="578"/>
      <c r="MIF67" s="578"/>
      <c r="MIG67" s="578"/>
      <c r="MIH67" s="578"/>
      <c r="MII67" s="578"/>
      <c r="MIJ67" s="578"/>
      <c r="MIK67" s="578"/>
      <c r="MIL67" s="578"/>
      <c r="MIM67" s="578"/>
      <c r="MIN67" s="578"/>
      <c r="MIO67" s="578"/>
      <c r="MIP67" s="578"/>
      <c r="MIQ67" s="578"/>
      <c r="MIR67" s="578"/>
      <c r="MIS67" s="578"/>
      <c r="MIT67" s="578"/>
      <c r="MIU67" s="578"/>
      <c r="MIV67" s="578"/>
      <c r="MIW67" s="578"/>
      <c r="MIX67" s="578"/>
      <c r="MIY67" s="578"/>
      <c r="MIZ67" s="578"/>
      <c r="MJA67" s="578"/>
      <c r="MJB67" s="578"/>
      <c r="MJC67" s="578"/>
      <c r="MJD67" s="578"/>
      <c r="MJE67" s="578"/>
      <c r="MJF67" s="578"/>
      <c r="MJG67" s="578"/>
      <c r="MJH67" s="578"/>
      <c r="MJI67" s="578"/>
      <c r="MJJ67" s="578"/>
      <c r="MJK67" s="578"/>
      <c r="MJL67" s="578"/>
      <c r="MJM67" s="578"/>
      <c r="MJN67" s="578"/>
      <c r="MJO67" s="578"/>
      <c r="MJP67" s="578"/>
      <c r="MJQ67" s="578"/>
      <c r="MJR67" s="578"/>
      <c r="MJS67" s="578"/>
      <c r="MJT67" s="578"/>
      <c r="MJU67" s="578"/>
      <c r="MJV67" s="578"/>
      <c r="MJW67" s="578"/>
      <c r="MJX67" s="578"/>
      <c r="MJY67" s="578"/>
      <c r="MJZ67" s="578"/>
      <c r="MKA67" s="578"/>
      <c r="MKB67" s="578"/>
      <c r="MKC67" s="578"/>
      <c r="MKD67" s="578"/>
      <c r="MKE67" s="578"/>
      <c r="MKF67" s="578"/>
      <c r="MKG67" s="578"/>
      <c r="MKH67" s="578"/>
      <c r="MKI67" s="578"/>
      <c r="MKJ67" s="578"/>
      <c r="MKK67" s="578"/>
      <c r="MKL67" s="578"/>
      <c r="MKM67" s="578"/>
      <c r="MKN67" s="578"/>
      <c r="MKO67" s="578"/>
      <c r="MKP67" s="578"/>
      <c r="MKQ67" s="578"/>
      <c r="MKR67" s="578"/>
      <c r="MKS67" s="578"/>
      <c r="MKT67" s="578"/>
      <c r="MKU67" s="578"/>
      <c r="MKV67" s="578"/>
      <c r="MKW67" s="578"/>
      <c r="MKX67" s="578"/>
      <c r="MKY67" s="578"/>
      <c r="MKZ67" s="578"/>
      <c r="MLA67" s="578"/>
      <c r="MLB67" s="578"/>
      <c r="MLC67" s="578"/>
      <c r="MLD67" s="578"/>
      <c r="MLE67" s="578"/>
      <c r="MLF67" s="578"/>
      <c r="MLG67" s="578"/>
      <c r="MLH67" s="578"/>
      <c r="MLI67" s="578"/>
      <c r="MLJ67" s="578"/>
      <c r="MLK67" s="578"/>
      <c r="MLL67" s="578"/>
      <c r="MLM67" s="578"/>
      <c r="MLN67" s="578"/>
      <c r="MLO67" s="578"/>
      <c r="MLP67" s="578"/>
      <c r="MLQ67" s="578"/>
      <c r="MLR67" s="578"/>
      <c r="MLS67" s="578"/>
      <c r="MLT67" s="578"/>
      <c r="MLU67" s="578"/>
      <c r="MLV67" s="578"/>
      <c r="MLW67" s="578"/>
      <c r="MLX67" s="578"/>
      <c r="MLY67" s="578"/>
      <c r="MLZ67" s="578"/>
      <c r="MMA67" s="578"/>
      <c r="MMB67" s="578"/>
      <c r="MMC67" s="578"/>
      <c r="MMD67" s="578"/>
      <c r="MME67" s="578"/>
      <c r="MMF67" s="578"/>
      <c r="MMG67" s="578"/>
      <c r="MMH67" s="578"/>
      <c r="MMI67" s="578"/>
      <c r="MMJ67" s="578"/>
      <c r="MMK67" s="578"/>
      <c r="MML67" s="578"/>
      <c r="MMM67" s="578"/>
      <c r="MMN67" s="578"/>
      <c r="MMO67" s="578"/>
      <c r="MMP67" s="578"/>
      <c r="MMQ67" s="578"/>
      <c r="MMR67" s="578"/>
      <c r="MMS67" s="578"/>
      <c r="MMT67" s="578"/>
      <c r="MMU67" s="578"/>
      <c r="MMV67" s="578"/>
      <c r="MMW67" s="578"/>
      <c r="MMX67" s="578"/>
      <c r="MMY67" s="578"/>
      <c r="MMZ67" s="578"/>
      <c r="MNA67" s="578"/>
      <c r="MNB67" s="578"/>
      <c r="MNC67" s="578"/>
      <c r="MND67" s="578"/>
      <c r="MNE67" s="578"/>
      <c r="MNF67" s="578"/>
      <c r="MNG67" s="578"/>
      <c r="MNH67" s="578"/>
      <c r="MNI67" s="578"/>
      <c r="MNJ67" s="578"/>
      <c r="MNK67" s="578"/>
      <c r="MNL67" s="578"/>
      <c r="MNM67" s="578"/>
      <c r="MNN67" s="578"/>
      <c r="MNO67" s="578"/>
      <c r="MNP67" s="578"/>
      <c r="MNQ67" s="578"/>
      <c r="MNR67" s="578"/>
      <c r="MNS67" s="578"/>
      <c r="MNT67" s="578"/>
      <c r="MNU67" s="578"/>
      <c r="MNV67" s="578"/>
      <c r="MNW67" s="578"/>
      <c r="MNX67" s="578"/>
      <c r="MNY67" s="578"/>
      <c r="MNZ67" s="578"/>
      <c r="MOA67" s="578"/>
      <c r="MOB67" s="578"/>
      <c r="MOC67" s="578"/>
      <c r="MOD67" s="578"/>
      <c r="MOE67" s="578"/>
      <c r="MOF67" s="578"/>
      <c r="MOG67" s="578"/>
      <c r="MOH67" s="578"/>
      <c r="MOI67" s="578"/>
      <c r="MOJ67" s="578"/>
      <c r="MOK67" s="578"/>
      <c r="MOL67" s="578"/>
      <c r="MOM67" s="578"/>
      <c r="MON67" s="578"/>
      <c r="MOO67" s="578"/>
      <c r="MOP67" s="578"/>
      <c r="MOQ67" s="578"/>
      <c r="MOR67" s="578"/>
      <c r="MOS67" s="578"/>
      <c r="MOT67" s="578"/>
      <c r="MOU67" s="578"/>
      <c r="MOV67" s="578"/>
      <c r="MOW67" s="578"/>
      <c r="MOX67" s="578"/>
      <c r="MOY67" s="578"/>
      <c r="MOZ67" s="578"/>
      <c r="MPA67" s="578"/>
      <c r="MPB67" s="578"/>
      <c r="MPC67" s="578"/>
      <c r="MPD67" s="578"/>
      <c r="MPE67" s="578"/>
      <c r="MPF67" s="578"/>
      <c r="MPG67" s="578"/>
      <c r="MPH67" s="578"/>
      <c r="MPI67" s="578"/>
      <c r="MPJ67" s="578"/>
      <c r="MPK67" s="578"/>
      <c r="MPL67" s="578"/>
      <c r="MPM67" s="578"/>
      <c r="MPN67" s="578"/>
      <c r="MPO67" s="578"/>
      <c r="MPP67" s="578"/>
      <c r="MPQ67" s="578"/>
      <c r="MPR67" s="578"/>
      <c r="MPS67" s="578"/>
      <c r="MPT67" s="578"/>
      <c r="MPU67" s="578"/>
      <c r="MPV67" s="578"/>
      <c r="MPW67" s="578"/>
      <c r="MPX67" s="578"/>
      <c r="MPY67" s="578"/>
      <c r="MPZ67" s="578"/>
      <c r="MQA67" s="578"/>
      <c r="MQB67" s="578"/>
      <c r="MQC67" s="578"/>
      <c r="MQD67" s="578"/>
      <c r="MQE67" s="578"/>
      <c r="MQF67" s="578"/>
      <c r="MQG67" s="578"/>
      <c r="MQH67" s="578"/>
      <c r="MQI67" s="578"/>
      <c r="MQJ67" s="578"/>
      <c r="MQK67" s="578"/>
      <c r="MQL67" s="578"/>
      <c r="MQM67" s="578"/>
      <c r="MQN67" s="578"/>
      <c r="MQO67" s="578"/>
      <c r="MQP67" s="578"/>
      <c r="MQQ67" s="578"/>
      <c r="MQR67" s="578"/>
      <c r="MQS67" s="578"/>
      <c r="MQT67" s="578"/>
      <c r="MQU67" s="578"/>
      <c r="MQV67" s="578"/>
      <c r="MQW67" s="578"/>
      <c r="MQX67" s="578"/>
      <c r="MQY67" s="578"/>
      <c r="MQZ67" s="578"/>
      <c r="MRA67" s="578"/>
      <c r="MRB67" s="578"/>
      <c r="MRC67" s="578"/>
      <c r="MRD67" s="578"/>
      <c r="MRE67" s="578"/>
      <c r="MRF67" s="578"/>
      <c r="MRG67" s="578"/>
      <c r="MRH67" s="578"/>
      <c r="MRI67" s="578"/>
      <c r="MRJ67" s="578"/>
      <c r="MRK67" s="578"/>
      <c r="MRL67" s="578"/>
      <c r="MRM67" s="578"/>
      <c r="MRN67" s="578"/>
      <c r="MRO67" s="578"/>
      <c r="MRP67" s="578"/>
      <c r="MRQ67" s="578"/>
      <c r="MRR67" s="578"/>
      <c r="MRS67" s="578"/>
      <c r="MRT67" s="578"/>
      <c r="MRU67" s="578"/>
      <c r="MRV67" s="578"/>
      <c r="MRW67" s="578"/>
      <c r="MRX67" s="578"/>
      <c r="MRY67" s="578"/>
      <c r="MRZ67" s="578"/>
      <c r="MSA67" s="578"/>
      <c r="MSB67" s="578"/>
      <c r="MSC67" s="578"/>
      <c r="MSD67" s="578"/>
      <c r="MSE67" s="578"/>
      <c r="MSF67" s="578"/>
      <c r="MSG67" s="578"/>
      <c r="MSH67" s="578"/>
      <c r="MSI67" s="578"/>
      <c r="MSJ67" s="578"/>
      <c r="MSK67" s="578"/>
      <c r="MSL67" s="578"/>
      <c r="MSM67" s="578"/>
      <c r="MSN67" s="578"/>
      <c r="MSO67" s="578"/>
      <c r="MSP67" s="578"/>
      <c r="MSQ67" s="578"/>
      <c r="MSR67" s="578"/>
      <c r="MSS67" s="578"/>
      <c r="MST67" s="578"/>
      <c r="MSU67" s="578"/>
      <c r="MSV67" s="578"/>
      <c r="MSW67" s="578"/>
      <c r="MSX67" s="578"/>
      <c r="MSY67" s="578"/>
      <c r="MSZ67" s="578"/>
      <c r="MTA67" s="578"/>
      <c r="MTB67" s="578"/>
      <c r="MTC67" s="578"/>
      <c r="MTD67" s="578"/>
      <c r="MTE67" s="578"/>
      <c r="MTF67" s="578"/>
      <c r="MTG67" s="578"/>
      <c r="MTH67" s="578"/>
      <c r="MTI67" s="578"/>
      <c r="MTJ67" s="578"/>
      <c r="MTK67" s="578"/>
      <c r="MTL67" s="578"/>
      <c r="MTM67" s="578"/>
      <c r="MTN67" s="578"/>
      <c r="MTO67" s="578"/>
      <c r="MTP67" s="578"/>
      <c r="MTQ67" s="578"/>
      <c r="MTR67" s="578"/>
      <c r="MTS67" s="578"/>
      <c r="MTT67" s="578"/>
      <c r="MTU67" s="578"/>
      <c r="MTV67" s="578"/>
      <c r="MTW67" s="578"/>
      <c r="MTX67" s="578"/>
      <c r="MTY67" s="578"/>
      <c r="MTZ67" s="578"/>
      <c r="MUA67" s="578"/>
      <c r="MUB67" s="578"/>
      <c r="MUC67" s="578"/>
      <c r="MUD67" s="578"/>
      <c r="MUE67" s="578"/>
      <c r="MUF67" s="578"/>
      <c r="MUG67" s="578"/>
      <c r="MUH67" s="578"/>
      <c r="MUI67" s="578"/>
      <c r="MUJ67" s="578"/>
      <c r="MUK67" s="578"/>
      <c r="MUL67" s="578"/>
      <c r="MUM67" s="578"/>
      <c r="MUN67" s="578"/>
      <c r="MUO67" s="578"/>
      <c r="MUP67" s="578"/>
      <c r="MUQ67" s="578"/>
      <c r="MUR67" s="578"/>
      <c r="MUS67" s="578"/>
      <c r="MUT67" s="578"/>
      <c r="MUU67" s="578"/>
      <c r="MUV67" s="578"/>
      <c r="MUW67" s="578"/>
      <c r="MUX67" s="578"/>
      <c r="MUY67" s="578"/>
      <c r="MUZ67" s="578"/>
      <c r="MVA67" s="578"/>
      <c r="MVB67" s="578"/>
      <c r="MVC67" s="578"/>
      <c r="MVD67" s="578"/>
      <c r="MVE67" s="578"/>
      <c r="MVF67" s="578"/>
      <c r="MVG67" s="578"/>
      <c r="MVH67" s="578"/>
      <c r="MVI67" s="578"/>
      <c r="MVJ67" s="578"/>
      <c r="MVK67" s="578"/>
      <c r="MVL67" s="578"/>
      <c r="MVM67" s="578"/>
      <c r="MVN67" s="578"/>
      <c r="MVO67" s="578"/>
      <c r="MVP67" s="578"/>
      <c r="MVQ67" s="578"/>
      <c r="MVR67" s="578"/>
      <c r="MVS67" s="578"/>
      <c r="MVT67" s="578"/>
      <c r="MVU67" s="578"/>
      <c r="MVV67" s="578"/>
      <c r="MVW67" s="578"/>
      <c r="MVX67" s="578"/>
      <c r="MVY67" s="578"/>
      <c r="MVZ67" s="578"/>
      <c r="MWA67" s="578"/>
      <c r="MWB67" s="578"/>
      <c r="MWC67" s="578"/>
      <c r="MWD67" s="578"/>
      <c r="MWE67" s="578"/>
      <c r="MWF67" s="578"/>
      <c r="MWG67" s="578"/>
      <c r="MWH67" s="578"/>
      <c r="MWI67" s="578"/>
      <c r="MWJ67" s="578"/>
      <c r="MWK67" s="578"/>
      <c r="MWL67" s="578"/>
      <c r="MWM67" s="578"/>
      <c r="MWN67" s="578"/>
      <c r="MWO67" s="578"/>
      <c r="MWP67" s="578"/>
      <c r="MWQ67" s="578"/>
      <c r="MWR67" s="578"/>
      <c r="MWS67" s="578"/>
      <c r="MWT67" s="578"/>
      <c r="MWU67" s="578"/>
      <c r="MWV67" s="578"/>
      <c r="MWW67" s="578"/>
      <c r="MWX67" s="578"/>
      <c r="MWY67" s="578"/>
      <c r="MWZ67" s="578"/>
      <c r="MXA67" s="578"/>
      <c r="MXB67" s="578"/>
      <c r="MXC67" s="578"/>
      <c r="MXD67" s="578"/>
      <c r="MXE67" s="578"/>
      <c r="MXF67" s="578"/>
      <c r="MXG67" s="578"/>
      <c r="MXH67" s="578"/>
      <c r="MXI67" s="578"/>
      <c r="MXJ67" s="578"/>
      <c r="MXK67" s="578"/>
      <c r="MXL67" s="578"/>
      <c r="MXM67" s="578"/>
      <c r="MXN67" s="578"/>
      <c r="MXO67" s="578"/>
      <c r="MXP67" s="578"/>
      <c r="MXQ67" s="578"/>
      <c r="MXR67" s="578"/>
      <c r="MXS67" s="578"/>
      <c r="MXT67" s="578"/>
      <c r="MXU67" s="578"/>
      <c r="MXV67" s="578"/>
      <c r="MXW67" s="578"/>
      <c r="MXX67" s="578"/>
      <c r="MXY67" s="578"/>
      <c r="MXZ67" s="578"/>
      <c r="MYA67" s="578"/>
      <c r="MYB67" s="578"/>
      <c r="MYC67" s="578"/>
      <c r="MYD67" s="578"/>
      <c r="MYE67" s="578"/>
      <c r="MYF67" s="578"/>
      <c r="MYG67" s="578"/>
      <c r="MYH67" s="578"/>
      <c r="MYI67" s="578"/>
      <c r="MYJ67" s="578"/>
      <c r="MYK67" s="578"/>
      <c r="MYL67" s="578"/>
      <c r="MYM67" s="578"/>
      <c r="MYN67" s="578"/>
      <c r="MYO67" s="578"/>
      <c r="MYP67" s="578"/>
      <c r="MYQ67" s="578"/>
      <c r="MYR67" s="578"/>
      <c r="MYS67" s="578"/>
      <c r="MYT67" s="578"/>
      <c r="MYU67" s="578"/>
      <c r="MYV67" s="578"/>
      <c r="MYW67" s="578"/>
      <c r="MYX67" s="578"/>
      <c r="MYY67" s="578"/>
      <c r="MYZ67" s="578"/>
      <c r="MZA67" s="578"/>
      <c r="MZB67" s="578"/>
      <c r="MZC67" s="578"/>
      <c r="MZD67" s="578"/>
      <c r="MZE67" s="578"/>
      <c r="MZF67" s="578"/>
      <c r="MZG67" s="578"/>
      <c r="MZH67" s="578"/>
      <c r="MZI67" s="578"/>
      <c r="MZJ67" s="578"/>
      <c r="MZK67" s="578"/>
      <c r="MZL67" s="578"/>
      <c r="MZM67" s="578"/>
      <c r="MZN67" s="578"/>
      <c r="MZO67" s="578"/>
      <c r="MZP67" s="578"/>
      <c r="MZQ67" s="578"/>
      <c r="MZR67" s="578"/>
      <c r="MZS67" s="578"/>
      <c r="MZT67" s="578"/>
      <c r="MZU67" s="578"/>
      <c r="MZV67" s="578"/>
      <c r="MZW67" s="578"/>
      <c r="MZX67" s="578"/>
      <c r="MZY67" s="578"/>
      <c r="MZZ67" s="578"/>
      <c r="NAA67" s="578"/>
      <c r="NAB67" s="578"/>
      <c r="NAC67" s="578"/>
      <c r="NAD67" s="578"/>
      <c r="NAE67" s="578"/>
      <c r="NAF67" s="578"/>
      <c r="NAG67" s="578"/>
      <c r="NAH67" s="578"/>
      <c r="NAI67" s="578"/>
      <c r="NAJ67" s="578"/>
      <c r="NAK67" s="578"/>
      <c r="NAL67" s="578"/>
      <c r="NAM67" s="578"/>
      <c r="NAN67" s="578"/>
      <c r="NAO67" s="578"/>
      <c r="NAP67" s="578"/>
      <c r="NAQ67" s="578"/>
      <c r="NAR67" s="578"/>
      <c r="NAS67" s="578"/>
      <c r="NAT67" s="578"/>
      <c r="NAU67" s="578"/>
      <c r="NAV67" s="578"/>
      <c r="NAW67" s="578"/>
      <c r="NAX67" s="578"/>
      <c r="NAY67" s="578"/>
      <c r="NAZ67" s="578"/>
      <c r="NBA67" s="578"/>
      <c r="NBB67" s="578"/>
      <c r="NBC67" s="578"/>
      <c r="NBD67" s="578"/>
      <c r="NBE67" s="578"/>
      <c r="NBF67" s="578"/>
      <c r="NBG67" s="578"/>
      <c r="NBH67" s="578"/>
      <c r="NBI67" s="578"/>
      <c r="NBJ67" s="578"/>
      <c r="NBK67" s="578"/>
      <c r="NBL67" s="578"/>
      <c r="NBM67" s="578"/>
      <c r="NBN67" s="578"/>
      <c r="NBO67" s="578"/>
      <c r="NBP67" s="578"/>
      <c r="NBQ67" s="578"/>
      <c r="NBR67" s="578"/>
      <c r="NBS67" s="578"/>
      <c r="NBT67" s="578"/>
      <c r="NBU67" s="578"/>
      <c r="NBV67" s="578"/>
      <c r="NBW67" s="578"/>
      <c r="NBX67" s="578"/>
      <c r="NBY67" s="578"/>
      <c r="NBZ67" s="578"/>
      <c r="NCA67" s="578"/>
      <c r="NCB67" s="578"/>
      <c r="NCC67" s="578"/>
      <c r="NCD67" s="578"/>
      <c r="NCE67" s="578"/>
      <c r="NCF67" s="578"/>
      <c r="NCG67" s="578"/>
      <c r="NCH67" s="578"/>
      <c r="NCI67" s="578"/>
      <c r="NCJ67" s="578"/>
      <c r="NCK67" s="578"/>
      <c r="NCL67" s="578"/>
      <c r="NCM67" s="578"/>
      <c r="NCN67" s="578"/>
      <c r="NCO67" s="578"/>
      <c r="NCP67" s="578"/>
      <c r="NCQ67" s="578"/>
      <c r="NCR67" s="578"/>
      <c r="NCS67" s="578"/>
      <c r="NCT67" s="578"/>
      <c r="NCU67" s="578"/>
      <c r="NCV67" s="578"/>
      <c r="NCW67" s="578"/>
      <c r="NCX67" s="578"/>
      <c r="NCY67" s="578"/>
      <c r="NCZ67" s="578"/>
      <c r="NDA67" s="578"/>
      <c r="NDB67" s="578"/>
      <c r="NDC67" s="578"/>
      <c r="NDD67" s="578"/>
      <c r="NDE67" s="578"/>
      <c r="NDF67" s="578"/>
      <c r="NDG67" s="578"/>
      <c r="NDH67" s="578"/>
      <c r="NDI67" s="578"/>
      <c r="NDJ67" s="578"/>
      <c r="NDK67" s="578"/>
      <c r="NDL67" s="578"/>
      <c r="NDM67" s="578"/>
      <c r="NDN67" s="578"/>
      <c r="NDO67" s="578"/>
      <c r="NDP67" s="578"/>
      <c r="NDQ67" s="578"/>
      <c r="NDR67" s="578"/>
      <c r="NDS67" s="578"/>
      <c r="NDT67" s="578"/>
      <c r="NDU67" s="578"/>
      <c r="NDV67" s="578"/>
      <c r="NDW67" s="578"/>
      <c r="NDX67" s="578"/>
      <c r="NDY67" s="578"/>
      <c r="NDZ67" s="578"/>
      <c r="NEA67" s="578"/>
      <c r="NEB67" s="578"/>
      <c r="NEC67" s="578"/>
      <c r="NED67" s="578"/>
      <c r="NEE67" s="578"/>
      <c r="NEF67" s="578"/>
      <c r="NEG67" s="578"/>
      <c r="NEH67" s="578"/>
      <c r="NEI67" s="578"/>
      <c r="NEJ67" s="578"/>
      <c r="NEK67" s="578"/>
      <c r="NEL67" s="578"/>
      <c r="NEM67" s="578"/>
      <c r="NEN67" s="578"/>
      <c r="NEO67" s="578"/>
      <c r="NEP67" s="578"/>
      <c r="NEQ67" s="578"/>
      <c r="NER67" s="578"/>
      <c r="NES67" s="578"/>
      <c r="NET67" s="578"/>
      <c r="NEU67" s="578"/>
      <c r="NEV67" s="578"/>
      <c r="NEW67" s="578"/>
      <c r="NEX67" s="578"/>
      <c r="NEY67" s="578"/>
      <c r="NEZ67" s="578"/>
      <c r="NFA67" s="578"/>
      <c r="NFB67" s="578"/>
      <c r="NFC67" s="578"/>
      <c r="NFD67" s="578"/>
      <c r="NFE67" s="578"/>
      <c r="NFF67" s="578"/>
      <c r="NFG67" s="578"/>
      <c r="NFH67" s="578"/>
      <c r="NFI67" s="578"/>
      <c r="NFJ67" s="578"/>
      <c r="NFK67" s="578"/>
      <c r="NFL67" s="578"/>
      <c r="NFM67" s="578"/>
      <c r="NFN67" s="578"/>
      <c r="NFO67" s="578"/>
      <c r="NFP67" s="578"/>
      <c r="NFQ67" s="578"/>
      <c r="NFR67" s="578"/>
      <c r="NFS67" s="578"/>
      <c r="NFT67" s="578"/>
      <c r="NFU67" s="578"/>
      <c r="NFV67" s="578"/>
      <c r="NFW67" s="578"/>
      <c r="NFX67" s="578"/>
      <c r="NFY67" s="578"/>
      <c r="NFZ67" s="578"/>
      <c r="NGA67" s="578"/>
      <c r="NGB67" s="578"/>
      <c r="NGC67" s="578"/>
      <c r="NGD67" s="578"/>
      <c r="NGE67" s="578"/>
      <c r="NGF67" s="578"/>
      <c r="NGG67" s="578"/>
      <c r="NGH67" s="578"/>
      <c r="NGI67" s="578"/>
      <c r="NGJ67" s="578"/>
      <c r="NGK67" s="578"/>
      <c r="NGL67" s="578"/>
      <c r="NGM67" s="578"/>
      <c r="NGN67" s="578"/>
      <c r="NGO67" s="578"/>
      <c r="NGP67" s="578"/>
      <c r="NGQ67" s="578"/>
      <c r="NGR67" s="578"/>
      <c r="NGS67" s="578"/>
      <c r="NGT67" s="578"/>
      <c r="NGU67" s="578"/>
      <c r="NGV67" s="578"/>
      <c r="NGW67" s="578"/>
      <c r="NGX67" s="578"/>
      <c r="NGY67" s="578"/>
      <c r="NGZ67" s="578"/>
      <c r="NHA67" s="578"/>
      <c r="NHB67" s="578"/>
      <c r="NHC67" s="578"/>
      <c r="NHD67" s="578"/>
      <c r="NHE67" s="578"/>
      <c r="NHF67" s="578"/>
      <c r="NHG67" s="578"/>
      <c r="NHH67" s="578"/>
      <c r="NHI67" s="578"/>
      <c r="NHJ67" s="578"/>
      <c r="NHK67" s="578"/>
      <c r="NHL67" s="578"/>
      <c r="NHM67" s="578"/>
      <c r="NHN67" s="578"/>
      <c r="NHO67" s="578"/>
      <c r="NHP67" s="578"/>
      <c r="NHQ67" s="578"/>
      <c r="NHR67" s="578"/>
      <c r="NHS67" s="578"/>
      <c r="NHT67" s="578"/>
      <c r="NHU67" s="578"/>
      <c r="NHV67" s="578"/>
      <c r="NHW67" s="578"/>
      <c r="NHX67" s="578"/>
      <c r="NHY67" s="578"/>
      <c r="NHZ67" s="578"/>
      <c r="NIA67" s="578"/>
      <c r="NIB67" s="578"/>
      <c r="NIC67" s="578"/>
      <c r="NID67" s="578"/>
      <c r="NIE67" s="578"/>
      <c r="NIF67" s="578"/>
      <c r="NIG67" s="578"/>
      <c r="NIH67" s="578"/>
      <c r="NII67" s="578"/>
      <c r="NIJ67" s="578"/>
      <c r="NIK67" s="578"/>
      <c r="NIL67" s="578"/>
      <c r="NIM67" s="578"/>
      <c r="NIN67" s="578"/>
      <c r="NIO67" s="578"/>
      <c r="NIP67" s="578"/>
      <c r="NIQ67" s="578"/>
      <c r="NIR67" s="578"/>
      <c r="NIS67" s="578"/>
      <c r="NIT67" s="578"/>
      <c r="NIU67" s="578"/>
      <c r="NIV67" s="578"/>
      <c r="NIW67" s="578"/>
      <c r="NIX67" s="578"/>
      <c r="NIY67" s="578"/>
      <c r="NIZ67" s="578"/>
      <c r="NJA67" s="578"/>
      <c r="NJB67" s="578"/>
      <c r="NJC67" s="578"/>
      <c r="NJD67" s="578"/>
      <c r="NJE67" s="578"/>
      <c r="NJF67" s="578"/>
      <c r="NJG67" s="578"/>
      <c r="NJH67" s="578"/>
      <c r="NJI67" s="578"/>
      <c r="NJJ67" s="578"/>
      <c r="NJK67" s="578"/>
      <c r="NJL67" s="578"/>
      <c r="NJM67" s="578"/>
      <c r="NJN67" s="578"/>
      <c r="NJO67" s="578"/>
      <c r="NJP67" s="578"/>
      <c r="NJQ67" s="578"/>
      <c r="NJR67" s="578"/>
      <c r="NJS67" s="578"/>
      <c r="NJT67" s="578"/>
      <c r="NJU67" s="578"/>
      <c r="NJV67" s="578"/>
      <c r="NJW67" s="578"/>
      <c r="NJX67" s="578"/>
      <c r="NJY67" s="578"/>
      <c r="NJZ67" s="578"/>
      <c r="NKA67" s="578"/>
      <c r="NKB67" s="578"/>
      <c r="NKC67" s="578"/>
      <c r="NKD67" s="578"/>
      <c r="NKE67" s="578"/>
      <c r="NKF67" s="578"/>
      <c r="NKG67" s="578"/>
      <c r="NKH67" s="578"/>
      <c r="NKI67" s="578"/>
      <c r="NKJ67" s="578"/>
      <c r="NKK67" s="578"/>
      <c r="NKL67" s="578"/>
      <c r="NKM67" s="578"/>
      <c r="NKN67" s="578"/>
      <c r="NKO67" s="578"/>
      <c r="NKP67" s="578"/>
      <c r="NKQ67" s="578"/>
      <c r="NKR67" s="578"/>
      <c r="NKS67" s="578"/>
      <c r="NKT67" s="578"/>
      <c r="NKU67" s="578"/>
      <c r="NKV67" s="578"/>
      <c r="NKW67" s="578"/>
      <c r="NKX67" s="578"/>
      <c r="NKY67" s="578"/>
      <c r="NKZ67" s="578"/>
      <c r="NLA67" s="578"/>
      <c r="NLB67" s="578"/>
      <c r="NLC67" s="578"/>
      <c r="NLD67" s="578"/>
      <c r="NLE67" s="578"/>
      <c r="NLF67" s="578"/>
      <c r="NLG67" s="578"/>
      <c r="NLH67" s="578"/>
      <c r="NLI67" s="578"/>
      <c r="NLJ67" s="578"/>
      <c r="NLK67" s="578"/>
      <c r="NLL67" s="578"/>
      <c r="NLM67" s="578"/>
      <c r="NLN67" s="578"/>
      <c r="NLO67" s="578"/>
      <c r="NLP67" s="578"/>
      <c r="NLQ67" s="578"/>
      <c r="NLR67" s="578"/>
      <c r="NLS67" s="578"/>
      <c r="NLT67" s="578"/>
      <c r="NLU67" s="578"/>
      <c r="NLV67" s="578"/>
      <c r="NLW67" s="578"/>
      <c r="NLX67" s="578"/>
      <c r="NLY67" s="578"/>
      <c r="NLZ67" s="578"/>
      <c r="NMA67" s="578"/>
      <c r="NMB67" s="578"/>
      <c r="NMC67" s="578"/>
      <c r="NMD67" s="578"/>
      <c r="NME67" s="578"/>
      <c r="NMF67" s="578"/>
      <c r="NMG67" s="578"/>
      <c r="NMH67" s="578"/>
      <c r="NMI67" s="578"/>
      <c r="NMJ67" s="578"/>
      <c r="NMK67" s="578"/>
      <c r="NML67" s="578"/>
      <c r="NMM67" s="578"/>
      <c r="NMN67" s="578"/>
      <c r="NMO67" s="578"/>
      <c r="NMP67" s="578"/>
      <c r="NMQ67" s="578"/>
      <c r="NMR67" s="578"/>
      <c r="NMS67" s="578"/>
      <c r="NMT67" s="578"/>
      <c r="NMU67" s="578"/>
      <c r="NMV67" s="578"/>
      <c r="NMW67" s="578"/>
      <c r="NMX67" s="578"/>
      <c r="NMY67" s="578"/>
      <c r="NMZ67" s="578"/>
      <c r="NNA67" s="578"/>
      <c r="NNB67" s="578"/>
      <c r="NNC67" s="578"/>
      <c r="NND67" s="578"/>
      <c r="NNE67" s="578"/>
      <c r="NNF67" s="578"/>
      <c r="NNG67" s="578"/>
      <c r="NNH67" s="578"/>
      <c r="NNI67" s="578"/>
      <c r="NNJ67" s="578"/>
      <c r="NNK67" s="578"/>
      <c r="NNL67" s="578"/>
      <c r="NNM67" s="578"/>
      <c r="NNN67" s="578"/>
      <c r="NNO67" s="578"/>
      <c r="NNP67" s="578"/>
      <c r="NNQ67" s="578"/>
      <c r="NNR67" s="578"/>
      <c r="NNS67" s="578"/>
      <c r="NNT67" s="578"/>
      <c r="NNU67" s="578"/>
      <c r="NNV67" s="578"/>
      <c r="NNW67" s="578"/>
      <c r="NNX67" s="578"/>
      <c r="NNY67" s="578"/>
      <c r="NNZ67" s="578"/>
      <c r="NOA67" s="578"/>
      <c r="NOB67" s="578"/>
      <c r="NOC67" s="578"/>
      <c r="NOD67" s="578"/>
      <c r="NOE67" s="578"/>
      <c r="NOF67" s="578"/>
      <c r="NOG67" s="578"/>
      <c r="NOH67" s="578"/>
      <c r="NOI67" s="578"/>
      <c r="NOJ67" s="578"/>
      <c r="NOK67" s="578"/>
      <c r="NOL67" s="578"/>
      <c r="NOM67" s="578"/>
      <c r="NON67" s="578"/>
      <c r="NOO67" s="578"/>
      <c r="NOP67" s="578"/>
      <c r="NOQ67" s="578"/>
      <c r="NOR67" s="578"/>
      <c r="NOS67" s="578"/>
      <c r="NOT67" s="578"/>
      <c r="NOU67" s="578"/>
      <c r="NOV67" s="578"/>
      <c r="NOW67" s="578"/>
      <c r="NOX67" s="578"/>
      <c r="NOY67" s="578"/>
      <c r="NOZ67" s="578"/>
      <c r="NPA67" s="578"/>
      <c r="NPB67" s="578"/>
      <c r="NPC67" s="578"/>
      <c r="NPD67" s="578"/>
      <c r="NPE67" s="578"/>
      <c r="NPF67" s="578"/>
      <c r="NPG67" s="578"/>
      <c r="NPH67" s="578"/>
      <c r="NPI67" s="578"/>
      <c r="NPJ67" s="578"/>
      <c r="NPK67" s="578"/>
      <c r="NPL67" s="578"/>
      <c r="NPM67" s="578"/>
      <c r="NPN67" s="578"/>
      <c r="NPO67" s="578"/>
      <c r="NPP67" s="578"/>
      <c r="NPQ67" s="578"/>
      <c r="NPR67" s="578"/>
      <c r="NPS67" s="578"/>
      <c r="NPT67" s="578"/>
      <c r="NPU67" s="578"/>
      <c r="NPV67" s="578"/>
      <c r="NPW67" s="578"/>
      <c r="NPX67" s="578"/>
      <c r="NPY67" s="578"/>
      <c r="NPZ67" s="578"/>
      <c r="NQA67" s="578"/>
      <c r="NQB67" s="578"/>
      <c r="NQC67" s="578"/>
      <c r="NQD67" s="578"/>
      <c r="NQE67" s="578"/>
      <c r="NQF67" s="578"/>
      <c r="NQG67" s="578"/>
      <c r="NQH67" s="578"/>
      <c r="NQI67" s="578"/>
      <c r="NQJ67" s="578"/>
      <c r="NQK67" s="578"/>
      <c r="NQL67" s="578"/>
      <c r="NQM67" s="578"/>
      <c r="NQN67" s="578"/>
      <c r="NQO67" s="578"/>
      <c r="NQP67" s="578"/>
      <c r="NQQ67" s="578"/>
      <c r="NQR67" s="578"/>
      <c r="NQS67" s="578"/>
      <c r="NQT67" s="578"/>
      <c r="NQU67" s="578"/>
      <c r="NQV67" s="578"/>
      <c r="NQW67" s="578"/>
      <c r="NQX67" s="578"/>
      <c r="NQY67" s="578"/>
      <c r="NQZ67" s="578"/>
      <c r="NRA67" s="578"/>
      <c r="NRB67" s="578"/>
      <c r="NRC67" s="578"/>
      <c r="NRD67" s="578"/>
      <c r="NRE67" s="578"/>
      <c r="NRF67" s="578"/>
      <c r="NRG67" s="578"/>
      <c r="NRH67" s="578"/>
      <c r="NRI67" s="578"/>
      <c r="NRJ67" s="578"/>
      <c r="NRK67" s="578"/>
      <c r="NRL67" s="578"/>
      <c r="NRM67" s="578"/>
      <c r="NRN67" s="578"/>
      <c r="NRO67" s="578"/>
      <c r="NRP67" s="578"/>
      <c r="NRQ67" s="578"/>
      <c r="NRR67" s="578"/>
      <c r="NRS67" s="578"/>
      <c r="NRT67" s="578"/>
      <c r="NRU67" s="578"/>
      <c r="NRV67" s="578"/>
      <c r="NRW67" s="578"/>
      <c r="NRX67" s="578"/>
      <c r="NRY67" s="578"/>
      <c r="NRZ67" s="578"/>
      <c r="NSA67" s="578"/>
      <c r="NSB67" s="578"/>
      <c r="NSC67" s="578"/>
      <c r="NSD67" s="578"/>
      <c r="NSE67" s="578"/>
      <c r="NSF67" s="578"/>
      <c r="NSG67" s="578"/>
      <c r="NSH67" s="578"/>
      <c r="NSI67" s="578"/>
      <c r="NSJ67" s="578"/>
      <c r="NSK67" s="578"/>
      <c r="NSL67" s="578"/>
      <c r="NSM67" s="578"/>
      <c r="NSN67" s="578"/>
      <c r="NSO67" s="578"/>
      <c r="NSP67" s="578"/>
      <c r="NSQ67" s="578"/>
      <c r="NSR67" s="578"/>
      <c r="NSS67" s="578"/>
      <c r="NST67" s="578"/>
      <c r="NSU67" s="578"/>
      <c r="NSV67" s="578"/>
      <c r="NSW67" s="578"/>
      <c r="NSX67" s="578"/>
      <c r="NSY67" s="578"/>
      <c r="NSZ67" s="578"/>
      <c r="NTA67" s="578"/>
      <c r="NTB67" s="578"/>
      <c r="NTC67" s="578"/>
      <c r="NTD67" s="578"/>
      <c r="NTE67" s="578"/>
      <c r="NTF67" s="578"/>
      <c r="NTG67" s="578"/>
      <c r="NTH67" s="578"/>
      <c r="NTI67" s="578"/>
      <c r="NTJ67" s="578"/>
      <c r="NTK67" s="578"/>
      <c r="NTL67" s="578"/>
      <c r="NTM67" s="578"/>
      <c r="NTN67" s="578"/>
      <c r="NTO67" s="578"/>
      <c r="NTP67" s="578"/>
      <c r="NTQ67" s="578"/>
      <c r="NTR67" s="578"/>
      <c r="NTS67" s="578"/>
      <c r="NTT67" s="578"/>
      <c r="NTU67" s="578"/>
      <c r="NTV67" s="578"/>
      <c r="NTW67" s="578"/>
      <c r="NTX67" s="578"/>
      <c r="NTY67" s="578"/>
      <c r="NTZ67" s="578"/>
      <c r="NUA67" s="578"/>
      <c r="NUB67" s="578"/>
      <c r="NUC67" s="578"/>
      <c r="NUD67" s="578"/>
      <c r="NUE67" s="578"/>
      <c r="NUF67" s="578"/>
      <c r="NUG67" s="578"/>
      <c r="NUH67" s="578"/>
      <c r="NUI67" s="578"/>
      <c r="NUJ67" s="578"/>
      <c r="NUK67" s="578"/>
      <c r="NUL67" s="578"/>
      <c r="NUM67" s="578"/>
      <c r="NUN67" s="578"/>
      <c r="NUO67" s="578"/>
      <c r="NUP67" s="578"/>
      <c r="NUQ67" s="578"/>
      <c r="NUR67" s="578"/>
      <c r="NUS67" s="578"/>
      <c r="NUT67" s="578"/>
      <c r="NUU67" s="578"/>
      <c r="NUV67" s="578"/>
      <c r="NUW67" s="578"/>
      <c r="NUX67" s="578"/>
      <c r="NUY67" s="578"/>
      <c r="NUZ67" s="578"/>
      <c r="NVA67" s="578"/>
      <c r="NVB67" s="578"/>
      <c r="NVC67" s="578"/>
      <c r="NVD67" s="578"/>
      <c r="NVE67" s="578"/>
      <c r="NVF67" s="578"/>
      <c r="NVG67" s="578"/>
      <c r="NVH67" s="578"/>
      <c r="NVI67" s="578"/>
      <c r="NVJ67" s="578"/>
      <c r="NVK67" s="578"/>
      <c r="NVL67" s="578"/>
      <c r="NVM67" s="578"/>
      <c r="NVN67" s="578"/>
      <c r="NVO67" s="578"/>
      <c r="NVP67" s="578"/>
      <c r="NVQ67" s="578"/>
      <c r="NVR67" s="578"/>
      <c r="NVS67" s="578"/>
      <c r="NVT67" s="578"/>
      <c r="NVU67" s="578"/>
      <c r="NVV67" s="578"/>
      <c r="NVW67" s="578"/>
      <c r="NVX67" s="578"/>
      <c r="NVY67" s="578"/>
      <c r="NVZ67" s="578"/>
      <c r="NWA67" s="578"/>
      <c r="NWB67" s="578"/>
      <c r="NWC67" s="578"/>
      <c r="NWD67" s="578"/>
      <c r="NWE67" s="578"/>
      <c r="NWF67" s="578"/>
      <c r="NWG67" s="578"/>
      <c r="NWH67" s="578"/>
      <c r="NWI67" s="578"/>
      <c r="NWJ67" s="578"/>
      <c r="NWK67" s="578"/>
      <c r="NWL67" s="578"/>
      <c r="NWM67" s="578"/>
      <c r="NWN67" s="578"/>
      <c r="NWO67" s="578"/>
      <c r="NWP67" s="578"/>
      <c r="NWQ67" s="578"/>
      <c r="NWR67" s="578"/>
      <c r="NWS67" s="578"/>
      <c r="NWT67" s="578"/>
      <c r="NWU67" s="578"/>
      <c r="NWV67" s="578"/>
      <c r="NWW67" s="578"/>
      <c r="NWX67" s="578"/>
      <c r="NWY67" s="578"/>
      <c r="NWZ67" s="578"/>
      <c r="NXA67" s="578"/>
      <c r="NXB67" s="578"/>
      <c r="NXC67" s="578"/>
      <c r="NXD67" s="578"/>
      <c r="NXE67" s="578"/>
      <c r="NXF67" s="578"/>
      <c r="NXG67" s="578"/>
      <c r="NXH67" s="578"/>
      <c r="NXI67" s="578"/>
      <c r="NXJ67" s="578"/>
      <c r="NXK67" s="578"/>
      <c r="NXL67" s="578"/>
      <c r="NXM67" s="578"/>
      <c r="NXN67" s="578"/>
      <c r="NXO67" s="578"/>
      <c r="NXP67" s="578"/>
      <c r="NXQ67" s="578"/>
      <c r="NXR67" s="578"/>
      <c r="NXS67" s="578"/>
      <c r="NXT67" s="578"/>
      <c r="NXU67" s="578"/>
      <c r="NXV67" s="578"/>
      <c r="NXW67" s="578"/>
      <c r="NXX67" s="578"/>
      <c r="NXY67" s="578"/>
      <c r="NXZ67" s="578"/>
      <c r="NYA67" s="578"/>
      <c r="NYB67" s="578"/>
      <c r="NYC67" s="578"/>
      <c r="NYD67" s="578"/>
      <c r="NYE67" s="578"/>
      <c r="NYF67" s="578"/>
      <c r="NYG67" s="578"/>
      <c r="NYH67" s="578"/>
      <c r="NYI67" s="578"/>
      <c r="NYJ67" s="578"/>
      <c r="NYK67" s="578"/>
      <c r="NYL67" s="578"/>
      <c r="NYM67" s="578"/>
      <c r="NYN67" s="578"/>
      <c r="NYO67" s="578"/>
      <c r="NYP67" s="578"/>
      <c r="NYQ67" s="578"/>
      <c r="NYR67" s="578"/>
      <c r="NYS67" s="578"/>
      <c r="NYT67" s="578"/>
      <c r="NYU67" s="578"/>
      <c r="NYV67" s="578"/>
      <c r="NYW67" s="578"/>
      <c r="NYX67" s="578"/>
      <c r="NYY67" s="578"/>
      <c r="NYZ67" s="578"/>
      <c r="NZA67" s="578"/>
      <c r="NZB67" s="578"/>
      <c r="NZC67" s="578"/>
      <c r="NZD67" s="578"/>
      <c r="NZE67" s="578"/>
      <c r="NZF67" s="578"/>
      <c r="NZG67" s="578"/>
      <c r="NZH67" s="578"/>
      <c r="NZI67" s="578"/>
      <c r="NZJ67" s="578"/>
      <c r="NZK67" s="578"/>
      <c r="NZL67" s="578"/>
      <c r="NZM67" s="578"/>
      <c r="NZN67" s="578"/>
      <c r="NZO67" s="578"/>
      <c r="NZP67" s="578"/>
      <c r="NZQ67" s="578"/>
      <c r="NZR67" s="578"/>
      <c r="NZS67" s="578"/>
      <c r="NZT67" s="578"/>
      <c r="NZU67" s="578"/>
      <c r="NZV67" s="578"/>
      <c r="NZW67" s="578"/>
      <c r="NZX67" s="578"/>
      <c r="NZY67" s="578"/>
      <c r="NZZ67" s="578"/>
      <c r="OAA67" s="578"/>
      <c r="OAB67" s="578"/>
      <c r="OAC67" s="578"/>
      <c r="OAD67" s="578"/>
      <c r="OAE67" s="578"/>
      <c r="OAF67" s="578"/>
      <c r="OAG67" s="578"/>
      <c r="OAH67" s="578"/>
      <c r="OAI67" s="578"/>
      <c r="OAJ67" s="578"/>
      <c r="OAK67" s="578"/>
      <c r="OAL67" s="578"/>
      <c r="OAM67" s="578"/>
      <c r="OAN67" s="578"/>
      <c r="OAO67" s="578"/>
      <c r="OAP67" s="578"/>
      <c r="OAQ67" s="578"/>
      <c r="OAR67" s="578"/>
      <c r="OAS67" s="578"/>
      <c r="OAT67" s="578"/>
      <c r="OAU67" s="578"/>
      <c r="OAV67" s="578"/>
      <c r="OAW67" s="578"/>
      <c r="OAX67" s="578"/>
      <c r="OAY67" s="578"/>
      <c r="OAZ67" s="578"/>
      <c r="OBA67" s="578"/>
      <c r="OBB67" s="578"/>
      <c r="OBC67" s="578"/>
      <c r="OBD67" s="578"/>
      <c r="OBE67" s="578"/>
      <c r="OBF67" s="578"/>
      <c r="OBG67" s="578"/>
      <c r="OBH67" s="578"/>
      <c r="OBI67" s="578"/>
      <c r="OBJ67" s="578"/>
      <c r="OBK67" s="578"/>
      <c r="OBL67" s="578"/>
      <c r="OBM67" s="578"/>
      <c r="OBN67" s="578"/>
      <c r="OBO67" s="578"/>
      <c r="OBP67" s="578"/>
      <c r="OBQ67" s="578"/>
      <c r="OBR67" s="578"/>
      <c r="OBS67" s="578"/>
      <c r="OBT67" s="578"/>
      <c r="OBU67" s="578"/>
      <c r="OBV67" s="578"/>
      <c r="OBW67" s="578"/>
      <c r="OBX67" s="578"/>
      <c r="OBY67" s="578"/>
      <c r="OBZ67" s="578"/>
      <c r="OCA67" s="578"/>
      <c r="OCB67" s="578"/>
      <c r="OCC67" s="578"/>
      <c r="OCD67" s="578"/>
      <c r="OCE67" s="578"/>
      <c r="OCF67" s="578"/>
      <c r="OCG67" s="578"/>
      <c r="OCH67" s="578"/>
      <c r="OCI67" s="578"/>
      <c r="OCJ67" s="578"/>
      <c r="OCK67" s="578"/>
      <c r="OCL67" s="578"/>
      <c r="OCM67" s="578"/>
      <c r="OCN67" s="578"/>
      <c r="OCO67" s="578"/>
      <c r="OCP67" s="578"/>
      <c r="OCQ67" s="578"/>
      <c r="OCR67" s="578"/>
      <c r="OCS67" s="578"/>
      <c r="OCT67" s="578"/>
      <c r="OCU67" s="578"/>
      <c r="OCV67" s="578"/>
      <c r="OCW67" s="578"/>
      <c r="OCX67" s="578"/>
      <c r="OCY67" s="578"/>
      <c r="OCZ67" s="578"/>
      <c r="ODA67" s="578"/>
      <c r="ODB67" s="578"/>
      <c r="ODC67" s="578"/>
      <c r="ODD67" s="578"/>
      <c r="ODE67" s="578"/>
      <c r="ODF67" s="578"/>
      <c r="ODG67" s="578"/>
      <c r="ODH67" s="578"/>
      <c r="ODI67" s="578"/>
      <c r="ODJ67" s="578"/>
      <c r="ODK67" s="578"/>
      <c r="ODL67" s="578"/>
      <c r="ODM67" s="578"/>
      <c r="ODN67" s="578"/>
      <c r="ODO67" s="578"/>
      <c r="ODP67" s="578"/>
      <c r="ODQ67" s="578"/>
      <c r="ODR67" s="578"/>
      <c r="ODS67" s="578"/>
      <c r="ODT67" s="578"/>
      <c r="ODU67" s="578"/>
      <c r="ODV67" s="578"/>
      <c r="ODW67" s="578"/>
      <c r="ODX67" s="578"/>
      <c r="ODY67" s="578"/>
      <c r="ODZ67" s="578"/>
      <c r="OEA67" s="578"/>
      <c r="OEB67" s="578"/>
      <c r="OEC67" s="578"/>
      <c r="OED67" s="578"/>
      <c r="OEE67" s="578"/>
      <c r="OEF67" s="578"/>
      <c r="OEG67" s="578"/>
      <c r="OEH67" s="578"/>
      <c r="OEI67" s="578"/>
      <c r="OEJ67" s="578"/>
      <c r="OEK67" s="578"/>
      <c r="OEL67" s="578"/>
      <c r="OEM67" s="578"/>
      <c r="OEN67" s="578"/>
      <c r="OEO67" s="578"/>
      <c r="OEP67" s="578"/>
      <c r="OEQ67" s="578"/>
      <c r="OER67" s="578"/>
      <c r="OES67" s="578"/>
      <c r="OET67" s="578"/>
      <c r="OEU67" s="578"/>
      <c r="OEV67" s="578"/>
      <c r="OEW67" s="578"/>
      <c r="OEX67" s="578"/>
      <c r="OEY67" s="578"/>
      <c r="OEZ67" s="578"/>
      <c r="OFA67" s="578"/>
      <c r="OFB67" s="578"/>
      <c r="OFC67" s="578"/>
      <c r="OFD67" s="578"/>
      <c r="OFE67" s="578"/>
      <c r="OFF67" s="578"/>
      <c r="OFG67" s="578"/>
      <c r="OFH67" s="578"/>
      <c r="OFI67" s="578"/>
      <c r="OFJ67" s="578"/>
      <c r="OFK67" s="578"/>
      <c r="OFL67" s="578"/>
      <c r="OFM67" s="578"/>
      <c r="OFN67" s="578"/>
      <c r="OFO67" s="578"/>
      <c r="OFP67" s="578"/>
      <c r="OFQ67" s="578"/>
      <c r="OFR67" s="578"/>
      <c r="OFS67" s="578"/>
      <c r="OFT67" s="578"/>
      <c r="OFU67" s="578"/>
      <c r="OFV67" s="578"/>
      <c r="OFW67" s="578"/>
      <c r="OFX67" s="578"/>
      <c r="OFY67" s="578"/>
      <c r="OFZ67" s="578"/>
      <c r="OGA67" s="578"/>
      <c r="OGB67" s="578"/>
      <c r="OGC67" s="578"/>
      <c r="OGD67" s="578"/>
      <c r="OGE67" s="578"/>
      <c r="OGF67" s="578"/>
      <c r="OGG67" s="578"/>
      <c r="OGH67" s="578"/>
      <c r="OGI67" s="578"/>
      <c r="OGJ67" s="578"/>
      <c r="OGK67" s="578"/>
      <c r="OGL67" s="578"/>
      <c r="OGM67" s="578"/>
      <c r="OGN67" s="578"/>
      <c r="OGO67" s="578"/>
      <c r="OGP67" s="578"/>
      <c r="OGQ67" s="578"/>
      <c r="OGR67" s="578"/>
      <c r="OGS67" s="578"/>
      <c r="OGT67" s="578"/>
      <c r="OGU67" s="578"/>
      <c r="OGV67" s="578"/>
      <c r="OGW67" s="578"/>
      <c r="OGX67" s="578"/>
      <c r="OGY67" s="578"/>
      <c r="OGZ67" s="578"/>
      <c r="OHA67" s="578"/>
      <c r="OHB67" s="578"/>
      <c r="OHC67" s="578"/>
      <c r="OHD67" s="578"/>
      <c r="OHE67" s="578"/>
      <c r="OHF67" s="578"/>
      <c r="OHG67" s="578"/>
      <c r="OHH67" s="578"/>
      <c r="OHI67" s="578"/>
      <c r="OHJ67" s="578"/>
      <c r="OHK67" s="578"/>
      <c r="OHL67" s="578"/>
      <c r="OHM67" s="578"/>
      <c r="OHN67" s="578"/>
      <c r="OHO67" s="578"/>
      <c r="OHP67" s="578"/>
      <c r="OHQ67" s="578"/>
      <c r="OHR67" s="578"/>
      <c r="OHS67" s="578"/>
      <c r="OHT67" s="578"/>
      <c r="OHU67" s="578"/>
      <c r="OHV67" s="578"/>
      <c r="OHW67" s="578"/>
      <c r="OHX67" s="578"/>
      <c r="OHY67" s="578"/>
      <c r="OHZ67" s="578"/>
      <c r="OIA67" s="578"/>
      <c r="OIB67" s="578"/>
      <c r="OIC67" s="578"/>
      <c r="OID67" s="578"/>
      <c r="OIE67" s="578"/>
      <c r="OIF67" s="578"/>
      <c r="OIG67" s="578"/>
      <c r="OIH67" s="578"/>
      <c r="OII67" s="578"/>
      <c r="OIJ67" s="578"/>
      <c r="OIK67" s="578"/>
      <c r="OIL67" s="578"/>
      <c r="OIM67" s="578"/>
      <c r="OIN67" s="578"/>
      <c r="OIO67" s="578"/>
      <c r="OIP67" s="578"/>
      <c r="OIQ67" s="578"/>
      <c r="OIR67" s="578"/>
      <c r="OIS67" s="578"/>
      <c r="OIT67" s="578"/>
      <c r="OIU67" s="578"/>
      <c r="OIV67" s="578"/>
      <c r="OIW67" s="578"/>
      <c r="OIX67" s="578"/>
      <c r="OIY67" s="578"/>
      <c r="OIZ67" s="578"/>
      <c r="OJA67" s="578"/>
      <c r="OJB67" s="578"/>
      <c r="OJC67" s="578"/>
      <c r="OJD67" s="578"/>
      <c r="OJE67" s="578"/>
      <c r="OJF67" s="578"/>
      <c r="OJG67" s="578"/>
      <c r="OJH67" s="578"/>
      <c r="OJI67" s="578"/>
      <c r="OJJ67" s="578"/>
      <c r="OJK67" s="578"/>
      <c r="OJL67" s="578"/>
      <c r="OJM67" s="578"/>
      <c r="OJN67" s="578"/>
      <c r="OJO67" s="578"/>
      <c r="OJP67" s="578"/>
      <c r="OJQ67" s="578"/>
      <c r="OJR67" s="578"/>
      <c r="OJS67" s="578"/>
      <c r="OJT67" s="578"/>
      <c r="OJU67" s="578"/>
      <c r="OJV67" s="578"/>
      <c r="OJW67" s="578"/>
      <c r="OJX67" s="578"/>
      <c r="OJY67" s="578"/>
      <c r="OJZ67" s="578"/>
      <c r="OKA67" s="578"/>
      <c r="OKB67" s="578"/>
      <c r="OKC67" s="578"/>
      <c r="OKD67" s="578"/>
      <c r="OKE67" s="578"/>
      <c r="OKF67" s="578"/>
      <c r="OKG67" s="578"/>
      <c r="OKH67" s="578"/>
      <c r="OKI67" s="578"/>
      <c r="OKJ67" s="578"/>
      <c r="OKK67" s="578"/>
      <c r="OKL67" s="578"/>
      <c r="OKM67" s="578"/>
      <c r="OKN67" s="578"/>
      <c r="OKO67" s="578"/>
      <c r="OKP67" s="578"/>
      <c r="OKQ67" s="578"/>
      <c r="OKR67" s="578"/>
      <c r="OKS67" s="578"/>
      <c r="OKT67" s="578"/>
      <c r="OKU67" s="578"/>
      <c r="OKV67" s="578"/>
      <c r="OKW67" s="578"/>
      <c r="OKX67" s="578"/>
      <c r="OKY67" s="578"/>
      <c r="OKZ67" s="578"/>
      <c r="OLA67" s="578"/>
      <c r="OLB67" s="578"/>
      <c r="OLC67" s="578"/>
      <c r="OLD67" s="578"/>
      <c r="OLE67" s="578"/>
      <c r="OLF67" s="578"/>
      <c r="OLG67" s="578"/>
      <c r="OLH67" s="578"/>
      <c r="OLI67" s="578"/>
      <c r="OLJ67" s="578"/>
      <c r="OLK67" s="578"/>
      <c r="OLL67" s="578"/>
      <c r="OLM67" s="578"/>
      <c r="OLN67" s="578"/>
      <c r="OLO67" s="578"/>
      <c r="OLP67" s="578"/>
      <c r="OLQ67" s="578"/>
      <c r="OLR67" s="578"/>
      <c r="OLS67" s="578"/>
      <c r="OLT67" s="578"/>
      <c r="OLU67" s="578"/>
      <c r="OLV67" s="578"/>
      <c r="OLW67" s="578"/>
      <c r="OLX67" s="578"/>
      <c r="OLY67" s="578"/>
      <c r="OLZ67" s="578"/>
      <c r="OMA67" s="578"/>
      <c r="OMB67" s="578"/>
      <c r="OMC67" s="578"/>
      <c r="OMD67" s="578"/>
      <c r="OME67" s="578"/>
      <c r="OMF67" s="578"/>
      <c r="OMG67" s="578"/>
      <c r="OMH67" s="578"/>
      <c r="OMI67" s="578"/>
      <c r="OMJ67" s="578"/>
      <c r="OMK67" s="578"/>
      <c r="OML67" s="578"/>
      <c r="OMM67" s="578"/>
      <c r="OMN67" s="578"/>
      <c r="OMO67" s="578"/>
      <c r="OMP67" s="578"/>
      <c r="OMQ67" s="578"/>
      <c r="OMR67" s="578"/>
      <c r="OMS67" s="578"/>
      <c r="OMT67" s="578"/>
      <c r="OMU67" s="578"/>
      <c r="OMV67" s="578"/>
      <c r="OMW67" s="578"/>
      <c r="OMX67" s="578"/>
      <c r="OMY67" s="578"/>
      <c r="OMZ67" s="578"/>
      <c r="ONA67" s="578"/>
      <c r="ONB67" s="578"/>
      <c r="ONC67" s="578"/>
      <c r="OND67" s="578"/>
      <c r="ONE67" s="578"/>
      <c r="ONF67" s="578"/>
      <c r="ONG67" s="578"/>
      <c r="ONH67" s="578"/>
      <c r="ONI67" s="578"/>
      <c r="ONJ67" s="578"/>
      <c r="ONK67" s="578"/>
      <c r="ONL67" s="578"/>
      <c r="ONM67" s="578"/>
      <c r="ONN67" s="578"/>
      <c r="ONO67" s="578"/>
      <c r="ONP67" s="578"/>
      <c r="ONQ67" s="578"/>
      <c r="ONR67" s="578"/>
      <c r="ONS67" s="578"/>
      <c r="ONT67" s="578"/>
      <c r="ONU67" s="578"/>
      <c r="ONV67" s="578"/>
      <c r="ONW67" s="578"/>
      <c r="ONX67" s="578"/>
      <c r="ONY67" s="578"/>
      <c r="ONZ67" s="578"/>
      <c r="OOA67" s="578"/>
      <c r="OOB67" s="578"/>
      <c r="OOC67" s="578"/>
      <c r="OOD67" s="578"/>
      <c r="OOE67" s="578"/>
      <c r="OOF67" s="578"/>
      <c r="OOG67" s="578"/>
      <c r="OOH67" s="578"/>
      <c r="OOI67" s="578"/>
      <c r="OOJ67" s="578"/>
      <c r="OOK67" s="578"/>
      <c r="OOL67" s="578"/>
      <c r="OOM67" s="578"/>
      <c r="OON67" s="578"/>
      <c r="OOO67" s="578"/>
      <c r="OOP67" s="578"/>
      <c r="OOQ67" s="578"/>
      <c r="OOR67" s="578"/>
      <c r="OOS67" s="578"/>
      <c r="OOT67" s="578"/>
      <c r="OOU67" s="578"/>
      <c r="OOV67" s="578"/>
      <c r="OOW67" s="578"/>
      <c r="OOX67" s="578"/>
      <c r="OOY67" s="578"/>
      <c r="OOZ67" s="578"/>
      <c r="OPA67" s="578"/>
      <c r="OPB67" s="578"/>
      <c r="OPC67" s="578"/>
      <c r="OPD67" s="578"/>
      <c r="OPE67" s="578"/>
      <c r="OPF67" s="578"/>
      <c r="OPG67" s="578"/>
      <c r="OPH67" s="578"/>
      <c r="OPI67" s="578"/>
      <c r="OPJ67" s="578"/>
      <c r="OPK67" s="578"/>
      <c r="OPL67" s="578"/>
      <c r="OPM67" s="578"/>
      <c r="OPN67" s="578"/>
      <c r="OPO67" s="578"/>
      <c r="OPP67" s="578"/>
      <c r="OPQ67" s="578"/>
      <c r="OPR67" s="578"/>
      <c r="OPS67" s="578"/>
      <c r="OPT67" s="578"/>
      <c r="OPU67" s="578"/>
      <c r="OPV67" s="578"/>
      <c r="OPW67" s="578"/>
      <c r="OPX67" s="578"/>
      <c r="OPY67" s="578"/>
      <c r="OPZ67" s="578"/>
      <c r="OQA67" s="578"/>
      <c r="OQB67" s="578"/>
      <c r="OQC67" s="578"/>
      <c r="OQD67" s="578"/>
      <c r="OQE67" s="578"/>
      <c r="OQF67" s="578"/>
      <c r="OQG67" s="578"/>
      <c r="OQH67" s="578"/>
      <c r="OQI67" s="578"/>
      <c r="OQJ67" s="578"/>
      <c r="OQK67" s="578"/>
      <c r="OQL67" s="578"/>
      <c r="OQM67" s="578"/>
      <c r="OQN67" s="578"/>
      <c r="OQO67" s="578"/>
      <c r="OQP67" s="578"/>
      <c r="OQQ67" s="578"/>
      <c r="OQR67" s="578"/>
      <c r="OQS67" s="578"/>
      <c r="OQT67" s="578"/>
      <c r="OQU67" s="578"/>
      <c r="OQV67" s="578"/>
      <c r="OQW67" s="578"/>
      <c r="OQX67" s="578"/>
      <c r="OQY67" s="578"/>
      <c r="OQZ67" s="578"/>
      <c r="ORA67" s="578"/>
      <c r="ORB67" s="578"/>
      <c r="ORC67" s="578"/>
      <c r="ORD67" s="578"/>
      <c r="ORE67" s="578"/>
      <c r="ORF67" s="578"/>
      <c r="ORG67" s="578"/>
      <c r="ORH67" s="578"/>
      <c r="ORI67" s="578"/>
      <c r="ORJ67" s="578"/>
      <c r="ORK67" s="578"/>
      <c r="ORL67" s="578"/>
      <c r="ORM67" s="578"/>
      <c r="ORN67" s="578"/>
      <c r="ORO67" s="578"/>
      <c r="ORP67" s="578"/>
      <c r="ORQ67" s="578"/>
      <c r="ORR67" s="578"/>
      <c r="ORS67" s="578"/>
      <c r="ORT67" s="578"/>
      <c r="ORU67" s="578"/>
      <c r="ORV67" s="578"/>
      <c r="ORW67" s="578"/>
      <c r="ORX67" s="578"/>
      <c r="ORY67" s="578"/>
      <c r="ORZ67" s="578"/>
      <c r="OSA67" s="578"/>
      <c r="OSB67" s="578"/>
      <c r="OSC67" s="578"/>
      <c r="OSD67" s="578"/>
      <c r="OSE67" s="578"/>
      <c r="OSF67" s="578"/>
      <c r="OSG67" s="578"/>
      <c r="OSH67" s="578"/>
      <c r="OSI67" s="578"/>
      <c r="OSJ67" s="578"/>
      <c r="OSK67" s="578"/>
      <c r="OSL67" s="578"/>
      <c r="OSM67" s="578"/>
      <c r="OSN67" s="578"/>
      <c r="OSO67" s="578"/>
      <c r="OSP67" s="578"/>
      <c r="OSQ67" s="578"/>
      <c r="OSR67" s="578"/>
      <c r="OSS67" s="578"/>
      <c r="OST67" s="578"/>
      <c r="OSU67" s="578"/>
      <c r="OSV67" s="578"/>
      <c r="OSW67" s="578"/>
      <c r="OSX67" s="578"/>
      <c r="OSY67" s="578"/>
      <c r="OSZ67" s="578"/>
      <c r="OTA67" s="578"/>
      <c r="OTB67" s="578"/>
      <c r="OTC67" s="578"/>
      <c r="OTD67" s="578"/>
      <c r="OTE67" s="578"/>
      <c r="OTF67" s="578"/>
      <c r="OTG67" s="578"/>
      <c r="OTH67" s="578"/>
      <c r="OTI67" s="578"/>
      <c r="OTJ67" s="578"/>
      <c r="OTK67" s="578"/>
      <c r="OTL67" s="578"/>
      <c r="OTM67" s="578"/>
      <c r="OTN67" s="578"/>
      <c r="OTO67" s="578"/>
      <c r="OTP67" s="578"/>
      <c r="OTQ67" s="578"/>
      <c r="OTR67" s="578"/>
      <c r="OTS67" s="578"/>
      <c r="OTT67" s="578"/>
      <c r="OTU67" s="578"/>
      <c r="OTV67" s="578"/>
      <c r="OTW67" s="578"/>
      <c r="OTX67" s="578"/>
      <c r="OTY67" s="578"/>
      <c r="OTZ67" s="578"/>
      <c r="OUA67" s="578"/>
      <c r="OUB67" s="578"/>
      <c r="OUC67" s="578"/>
      <c r="OUD67" s="578"/>
      <c r="OUE67" s="578"/>
      <c r="OUF67" s="578"/>
      <c r="OUG67" s="578"/>
      <c r="OUH67" s="578"/>
      <c r="OUI67" s="578"/>
      <c r="OUJ67" s="578"/>
      <c r="OUK67" s="578"/>
      <c r="OUL67" s="578"/>
      <c r="OUM67" s="578"/>
      <c r="OUN67" s="578"/>
      <c r="OUO67" s="578"/>
      <c r="OUP67" s="578"/>
      <c r="OUQ67" s="578"/>
      <c r="OUR67" s="578"/>
      <c r="OUS67" s="578"/>
      <c r="OUT67" s="578"/>
      <c r="OUU67" s="578"/>
      <c r="OUV67" s="578"/>
      <c r="OUW67" s="578"/>
      <c r="OUX67" s="578"/>
      <c r="OUY67" s="578"/>
      <c r="OUZ67" s="578"/>
      <c r="OVA67" s="578"/>
      <c r="OVB67" s="578"/>
      <c r="OVC67" s="578"/>
      <c r="OVD67" s="578"/>
      <c r="OVE67" s="578"/>
      <c r="OVF67" s="578"/>
      <c r="OVG67" s="578"/>
      <c r="OVH67" s="578"/>
      <c r="OVI67" s="578"/>
      <c r="OVJ67" s="578"/>
      <c r="OVK67" s="578"/>
      <c r="OVL67" s="578"/>
      <c r="OVM67" s="578"/>
      <c r="OVN67" s="578"/>
      <c r="OVO67" s="578"/>
      <c r="OVP67" s="578"/>
      <c r="OVQ67" s="578"/>
      <c r="OVR67" s="578"/>
      <c r="OVS67" s="578"/>
      <c r="OVT67" s="578"/>
      <c r="OVU67" s="578"/>
      <c r="OVV67" s="578"/>
      <c r="OVW67" s="578"/>
      <c r="OVX67" s="578"/>
      <c r="OVY67" s="578"/>
      <c r="OVZ67" s="578"/>
      <c r="OWA67" s="578"/>
      <c r="OWB67" s="578"/>
      <c r="OWC67" s="578"/>
      <c r="OWD67" s="578"/>
      <c r="OWE67" s="578"/>
      <c r="OWF67" s="578"/>
      <c r="OWG67" s="578"/>
      <c r="OWH67" s="578"/>
      <c r="OWI67" s="578"/>
      <c r="OWJ67" s="578"/>
      <c r="OWK67" s="578"/>
      <c r="OWL67" s="578"/>
      <c r="OWM67" s="578"/>
      <c r="OWN67" s="578"/>
      <c r="OWO67" s="578"/>
      <c r="OWP67" s="578"/>
      <c r="OWQ67" s="578"/>
      <c r="OWR67" s="578"/>
      <c r="OWS67" s="578"/>
      <c r="OWT67" s="578"/>
      <c r="OWU67" s="578"/>
      <c r="OWV67" s="578"/>
      <c r="OWW67" s="578"/>
      <c r="OWX67" s="578"/>
      <c r="OWY67" s="578"/>
      <c r="OWZ67" s="578"/>
      <c r="OXA67" s="578"/>
      <c r="OXB67" s="578"/>
      <c r="OXC67" s="578"/>
      <c r="OXD67" s="578"/>
      <c r="OXE67" s="578"/>
      <c r="OXF67" s="578"/>
      <c r="OXG67" s="578"/>
      <c r="OXH67" s="578"/>
      <c r="OXI67" s="578"/>
      <c r="OXJ67" s="578"/>
      <c r="OXK67" s="578"/>
      <c r="OXL67" s="578"/>
      <c r="OXM67" s="578"/>
      <c r="OXN67" s="578"/>
      <c r="OXO67" s="578"/>
      <c r="OXP67" s="578"/>
      <c r="OXQ67" s="578"/>
      <c r="OXR67" s="578"/>
      <c r="OXS67" s="578"/>
      <c r="OXT67" s="578"/>
      <c r="OXU67" s="578"/>
      <c r="OXV67" s="578"/>
      <c r="OXW67" s="578"/>
      <c r="OXX67" s="578"/>
      <c r="OXY67" s="578"/>
      <c r="OXZ67" s="578"/>
      <c r="OYA67" s="578"/>
      <c r="OYB67" s="578"/>
      <c r="OYC67" s="578"/>
      <c r="OYD67" s="578"/>
      <c r="OYE67" s="578"/>
      <c r="OYF67" s="578"/>
      <c r="OYG67" s="578"/>
      <c r="OYH67" s="578"/>
      <c r="OYI67" s="578"/>
      <c r="OYJ67" s="578"/>
      <c r="OYK67" s="578"/>
      <c r="OYL67" s="578"/>
      <c r="OYM67" s="578"/>
      <c r="OYN67" s="578"/>
      <c r="OYO67" s="578"/>
      <c r="OYP67" s="578"/>
      <c r="OYQ67" s="578"/>
      <c r="OYR67" s="578"/>
      <c r="OYS67" s="578"/>
      <c r="OYT67" s="578"/>
      <c r="OYU67" s="578"/>
      <c r="OYV67" s="578"/>
      <c r="OYW67" s="578"/>
      <c r="OYX67" s="578"/>
      <c r="OYY67" s="578"/>
      <c r="OYZ67" s="578"/>
      <c r="OZA67" s="578"/>
      <c r="OZB67" s="578"/>
      <c r="OZC67" s="578"/>
      <c r="OZD67" s="578"/>
      <c r="OZE67" s="578"/>
      <c r="OZF67" s="578"/>
      <c r="OZG67" s="578"/>
      <c r="OZH67" s="578"/>
      <c r="OZI67" s="578"/>
      <c r="OZJ67" s="578"/>
      <c r="OZK67" s="578"/>
      <c r="OZL67" s="578"/>
      <c r="OZM67" s="578"/>
      <c r="OZN67" s="578"/>
      <c r="OZO67" s="578"/>
      <c r="OZP67" s="578"/>
      <c r="OZQ67" s="578"/>
      <c r="OZR67" s="578"/>
      <c r="OZS67" s="578"/>
      <c r="OZT67" s="578"/>
      <c r="OZU67" s="578"/>
      <c r="OZV67" s="578"/>
      <c r="OZW67" s="578"/>
      <c r="OZX67" s="578"/>
      <c r="OZY67" s="578"/>
      <c r="OZZ67" s="578"/>
      <c r="PAA67" s="578"/>
      <c r="PAB67" s="578"/>
      <c r="PAC67" s="578"/>
      <c r="PAD67" s="578"/>
      <c r="PAE67" s="578"/>
      <c r="PAF67" s="578"/>
      <c r="PAG67" s="578"/>
      <c r="PAH67" s="578"/>
      <c r="PAI67" s="578"/>
      <c r="PAJ67" s="578"/>
      <c r="PAK67" s="578"/>
      <c r="PAL67" s="578"/>
      <c r="PAM67" s="578"/>
      <c r="PAN67" s="578"/>
      <c r="PAO67" s="578"/>
      <c r="PAP67" s="578"/>
      <c r="PAQ67" s="578"/>
      <c r="PAR67" s="578"/>
      <c r="PAS67" s="578"/>
      <c r="PAT67" s="578"/>
      <c r="PAU67" s="578"/>
      <c r="PAV67" s="578"/>
      <c r="PAW67" s="578"/>
      <c r="PAX67" s="578"/>
      <c r="PAY67" s="578"/>
      <c r="PAZ67" s="578"/>
      <c r="PBA67" s="578"/>
      <c r="PBB67" s="578"/>
      <c r="PBC67" s="578"/>
      <c r="PBD67" s="578"/>
      <c r="PBE67" s="578"/>
      <c r="PBF67" s="578"/>
      <c r="PBG67" s="578"/>
      <c r="PBH67" s="578"/>
      <c r="PBI67" s="578"/>
      <c r="PBJ67" s="578"/>
      <c r="PBK67" s="578"/>
      <c r="PBL67" s="578"/>
      <c r="PBM67" s="578"/>
      <c r="PBN67" s="578"/>
      <c r="PBO67" s="578"/>
      <c r="PBP67" s="578"/>
      <c r="PBQ67" s="578"/>
      <c r="PBR67" s="578"/>
      <c r="PBS67" s="578"/>
      <c r="PBT67" s="578"/>
      <c r="PBU67" s="578"/>
      <c r="PBV67" s="578"/>
      <c r="PBW67" s="578"/>
      <c r="PBX67" s="578"/>
      <c r="PBY67" s="578"/>
      <c r="PBZ67" s="578"/>
      <c r="PCA67" s="578"/>
      <c r="PCB67" s="578"/>
      <c r="PCC67" s="578"/>
      <c r="PCD67" s="578"/>
      <c r="PCE67" s="578"/>
      <c r="PCF67" s="578"/>
      <c r="PCG67" s="578"/>
      <c r="PCH67" s="578"/>
      <c r="PCI67" s="578"/>
      <c r="PCJ67" s="578"/>
      <c r="PCK67" s="578"/>
      <c r="PCL67" s="578"/>
      <c r="PCM67" s="578"/>
      <c r="PCN67" s="578"/>
      <c r="PCO67" s="578"/>
      <c r="PCP67" s="578"/>
      <c r="PCQ67" s="578"/>
      <c r="PCR67" s="578"/>
      <c r="PCS67" s="578"/>
      <c r="PCT67" s="578"/>
      <c r="PCU67" s="578"/>
      <c r="PCV67" s="578"/>
      <c r="PCW67" s="578"/>
      <c r="PCX67" s="578"/>
      <c r="PCY67" s="578"/>
      <c r="PCZ67" s="578"/>
      <c r="PDA67" s="578"/>
      <c r="PDB67" s="578"/>
      <c r="PDC67" s="578"/>
      <c r="PDD67" s="578"/>
      <c r="PDE67" s="578"/>
      <c r="PDF67" s="578"/>
      <c r="PDG67" s="578"/>
      <c r="PDH67" s="578"/>
      <c r="PDI67" s="578"/>
      <c r="PDJ67" s="578"/>
      <c r="PDK67" s="578"/>
      <c r="PDL67" s="578"/>
      <c r="PDM67" s="578"/>
      <c r="PDN67" s="578"/>
      <c r="PDO67" s="578"/>
      <c r="PDP67" s="578"/>
      <c r="PDQ67" s="578"/>
      <c r="PDR67" s="578"/>
      <c r="PDS67" s="578"/>
      <c r="PDT67" s="578"/>
      <c r="PDU67" s="578"/>
      <c r="PDV67" s="578"/>
      <c r="PDW67" s="578"/>
      <c r="PDX67" s="578"/>
      <c r="PDY67" s="578"/>
      <c r="PDZ67" s="578"/>
      <c r="PEA67" s="578"/>
      <c r="PEB67" s="578"/>
      <c r="PEC67" s="578"/>
      <c r="PED67" s="578"/>
      <c r="PEE67" s="578"/>
      <c r="PEF67" s="578"/>
      <c r="PEG67" s="578"/>
      <c r="PEH67" s="578"/>
      <c r="PEI67" s="578"/>
      <c r="PEJ67" s="578"/>
      <c r="PEK67" s="578"/>
      <c r="PEL67" s="578"/>
      <c r="PEM67" s="578"/>
      <c r="PEN67" s="578"/>
      <c r="PEO67" s="578"/>
      <c r="PEP67" s="578"/>
      <c r="PEQ67" s="578"/>
      <c r="PER67" s="578"/>
      <c r="PES67" s="578"/>
      <c r="PET67" s="578"/>
      <c r="PEU67" s="578"/>
      <c r="PEV67" s="578"/>
      <c r="PEW67" s="578"/>
      <c r="PEX67" s="578"/>
      <c r="PEY67" s="578"/>
      <c r="PEZ67" s="578"/>
      <c r="PFA67" s="578"/>
      <c r="PFB67" s="578"/>
      <c r="PFC67" s="578"/>
      <c r="PFD67" s="578"/>
      <c r="PFE67" s="578"/>
      <c r="PFF67" s="578"/>
      <c r="PFG67" s="578"/>
      <c r="PFH67" s="578"/>
      <c r="PFI67" s="578"/>
      <c r="PFJ67" s="578"/>
      <c r="PFK67" s="578"/>
      <c r="PFL67" s="578"/>
      <c r="PFM67" s="578"/>
      <c r="PFN67" s="578"/>
      <c r="PFO67" s="578"/>
      <c r="PFP67" s="578"/>
      <c r="PFQ67" s="578"/>
      <c r="PFR67" s="578"/>
      <c r="PFS67" s="578"/>
      <c r="PFT67" s="578"/>
      <c r="PFU67" s="578"/>
      <c r="PFV67" s="578"/>
      <c r="PFW67" s="578"/>
      <c r="PFX67" s="578"/>
      <c r="PFY67" s="578"/>
      <c r="PFZ67" s="578"/>
      <c r="PGA67" s="578"/>
      <c r="PGB67" s="578"/>
      <c r="PGC67" s="578"/>
      <c r="PGD67" s="578"/>
      <c r="PGE67" s="578"/>
      <c r="PGF67" s="578"/>
      <c r="PGG67" s="578"/>
      <c r="PGH67" s="578"/>
      <c r="PGI67" s="578"/>
      <c r="PGJ67" s="578"/>
      <c r="PGK67" s="578"/>
      <c r="PGL67" s="578"/>
      <c r="PGM67" s="578"/>
      <c r="PGN67" s="578"/>
      <c r="PGO67" s="578"/>
      <c r="PGP67" s="578"/>
      <c r="PGQ67" s="578"/>
      <c r="PGR67" s="578"/>
      <c r="PGS67" s="578"/>
      <c r="PGT67" s="578"/>
      <c r="PGU67" s="578"/>
      <c r="PGV67" s="578"/>
      <c r="PGW67" s="578"/>
      <c r="PGX67" s="578"/>
      <c r="PGY67" s="578"/>
      <c r="PGZ67" s="578"/>
      <c r="PHA67" s="578"/>
      <c r="PHB67" s="578"/>
      <c r="PHC67" s="578"/>
      <c r="PHD67" s="578"/>
      <c r="PHE67" s="578"/>
      <c r="PHF67" s="578"/>
      <c r="PHG67" s="578"/>
      <c r="PHH67" s="578"/>
      <c r="PHI67" s="578"/>
      <c r="PHJ67" s="578"/>
      <c r="PHK67" s="578"/>
      <c r="PHL67" s="578"/>
      <c r="PHM67" s="578"/>
      <c r="PHN67" s="578"/>
      <c r="PHO67" s="578"/>
      <c r="PHP67" s="578"/>
      <c r="PHQ67" s="578"/>
      <c r="PHR67" s="578"/>
      <c r="PHS67" s="578"/>
      <c r="PHT67" s="578"/>
      <c r="PHU67" s="578"/>
      <c r="PHV67" s="578"/>
      <c r="PHW67" s="578"/>
      <c r="PHX67" s="578"/>
      <c r="PHY67" s="578"/>
      <c r="PHZ67" s="578"/>
      <c r="PIA67" s="578"/>
      <c r="PIB67" s="578"/>
      <c r="PIC67" s="578"/>
      <c r="PID67" s="578"/>
      <c r="PIE67" s="578"/>
      <c r="PIF67" s="578"/>
      <c r="PIG67" s="578"/>
      <c r="PIH67" s="578"/>
      <c r="PII67" s="578"/>
      <c r="PIJ67" s="578"/>
      <c r="PIK67" s="578"/>
      <c r="PIL67" s="578"/>
      <c r="PIM67" s="578"/>
      <c r="PIN67" s="578"/>
      <c r="PIO67" s="578"/>
      <c r="PIP67" s="578"/>
      <c r="PIQ67" s="578"/>
      <c r="PIR67" s="578"/>
      <c r="PIS67" s="578"/>
      <c r="PIT67" s="578"/>
      <c r="PIU67" s="578"/>
      <c r="PIV67" s="578"/>
      <c r="PIW67" s="578"/>
      <c r="PIX67" s="578"/>
      <c r="PIY67" s="578"/>
      <c r="PIZ67" s="578"/>
      <c r="PJA67" s="578"/>
      <c r="PJB67" s="578"/>
      <c r="PJC67" s="578"/>
      <c r="PJD67" s="578"/>
      <c r="PJE67" s="578"/>
      <c r="PJF67" s="578"/>
      <c r="PJG67" s="578"/>
      <c r="PJH67" s="578"/>
      <c r="PJI67" s="578"/>
      <c r="PJJ67" s="578"/>
      <c r="PJK67" s="578"/>
      <c r="PJL67" s="578"/>
      <c r="PJM67" s="578"/>
      <c r="PJN67" s="578"/>
      <c r="PJO67" s="578"/>
      <c r="PJP67" s="578"/>
      <c r="PJQ67" s="578"/>
      <c r="PJR67" s="578"/>
      <c r="PJS67" s="578"/>
      <c r="PJT67" s="578"/>
      <c r="PJU67" s="578"/>
      <c r="PJV67" s="578"/>
      <c r="PJW67" s="578"/>
      <c r="PJX67" s="578"/>
      <c r="PJY67" s="578"/>
      <c r="PJZ67" s="578"/>
      <c r="PKA67" s="578"/>
      <c r="PKB67" s="578"/>
      <c r="PKC67" s="578"/>
      <c r="PKD67" s="578"/>
      <c r="PKE67" s="578"/>
      <c r="PKF67" s="578"/>
      <c r="PKG67" s="578"/>
      <c r="PKH67" s="578"/>
      <c r="PKI67" s="578"/>
      <c r="PKJ67" s="578"/>
      <c r="PKK67" s="578"/>
      <c r="PKL67" s="578"/>
      <c r="PKM67" s="578"/>
      <c r="PKN67" s="578"/>
      <c r="PKO67" s="578"/>
      <c r="PKP67" s="578"/>
      <c r="PKQ67" s="578"/>
      <c r="PKR67" s="578"/>
      <c r="PKS67" s="578"/>
      <c r="PKT67" s="578"/>
      <c r="PKU67" s="578"/>
      <c r="PKV67" s="578"/>
      <c r="PKW67" s="578"/>
      <c r="PKX67" s="578"/>
      <c r="PKY67" s="578"/>
      <c r="PKZ67" s="578"/>
      <c r="PLA67" s="578"/>
      <c r="PLB67" s="578"/>
      <c r="PLC67" s="578"/>
      <c r="PLD67" s="578"/>
      <c r="PLE67" s="578"/>
      <c r="PLF67" s="578"/>
      <c r="PLG67" s="578"/>
      <c r="PLH67" s="578"/>
      <c r="PLI67" s="578"/>
      <c r="PLJ67" s="578"/>
      <c r="PLK67" s="578"/>
      <c r="PLL67" s="578"/>
      <c r="PLM67" s="578"/>
      <c r="PLN67" s="578"/>
      <c r="PLO67" s="578"/>
      <c r="PLP67" s="578"/>
      <c r="PLQ67" s="578"/>
      <c r="PLR67" s="578"/>
      <c r="PLS67" s="578"/>
      <c r="PLT67" s="578"/>
      <c r="PLU67" s="578"/>
      <c r="PLV67" s="578"/>
      <c r="PLW67" s="578"/>
      <c r="PLX67" s="578"/>
      <c r="PLY67" s="578"/>
      <c r="PLZ67" s="578"/>
      <c r="PMA67" s="578"/>
      <c r="PMB67" s="578"/>
      <c r="PMC67" s="578"/>
      <c r="PMD67" s="578"/>
      <c r="PME67" s="578"/>
      <c r="PMF67" s="578"/>
      <c r="PMG67" s="578"/>
      <c r="PMH67" s="578"/>
      <c r="PMI67" s="578"/>
      <c r="PMJ67" s="578"/>
      <c r="PMK67" s="578"/>
      <c r="PML67" s="578"/>
      <c r="PMM67" s="578"/>
      <c r="PMN67" s="578"/>
      <c r="PMO67" s="578"/>
      <c r="PMP67" s="578"/>
      <c r="PMQ67" s="578"/>
      <c r="PMR67" s="578"/>
      <c r="PMS67" s="578"/>
      <c r="PMT67" s="578"/>
      <c r="PMU67" s="578"/>
      <c r="PMV67" s="578"/>
      <c r="PMW67" s="578"/>
      <c r="PMX67" s="578"/>
      <c r="PMY67" s="578"/>
      <c r="PMZ67" s="578"/>
      <c r="PNA67" s="578"/>
      <c r="PNB67" s="578"/>
      <c r="PNC67" s="578"/>
      <c r="PND67" s="578"/>
      <c r="PNE67" s="578"/>
      <c r="PNF67" s="578"/>
      <c r="PNG67" s="578"/>
      <c r="PNH67" s="578"/>
      <c r="PNI67" s="578"/>
      <c r="PNJ67" s="578"/>
      <c r="PNK67" s="578"/>
      <c r="PNL67" s="578"/>
      <c r="PNM67" s="578"/>
      <c r="PNN67" s="578"/>
      <c r="PNO67" s="578"/>
      <c r="PNP67" s="578"/>
      <c r="PNQ67" s="578"/>
      <c r="PNR67" s="578"/>
      <c r="PNS67" s="578"/>
      <c r="PNT67" s="578"/>
      <c r="PNU67" s="578"/>
      <c r="PNV67" s="578"/>
      <c r="PNW67" s="578"/>
      <c r="PNX67" s="578"/>
      <c r="PNY67" s="578"/>
      <c r="PNZ67" s="578"/>
      <c r="POA67" s="578"/>
      <c r="POB67" s="578"/>
      <c r="POC67" s="578"/>
      <c r="POD67" s="578"/>
      <c r="POE67" s="578"/>
      <c r="POF67" s="578"/>
      <c r="POG67" s="578"/>
      <c r="POH67" s="578"/>
      <c r="POI67" s="578"/>
      <c r="POJ67" s="578"/>
      <c r="POK67" s="578"/>
      <c r="POL67" s="578"/>
      <c r="POM67" s="578"/>
      <c r="PON67" s="578"/>
      <c r="POO67" s="578"/>
      <c r="POP67" s="578"/>
      <c r="POQ67" s="578"/>
      <c r="POR67" s="578"/>
      <c r="POS67" s="578"/>
      <c r="POT67" s="578"/>
      <c r="POU67" s="578"/>
      <c r="POV67" s="578"/>
      <c r="POW67" s="578"/>
      <c r="POX67" s="578"/>
      <c r="POY67" s="578"/>
      <c r="POZ67" s="578"/>
      <c r="PPA67" s="578"/>
      <c r="PPB67" s="578"/>
      <c r="PPC67" s="578"/>
      <c r="PPD67" s="578"/>
      <c r="PPE67" s="578"/>
      <c r="PPF67" s="578"/>
      <c r="PPG67" s="578"/>
      <c r="PPH67" s="578"/>
      <c r="PPI67" s="578"/>
      <c r="PPJ67" s="578"/>
      <c r="PPK67" s="578"/>
      <c r="PPL67" s="578"/>
      <c r="PPM67" s="578"/>
      <c r="PPN67" s="578"/>
      <c r="PPO67" s="578"/>
      <c r="PPP67" s="578"/>
      <c r="PPQ67" s="578"/>
      <c r="PPR67" s="578"/>
      <c r="PPS67" s="578"/>
      <c r="PPT67" s="578"/>
      <c r="PPU67" s="578"/>
      <c r="PPV67" s="578"/>
      <c r="PPW67" s="578"/>
      <c r="PPX67" s="578"/>
      <c r="PPY67" s="578"/>
      <c r="PPZ67" s="578"/>
      <c r="PQA67" s="578"/>
      <c r="PQB67" s="578"/>
      <c r="PQC67" s="578"/>
      <c r="PQD67" s="578"/>
      <c r="PQE67" s="578"/>
      <c r="PQF67" s="578"/>
      <c r="PQG67" s="578"/>
      <c r="PQH67" s="578"/>
      <c r="PQI67" s="578"/>
      <c r="PQJ67" s="578"/>
      <c r="PQK67" s="578"/>
      <c r="PQL67" s="578"/>
      <c r="PQM67" s="578"/>
      <c r="PQN67" s="578"/>
      <c r="PQO67" s="578"/>
      <c r="PQP67" s="578"/>
      <c r="PQQ67" s="578"/>
      <c r="PQR67" s="578"/>
      <c r="PQS67" s="578"/>
      <c r="PQT67" s="578"/>
      <c r="PQU67" s="578"/>
      <c r="PQV67" s="578"/>
      <c r="PQW67" s="578"/>
      <c r="PQX67" s="578"/>
      <c r="PQY67" s="578"/>
      <c r="PQZ67" s="578"/>
      <c r="PRA67" s="578"/>
      <c r="PRB67" s="578"/>
      <c r="PRC67" s="578"/>
      <c r="PRD67" s="578"/>
      <c r="PRE67" s="578"/>
      <c r="PRF67" s="578"/>
      <c r="PRG67" s="578"/>
      <c r="PRH67" s="578"/>
      <c r="PRI67" s="578"/>
      <c r="PRJ67" s="578"/>
      <c r="PRK67" s="578"/>
      <c r="PRL67" s="578"/>
      <c r="PRM67" s="578"/>
      <c r="PRN67" s="578"/>
      <c r="PRO67" s="578"/>
      <c r="PRP67" s="578"/>
      <c r="PRQ67" s="578"/>
      <c r="PRR67" s="578"/>
      <c r="PRS67" s="578"/>
      <c r="PRT67" s="578"/>
      <c r="PRU67" s="578"/>
      <c r="PRV67" s="578"/>
      <c r="PRW67" s="578"/>
      <c r="PRX67" s="578"/>
      <c r="PRY67" s="578"/>
      <c r="PRZ67" s="578"/>
      <c r="PSA67" s="578"/>
      <c r="PSB67" s="578"/>
      <c r="PSC67" s="578"/>
      <c r="PSD67" s="578"/>
      <c r="PSE67" s="578"/>
      <c r="PSF67" s="578"/>
      <c r="PSG67" s="578"/>
      <c r="PSH67" s="578"/>
      <c r="PSI67" s="578"/>
      <c r="PSJ67" s="578"/>
      <c r="PSK67" s="578"/>
      <c r="PSL67" s="578"/>
      <c r="PSM67" s="578"/>
      <c r="PSN67" s="578"/>
      <c r="PSO67" s="578"/>
      <c r="PSP67" s="578"/>
      <c r="PSQ67" s="578"/>
      <c r="PSR67" s="578"/>
      <c r="PSS67" s="578"/>
      <c r="PST67" s="578"/>
      <c r="PSU67" s="578"/>
      <c r="PSV67" s="578"/>
      <c r="PSW67" s="578"/>
      <c r="PSX67" s="578"/>
      <c r="PSY67" s="578"/>
      <c r="PSZ67" s="578"/>
      <c r="PTA67" s="578"/>
      <c r="PTB67" s="578"/>
      <c r="PTC67" s="578"/>
      <c r="PTD67" s="578"/>
      <c r="PTE67" s="578"/>
      <c r="PTF67" s="578"/>
      <c r="PTG67" s="578"/>
      <c r="PTH67" s="578"/>
      <c r="PTI67" s="578"/>
      <c r="PTJ67" s="578"/>
      <c r="PTK67" s="578"/>
      <c r="PTL67" s="578"/>
      <c r="PTM67" s="578"/>
      <c r="PTN67" s="578"/>
      <c r="PTO67" s="578"/>
      <c r="PTP67" s="578"/>
      <c r="PTQ67" s="578"/>
      <c r="PTR67" s="578"/>
      <c r="PTS67" s="578"/>
      <c r="PTT67" s="578"/>
      <c r="PTU67" s="578"/>
      <c r="PTV67" s="578"/>
      <c r="PTW67" s="578"/>
      <c r="PTX67" s="578"/>
      <c r="PTY67" s="578"/>
      <c r="PTZ67" s="578"/>
      <c r="PUA67" s="578"/>
      <c r="PUB67" s="578"/>
      <c r="PUC67" s="578"/>
      <c r="PUD67" s="578"/>
      <c r="PUE67" s="578"/>
      <c r="PUF67" s="578"/>
      <c r="PUG67" s="578"/>
      <c r="PUH67" s="578"/>
      <c r="PUI67" s="578"/>
      <c r="PUJ67" s="578"/>
      <c r="PUK67" s="578"/>
      <c r="PUL67" s="578"/>
      <c r="PUM67" s="578"/>
      <c r="PUN67" s="578"/>
      <c r="PUO67" s="578"/>
      <c r="PUP67" s="578"/>
      <c r="PUQ67" s="578"/>
      <c r="PUR67" s="578"/>
      <c r="PUS67" s="578"/>
      <c r="PUT67" s="578"/>
      <c r="PUU67" s="578"/>
      <c r="PUV67" s="578"/>
      <c r="PUW67" s="578"/>
      <c r="PUX67" s="578"/>
      <c r="PUY67" s="578"/>
      <c r="PUZ67" s="578"/>
      <c r="PVA67" s="578"/>
      <c r="PVB67" s="578"/>
      <c r="PVC67" s="578"/>
      <c r="PVD67" s="578"/>
      <c r="PVE67" s="578"/>
      <c r="PVF67" s="578"/>
      <c r="PVG67" s="578"/>
      <c r="PVH67" s="578"/>
      <c r="PVI67" s="578"/>
      <c r="PVJ67" s="578"/>
      <c r="PVK67" s="578"/>
      <c r="PVL67" s="578"/>
      <c r="PVM67" s="578"/>
      <c r="PVN67" s="578"/>
      <c r="PVO67" s="578"/>
      <c r="PVP67" s="578"/>
      <c r="PVQ67" s="578"/>
      <c r="PVR67" s="578"/>
      <c r="PVS67" s="578"/>
      <c r="PVT67" s="578"/>
      <c r="PVU67" s="578"/>
      <c r="PVV67" s="578"/>
      <c r="PVW67" s="578"/>
      <c r="PVX67" s="578"/>
      <c r="PVY67" s="578"/>
      <c r="PVZ67" s="578"/>
      <c r="PWA67" s="578"/>
      <c r="PWB67" s="578"/>
      <c r="PWC67" s="578"/>
      <c r="PWD67" s="578"/>
      <c r="PWE67" s="578"/>
      <c r="PWF67" s="578"/>
      <c r="PWG67" s="578"/>
      <c r="PWH67" s="578"/>
      <c r="PWI67" s="578"/>
      <c r="PWJ67" s="578"/>
      <c r="PWK67" s="578"/>
      <c r="PWL67" s="578"/>
      <c r="PWM67" s="578"/>
      <c r="PWN67" s="578"/>
      <c r="PWO67" s="578"/>
      <c r="PWP67" s="578"/>
      <c r="PWQ67" s="578"/>
      <c r="PWR67" s="578"/>
      <c r="PWS67" s="578"/>
      <c r="PWT67" s="578"/>
      <c r="PWU67" s="578"/>
      <c r="PWV67" s="578"/>
      <c r="PWW67" s="578"/>
      <c r="PWX67" s="578"/>
      <c r="PWY67" s="578"/>
      <c r="PWZ67" s="578"/>
      <c r="PXA67" s="578"/>
      <c r="PXB67" s="578"/>
      <c r="PXC67" s="578"/>
      <c r="PXD67" s="578"/>
      <c r="PXE67" s="578"/>
      <c r="PXF67" s="578"/>
      <c r="PXG67" s="578"/>
      <c r="PXH67" s="578"/>
      <c r="PXI67" s="578"/>
      <c r="PXJ67" s="578"/>
      <c r="PXK67" s="578"/>
      <c r="PXL67" s="578"/>
      <c r="PXM67" s="578"/>
      <c r="PXN67" s="578"/>
      <c r="PXO67" s="578"/>
      <c r="PXP67" s="578"/>
      <c r="PXQ67" s="578"/>
      <c r="PXR67" s="578"/>
      <c r="PXS67" s="578"/>
      <c r="PXT67" s="578"/>
      <c r="PXU67" s="578"/>
      <c r="PXV67" s="578"/>
      <c r="PXW67" s="578"/>
      <c r="PXX67" s="578"/>
      <c r="PXY67" s="578"/>
      <c r="PXZ67" s="578"/>
      <c r="PYA67" s="578"/>
      <c r="PYB67" s="578"/>
      <c r="PYC67" s="578"/>
      <c r="PYD67" s="578"/>
      <c r="PYE67" s="578"/>
      <c r="PYF67" s="578"/>
      <c r="PYG67" s="578"/>
      <c r="PYH67" s="578"/>
      <c r="PYI67" s="578"/>
      <c r="PYJ67" s="578"/>
      <c r="PYK67" s="578"/>
      <c r="PYL67" s="578"/>
      <c r="PYM67" s="578"/>
      <c r="PYN67" s="578"/>
      <c r="PYO67" s="578"/>
      <c r="PYP67" s="578"/>
      <c r="PYQ67" s="578"/>
      <c r="PYR67" s="578"/>
      <c r="PYS67" s="578"/>
      <c r="PYT67" s="578"/>
      <c r="PYU67" s="578"/>
      <c r="PYV67" s="578"/>
      <c r="PYW67" s="578"/>
      <c r="PYX67" s="578"/>
      <c r="PYY67" s="578"/>
      <c r="PYZ67" s="578"/>
      <c r="PZA67" s="578"/>
      <c r="PZB67" s="578"/>
      <c r="PZC67" s="578"/>
      <c r="PZD67" s="578"/>
      <c r="PZE67" s="578"/>
      <c r="PZF67" s="578"/>
      <c r="PZG67" s="578"/>
      <c r="PZH67" s="578"/>
      <c r="PZI67" s="578"/>
      <c r="PZJ67" s="578"/>
      <c r="PZK67" s="578"/>
      <c r="PZL67" s="578"/>
      <c r="PZM67" s="578"/>
      <c r="PZN67" s="578"/>
      <c r="PZO67" s="578"/>
      <c r="PZP67" s="578"/>
      <c r="PZQ67" s="578"/>
      <c r="PZR67" s="578"/>
      <c r="PZS67" s="578"/>
      <c r="PZT67" s="578"/>
      <c r="PZU67" s="578"/>
      <c r="PZV67" s="578"/>
      <c r="PZW67" s="578"/>
      <c r="PZX67" s="578"/>
      <c r="PZY67" s="578"/>
      <c r="PZZ67" s="578"/>
      <c r="QAA67" s="578"/>
      <c r="QAB67" s="578"/>
      <c r="QAC67" s="578"/>
      <c r="QAD67" s="578"/>
      <c r="QAE67" s="578"/>
      <c r="QAF67" s="578"/>
      <c r="QAG67" s="578"/>
      <c r="QAH67" s="578"/>
      <c r="QAI67" s="578"/>
      <c r="QAJ67" s="578"/>
      <c r="QAK67" s="578"/>
      <c r="QAL67" s="578"/>
      <c r="QAM67" s="578"/>
      <c r="QAN67" s="578"/>
      <c r="QAO67" s="578"/>
      <c r="QAP67" s="578"/>
      <c r="QAQ67" s="578"/>
      <c r="QAR67" s="578"/>
      <c r="QAS67" s="578"/>
      <c r="QAT67" s="578"/>
      <c r="QAU67" s="578"/>
      <c r="QAV67" s="578"/>
      <c r="QAW67" s="578"/>
      <c r="QAX67" s="578"/>
      <c r="QAY67" s="578"/>
      <c r="QAZ67" s="578"/>
      <c r="QBA67" s="578"/>
      <c r="QBB67" s="578"/>
      <c r="QBC67" s="578"/>
      <c r="QBD67" s="578"/>
      <c r="QBE67" s="578"/>
      <c r="QBF67" s="578"/>
      <c r="QBG67" s="578"/>
      <c r="QBH67" s="578"/>
      <c r="QBI67" s="578"/>
      <c r="QBJ67" s="578"/>
      <c r="QBK67" s="578"/>
      <c r="QBL67" s="578"/>
      <c r="QBM67" s="578"/>
      <c r="QBN67" s="578"/>
      <c r="QBO67" s="578"/>
      <c r="QBP67" s="578"/>
      <c r="QBQ67" s="578"/>
      <c r="QBR67" s="578"/>
      <c r="QBS67" s="578"/>
      <c r="QBT67" s="578"/>
      <c r="QBU67" s="578"/>
      <c r="QBV67" s="578"/>
      <c r="QBW67" s="578"/>
      <c r="QBX67" s="578"/>
      <c r="QBY67" s="578"/>
      <c r="QBZ67" s="578"/>
      <c r="QCA67" s="578"/>
      <c r="QCB67" s="578"/>
      <c r="QCC67" s="578"/>
      <c r="QCD67" s="578"/>
      <c r="QCE67" s="578"/>
      <c r="QCF67" s="578"/>
      <c r="QCG67" s="578"/>
      <c r="QCH67" s="578"/>
      <c r="QCI67" s="578"/>
      <c r="QCJ67" s="578"/>
      <c r="QCK67" s="578"/>
      <c r="QCL67" s="578"/>
      <c r="QCM67" s="578"/>
      <c r="QCN67" s="578"/>
      <c r="QCO67" s="578"/>
      <c r="QCP67" s="578"/>
      <c r="QCQ67" s="578"/>
      <c r="QCR67" s="578"/>
      <c r="QCS67" s="578"/>
      <c r="QCT67" s="578"/>
      <c r="QCU67" s="578"/>
      <c r="QCV67" s="578"/>
      <c r="QCW67" s="578"/>
      <c r="QCX67" s="578"/>
      <c r="QCY67" s="578"/>
      <c r="QCZ67" s="578"/>
      <c r="QDA67" s="578"/>
      <c r="QDB67" s="578"/>
      <c r="QDC67" s="578"/>
      <c r="QDD67" s="578"/>
      <c r="QDE67" s="578"/>
      <c r="QDF67" s="578"/>
      <c r="QDG67" s="578"/>
      <c r="QDH67" s="578"/>
      <c r="QDI67" s="578"/>
      <c r="QDJ67" s="578"/>
      <c r="QDK67" s="578"/>
      <c r="QDL67" s="578"/>
      <c r="QDM67" s="578"/>
      <c r="QDN67" s="578"/>
      <c r="QDO67" s="578"/>
      <c r="QDP67" s="578"/>
      <c r="QDQ67" s="578"/>
      <c r="QDR67" s="578"/>
      <c r="QDS67" s="578"/>
      <c r="QDT67" s="578"/>
      <c r="QDU67" s="578"/>
      <c r="QDV67" s="578"/>
      <c r="QDW67" s="578"/>
      <c r="QDX67" s="578"/>
      <c r="QDY67" s="578"/>
      <c r="QDZ67" s="578"/>
      <c r="QEA67" s="578"/>
      <c r="QEB67" s="578"/>
      <c r="QEC67" s="578"/>
      <c r="QED67" s="578"/>
      <c r="QEE67" s="578"/>
      <c r="QEF67" s="578"/>
      <c r="QEG67" s="578"/>
      <c r="QEH67" s="578"/>
      <c r="QEI67" s="578"/>
      <c r="QEJ67" s="578"/>
      <c r="QEK67" s="578"/>
      <c r="QEL67" s="578"/>
      <c r="QEM67" s="578"/>
      <c r="QEN67" s="578"/>
      <c r="QEO67" s="578"/>
      <c r="QEP67" s="578"/>
      <c r="QEQ67" s="578"/>
      <c r="QER67" s="578"/>
      <c r="QES67" s="578"/>
      <c r="QET67" s="578"/>
      <c r="QEU67" s="578"/>
      <c r="QEV67" s="578"/>
      <c r="QEW67" s="578"/>
      <c r="QEX67" s="578"/>
      <c r="QEY67" s="578"/>
      <c r="QEZ67" s="578"/>
      <c r="QFA67" s="578"/>
      <c r="QFB67" s="578"/>
      <c r="QFC67" s="578"/>
      <c r="QFD67" s="578"/>
      <c r="QFE67" s="578"/>
      <c r="QFF67" s="578"/>
      <c r="QFG67" s="578"/>
      <c r="QFH67" s="578"/>
      <c r="QFI67" s="578"/>
      <c r="QFJ67" s="578"/>
      <c r="QFK67" s="578"/>
      <c r="QFL67" s="578"/>
      <c r="QFM67" s="578"/>
      <c r="QFN67" s="578"/>
      <c r="QFO67" s="578"/>
      <c r="QFP67" s="578"/>
      <c r="QFQ67" s="578"/>
      <c r="QFR67" s="578"/>
      <c r="QFS67" s="578"/>
      <c r="QFT67" s="578"/>
      <c r="QFU67" s="578"/>
      <c r="QFV67" s="578"/>
      <c r="QFW67" s="578"/>
      <c r="QFX67" s="578"/>
      <c r="QFY67" s="578"/>
      <c r="QFZ67" s="578"/>
      <c r="QGA67" s="578"/>
      <c r="QGB67" s="578"/>
      <c r="QGC67" s="578"/>
      <c r="QGD67" s="578"/>
      <c r="QGE67" s="578"/>
      <c r="QGF67" s="578"/>
      <c r="QGG67" s="578"/>
      <c r="QGH67" s="578"/>
      <c r="QGI67" s="578"/>
      <c r="QGJ67" s="578"/>
      <c r="QGK67" s="578"/>
      <c r="QGL67" s="578"/>
      <c r="QGM67" s="578"/>
      <c r="QGN67" s="578"/>
      <c r="QGO67" s="578"/>
      <c r="QGP67" s="578"/>
      <c r="QGQ67" s="578"/>
      <c r="QGR67" s="578"/>
      <c r="QGS67" s="578"/>
      <c r="QGT67" s="578"/>
      <c r="QGU67" s="578"/>
      <c r="QGV67" s="578"/>
      <c r="QGW67" s="578"/>
      <c r="QGX67" s="578"/>
      <c r="QGY67" s="578"/>
      <c r="QGZ67" s="578"/>
      <c r="QHA67" s="578"/>
      <c r="QHB67" s="578"/>
      <c r="QHC67" s="578"/>
      <c r="QHD67" s="578"/>
      <c r="QHE67" s="578"/>
      <c r="QHF67" s="578"/>
      <c r="QHG67" s="578"/>
      <c r="QHH67" s="578"/>
      <c r="QHI67" s="578"/>
      <c r="QHJ67" s="578"/>
      <c r="QHK67" s="578"/>
      <c r="QHL67" s="578"/>
      <c r="QHM67" s="578"/>
      <c r="QHN67" s="578"/>
      <c r="QHO67" s="578"/>
      <c r="QHP67" s="578"/>
      <c r="QHQ67" s="578"/>
      <c r="QHR67" s="578"/>
      <c r="QHS67" s="578"/>
      <c r="QHT67" s="578"/>
      <c r="QHU67" s="578"/>
      <c r="QHV67" s="578"/>
      <c r="QHW67" s="578"/>
      <c r="QHX67" s="578"/>
      <c r="QHY67" s="578"/>
      <c r="QHZ67" s="578"/>
      <c r="QIA67" s="578"/>
      <c r="QIB67" s="578"/>
      <c r="QIC67" s="578"/>
      <c r="QID67" s="578"/>
      <c r="QIE67" s="578"/>
      <c r="QIF67" s="578"/>
      <c r="QIG67" s="578"/>
      <c r="QIH67" s="578"/>
      <c r="QII67" s="578"/>
      <c r="QIJ67" s="578"/>
      <c r="QIK67" s="578"/>
      <c r="QIL67" s="578"/>
      <c r="QIM67" s="578"/>
      <c r="QIN67" s="578"/>
      <c r="QIO67" s="578"/>
      <c r="QIP67" s="578"/>
      <c r="QIQ67" s="578"/>
      <c r="QIR67" s="578"/>
      <c r="QIS67" s="578"/>
      <c r="QIT67" s="578"/>
      <c r="QIU67" s="578"/>
      <c r="QIV67" s="578"/>
      <c r="QIW67" s="578"/>
      <c r="QIX67" s="578"/>
      <c r="QIY67" s="578"/>
      <c r="QIZ67" s="578"/>
      <c r="QJA67" s="578"/>
      <c r="QJB67" s="578"/>
      <c r="QJC67" s="578"/>
      <c r="QJD67" s="578"/>
      <c r="QJE67" s="578"/>
      <c r="QJF67" s="578"/>
      <c r="QJG67" s="578"/>
      <c r="QJH67" s="578"/>
      <c r="QJI67" s="578"/>
      <c r="QJJ67" s="578"/>
      <c r="QJK67" s="578"/>
      <c r="QJL67" s="578"/>
      <c r="QJM67" s="578"/>
      <c r="QJN67" s="578"/>
      <c r="QJO67" s="578"/>
      <c r="QJP67" s="578"/>
      <c r="QJQ67" s="578"/>
      <c r="QJR67" s="578"/>
      <c r="QJS67" s="578"/>
      <c r="QJT67" s="578"/>
      <c r="QJU67" s="578"/>
      <c r="QJV67" s="578"/>
      <c r="QJW67" s="578"/>
      <c r="QJX67" s="578"/>
      <c r="QJY67" s="578"/>
      <c r="QJZ67" s="578"/>
      <c r="QKA67" s="578"/>
      <c r="QKB67" s="578"/>
      <c r="QKC67" s="578"/>
      <c r="QKD67" s="578"/>
      <c r="QKE67" s="578"/>
      <c r="QKF67" s="578"/>
      <c r="QKG67" s="578"/>
      <c r="QKH67" s="578"/>
      <c r="QKI67" s="578"/>
      <c r="QKJ67" s="578"/>
      <c r="QKK67" s="578"/>
      <c r="QKL67" s="578"/>
      <c r="QKM67" s="578"/>
      <c r="QKN67" s="578"/>
      <c r="QKO67" s="578"/>
      <c r="QKP67" s="578"/>
      <c r="QKQ67" s="578"/>
      <c r="QKR67" s="578"/>
      <c r="QKS67" s="578"/>
      <c r="QKT67" s="578"/>
      <c r="QKU67" s="578"/>
      <c r="QKV67" s="578"/>
      <c r="QKW67" s="578"/>
      <c r="QKX67" s="578"/>
      <c r="QKY67" s="578"/>
      <c r="QKZ67" s="578"/>
      <c r="QLA67" s="578"/>
      <c r="QLB67" s="578"/>
      <c r="QLC67" s="578"/>
      <c r="QLD67" s="578"/>
      <c r="QLE67" s="578"/>
      <c r="QLF67" s="578"/>
      <c r="QLG67" s="578"/>
      <c r="QLH67" s="578"/>
      <c r="QLI67" s="578"/>
      <c r="QLJ67" s="578"/>
      <c r="QLK67" s="578"/>
      <c r="QLL67" s="578"/>
      <c r="QLM67" s="578"/>
      <c r="QLN67" s="578"/>
      <c r="QLO67" s="578"/>
      <c r="QLP67" s="578"/>
      <c r="QLQ67" s="578"/>
      <c r="QLR67" s="578"/>
      <c r="QLS67" s="578"/>
      <c r="QLT67" s="578"/>
      <c r="QLU67" s="578"/>
      <c r="QLV67" s="578"/>
      <c r="QLW67" s="578"/>
      <c r="QLX67" s="578"/>
      <c r="QLY67" s="578"/>
      <c r="QLZ67" s="578"/>
      <c r="QMA67" s="578"/>
      <c r="QMB67" s="578"/>
      <c r="QMC67" s="578"/>
      <c r="QMD67" s="578"/>
      <c r="QME67" s="578"/>
      <c r="QMF67" s="578"/>
      <c r="QMG67" s="578"/>
      <c r="QMH67" s="578"/>
      <c r="QMI67" s="578"/>
      <c r="QMJ67" s="578"/>
      <c r="QMK67" s="578"/>
      <c r="QML67" s="578"/>
      <c r="QMM67" s="578"/>
      <c r="QMN67" s="578"/>
      <c r="QMO67" s="578"/>
      <c r="QMP67" s="578"/>
      <c r="QMQ67" s="578"/>
      <c r="QMR67" s="578"/>
      <c r="QMS67" s="578"/>
      <c r="QMT67" s="578"/>
      <c r="QMU67" s="578"/>
      <c r="QMV67" s="578"/>
      <c r="QMW67" s="578"/>
      <c r="QMX67" s="578"/>
      <c r="QMY67" s="578"/>
      <c r="QMZ67" s="578"/>
      <c r="QNA67" s="578"/>
      <c r="QNB67" s="578"/>
      <c r="QNC67" s="578"/>
      <c r="QND67" s="578"/>
      <c r="QNE67" s="578"/>
      <c r="QNF67" s="578"/>
      <c r="QNG67" s="578"/>
      <c r="QNH67" s="578"/>
      <c r="QNI67" s="578"/>
      <c r="QNJ67" s="578"/>
      <c r="QNK67" s="578"/>
      <c r="QNL67" s="578"/>
      <c r="QNM67" s="578"/>
      <c r="QNN67" s="578"/>
      <c r="QNO67" s="578"/>
      <c r="QNP67" s="578"/>
      <c r="QNQ67" s="578"/>
      <c r="QNR67" s="578"/>
      <c r="QNS67" s="578"/>
      <c r="QNT67" s="578"/>
      <c r="QNU67" s="578"/>
      <c r="QNV67" s="578"/>
      <c r="QNW67" s="578"/>
      <c r="QNX67" s="578"/>
      <c r="QNY67" s="578"/>
      <c r="QNZ67" s="578"/>
      <c r="QOA67" s="578"/>
      <c r="QOB67" s="578"/>
      <c r="QOC67" s="578"/>
      <c r="QOD67" s="578"/>
      <c r="QOE67" s="578"/>
      <c r="QOF67" s="578"/>
      <c r="QOG67" s="578"/>
      <c r="QOH67" s="578"/>
      <c r="QOI67" s="578"/>
      <c r="QOJ67" s="578"/>
      <c r="QOK67" s="578"/>
      <c r="QOL67" s="578"/>
      <c r="QOM67" s="578"/>
      <c r="QON67" s="578"/>
      <c r="QOO67" s="578"/>
      <c r="QOP67" s="578"/>
      <c r="QOQ67" s="578"/>
      <c r="QOR67" s="578"/>
      <c r="QOS67" s="578"/>
      <c r="QOT67" s="578"/>
      <c r="QOU67" s="578"/>
      <c r="QOV67" s="578"/>
      <c r="QOW67" s="578"/>
      <c r="QOX67" s="578"/>
      <c r="QOY67" s="578"/>
      <c r="QOZ67" s="578"/>
      <c r="QPA67" s="578"/>
      <c r="QPB67" s="578"/>
      <c r="QPC67" s="578"/>
      <c r="QPD67" s="578"/>
      <c r="QPE67" s="578"/>
      <c r="QPF67" s="578"/>
      <c r="QPG67" s="578"/>
      <c r="QPH67" s="578"/>
      <c r="QPI67" s="578"/>
      <c r="QPJ67" s="578"/>
      <c r="QPK67" s="578"/>
      <c r="QPL67" s="578"/>
      <c r="QPM67" s="578"/>
      <c r="QPN67" s="578"/>
      <c r="QPO67" s="578"/>
      <c r="QPP67" s="578"/>
      <c r="QPQ67" s="578"/>
      <c r="QPR67" s="578"/>
      <c r="QPS67" s="578"/>
      <c r="QPT67" s="578"/>
      <c r="QPU67" s="578"/>
      <c r="QPV67" s="578"/>
      <c r="QPW67" s="578"/>
      <c r="QPX67" s="578"/>
      <c r="QPY67" s="578"/>
      <c r="QPZ67" s="578"/>
      <c r="QQA67" s="578"/>
      <c r="QQB67" s="578"/>
      <c r="QQC67" s="578"/>
      <c r="QQD67" s="578"/>
      <c r="QQE67" s="578"/>
      <c r="QQF67" s="578"/>
      <c r="QQG67" s="578"/>
      <c r="QQH67" s="578"/>
      <c r="QQI67" s="578"/>
      <c r="QQJ67" s="578"/>
      <c r="QQK67" s="578"/>
      <c r="QQL67" s="578"/>
      <c r="QQM67" s="578"/>
      <c r="QQN67" s="578"/>
      <c r="QQO67" s="578"/>
      <c r="QQP67" s="578"/>
      <c r="QQQ67" s="578"/>
      <c r="QQR67" s="578"/>
      <c r="QQS67" s="578"/>
      <c r="QQT67" s="578"/>
      <c r="QQU67" s="578"/>
      <c r="QQV67" s="578"/>
      <c r="QQW67" s="578"/>
      <c r="QQX67" s="578"/>
      <c r="QQY67" s="578"/>
      <c r="QQZ67" s="578"/>
      <c r="QRA67" s="578"/>
      <c r="QRB67" s="578"/>
      <c r="QRC67" s="578"/>
      <c r="QRD67" s="578"/>
      <c r="QRE67" s="578"/>
      <c r="QRF67" s="578"/>
      <c r="QRG67" s="578"/>
      <c r="QRH67" s="578"/>
      <c r="QRI67" s="578"/>
      <c r="QRJ67" s="578"/>
      <c r="QRK67" s="578"/>
      <c r="QRL67" s="578"/>
      <c r="QRM67" s="578"/>
      <c r="QRN67" s="578"/>
      <c r="QRO67" s="578"/>
      <c r="QRP67" s="578"/>
      <c r="QRQ67" s="578"/>
      <c r="QRR67" s="578"/>
      <c r="QRS67" s="578"/>
      <c r="QRT67" s="578"/>
      <c r="QRU67" s="578"/>
      <c r="QRV67" s="578"/>
      <c r="QRW67" s="578"/>
      <c r="QRX67" s="578"/>
      <c r="QRY67" s="578"/>
      <c r="QRZ67" s="578"/>
      <c r="QSA67" s="578"/>
      <c r="QSB67" s="578"/>
      <c r="QSC67" s="578"/>
      <c r="QSD67" s="578"/>
      <c r="QSE67" s="578"/>
      <c r="QSF67" s="578"/>
      <c r="QSG67" s="578"/>
      <c r="QSH67" s="578"/>
      <c r="QSI67" s="578"/>
      <c r="QSJ67" s="578"/>
      <c r="QSK67" s="578"/>
      <c r="QSL67" s="578"/>
      <c r="QSM67" s="578"/>
      <c r="QSN67" s="578"/>
      <c r="QSO67" s="578"/>
      <c r="QSP67" s="578"/>
      <c r="QSQ67" s="578"/>
      <c r="QSR67" s="578"/>
      <c r="QSS67" s="578"/>
      <c r="QST67" s="578"/>
      <c r="QSU67" s="578"/>
      <c r="QSV67" s="578"/>
      <c r="QSW67" s="578"/>
      <c r="QSX67" s="578"/>
      <c r="QSY67" s="578"/>
      <c r="QSZ67" s="578"/>
      <c r="QTA67" s="578"/>
      <c r="QTB67" s="578"/>
      <c r="QTC67" s="578"/>
      <c r="QTD67" s="578"/>
      <c r="QTE67" s="578"/>
      <c r="QTF67" s="578"/>
      <c r="QTG67" s="578"/>
      <c r="QTH67" s="578"/>
      <c r="QTI67" s="578"/>
      <c r="QTJ67" s="578"/>
      <c r="QTK67" s="578"/>
      <c r="QTL67" s="578"/>
      <c r="QTM67" s="578"/>
      <c r="QTN67" s="578"/>
      <c r="QTO67" s="578"/>
      <c r="QTP67" s="578"/>
      <c r="QTQ67" s="578"/>
      <c r="QTR67" s="578"/>
      <c r="QTS67" s="578"/>
      <c r="QTT67" s="578"/>
      <c r="QTU67" s="578"/>
      <c r="QTV67" s="578"/>
      <c r="QTW67" s="578"/>
      <c r="QTX67" s="578"/>
      <c r="QTY67" s="578"/>
      <c r="QTZ67" s="578"/>
      <c r="QUA67" s="578"/>
      <c r="QUB67" s="578"/>
      <c r="QUC67" s="578"/>
      <c r="QUD67" s="578"/>
      <c r="QUE67" s="578"/>
      <c r="QUF67" s="578"/>
      <c r="QUG67" s="578"/>
      <c r="QUH67" s="578"/>
      <c r="QUI67" s="578"/>
      <c r="QUJ67" s="578"/>
      <c r="QUK67" s="578"/>
      <c r="QUL67" s="578"/>
      <c r="QUM67" s="578"/>
      <c r="QUN67" s="578"/>
      <c r="QUO67" s="578"/>
      <c r="QUP67" s="578"/>
      <c r="QUQ67" s="578"/>
      <c r="QUR67" s="578"/>
      <c r="QUS67" s="578"/>
      <c r="QUT67" s="578"/>
      <c r="QUU67" s="578"/>
      <c r="QUV67" s="578"/>
      <c r="QUW67" s="578"/>
      <c r="QUX67" s="578"/>
      <c r="QUY67" s="578"/>
      <c r="QUZ67" s="578"/>
      <c r="QVA67" s="578"/>
      <c r="QVB67" s="578"/>
      <c r="QVC67" s="578"/>
      <c r="QVD67" s="578"/>
      <c r="QVE67" s="578"/>
      <c r="QVF67" s="578"/>
      <c r="QVG67" s="578"/>
      <c r="QVH67" s="578"/>
      <c r="QVI67" s="578"/>
      <c r="QVJ67" s="578"/>
      <c r="QVK67" s="578"/>
      <c r="QVL67" s="578"/>
      <c r="QVM67" s="578"/>
      <c r="QVN67" s="578"/>
      <c r="QVO67" s="578"/>
      <c r="QVP67" s="578"/>
      <c r="QVQ67" s="578"/>
      <c r="QVR67" s="578"/>
      <c r="QVS67" s="578"/>
      <c r="QVT67" s="578"/>
      <c r="QVU67" s="578"/>
      <c r="QVV67" s="578"/>
      <c r="QVW67" s="578"/>
      <c r="QVX67" s="578"/>
      <c r="QVY67" s="578"/>
      <c r="QVZ67" s="578"/>
      <c r="QWA67" s="578"/>
      <c r="QWB67" s="578"/>
      <c r="QWC67" s="578"/>
      <c r="QWD67" s="578"/>
      <c r="QWE67" s="578"/>
      <c r="QWF67" s="578"/>
      <c r="QWG67" s="578"/>
      <c r="QWH67" s="578"/>
      <c r="QWI67" s="578"/>
      <c r="QWJ67" s="578"/>
      <c r="QWK67" s="578"/>
      <c r="QWL67" s="578"/>
      <c r="QWM67" s="578"/>
      <c r="QWN67" s="578"/>
      <c r="QWO67" s="578"/>
      <c r="QWP67" s="578"/>
      <c r="QWQ67" s="578"/>
      <c r="QWR67" s="578"/>
      <c r="QWS67" s="578"/>
      <c r="QWT67" s="578"/>
      <c r="QWU67" s="578"/>
      <c r="QWV67" s="578"/>
      <c r="QWW67" s="578"/>
      <c r="QWX67" s="578"/>
      <c r="QWY67" s="578"/>
      <c r="QWZ67" s="578"/>
      <c r="QXA67" s="578"/>
      <c r="QXB67" s="578"/>
      <c r="QXC67" s="578"/>
      <c r="QXD67" s="578"/>
      <c r="QXE67" s="578"/>
      <c r="QXF67" s="578"/>
      <c r="QXG67" s="578"/>
      <c r="QXH67" s="578"/>
      <c r="QXI67" s="578"/>
      <c r="QXJ67" s="578"/>
      <c r="QXK67" s="578"/>
      <c r="QXL67" s="578"/>
      <c r="QXM67" s="578"/>
      <c r="QXN67" s="578"/>
      <c r="QXO67" s="578"/>
      <c r="QXP67" s="578"/>
      <c r="QXQ67" s="578"/>
      <c r="QXR67" s="578"/>
      <c r="QXS67" s="578"/>
      <c r="QXT67" s="578"/>
      <c r="QXU67" s="578"/>
      <c r="QXV67" s="578"/>
      <c r="QXW67" s="578"/>
      <c r="QXX67" s="578"/>
      <c r="QXY67" s="578"/>
      <c r="QXZ67" s="578"/>
      <c r="QYA67" s="578"/>
      <c r="QYB67" s="578"/>
      <c r="QYC67" s="578"/>
      <c r="QYD67" s="578"/>
      <c r="QYE67" s="578"/>
      <c r="QYF67" s="578"/>
      <c r="QYG67" s="578"/>
      <c r="QYH67" s="578"/>
      <c r="QYI67" s="578"/>
      <c r="QYJ67" s="578"/>
      <c r="QYK67" s="578"/>
      <c r="QYL67" s="578"/>
      <c r="QYM67" s="578"/>
      <c r="QYN67" s="578"/>
      <c r="QYO67" s="578"/>
      <c r="QYP67" s="578"/>
      <c r="QYQ67" s="578"/>
      <c r="QYR67" s="578"/>
      <c r="QYS67" s="578"/>
      <c r="QYT67" s="578"/>
      <c r="QYU67" s="578"/>
      <c r="QYV67" s="578"/>
      <c r="QYW67" s="578"/>
      <c r="QYX67" s="578"/>
      <c r="QYY67" s="578"/>
      <c r="QYZ67" s="578"/>
      <c r="QZA67" s="578"/>
      <c r="QZB67" s="578"/>
      <c r="QZC67" s="578"/>
      <c r="QZD67" s="578"/>
      <c r="QZE67" s="578"/>
      <c r="QZF67" s="578"/>
      <c r="QZG67" s="578"/>
      <c r="QZH67" s="578"/>
      <c r="QZI67" s="578"/>
      <c r="QZJ67" s="578"/>
      <c r="QZK67" s="578"/>
      <c r="QZL67" s="578"/>
      <c r="QZM67" s="578"/>
      <c r="QZN67" s="578"/>
      <c r="QZO67" s="578"/>
      <c r="QZP67" s="578"/>
      <c r="QZQ67" s="578"/>
      <c r="QZR67" s="578"/>
      <c r="QZS67" s="578"/>
      <c r="QZT67" s="578"/>
      <c r="QZU67" s="578"/>
      <c r="QZV67" s="578"/>
      <c r="QZW67" s="578"/>
      <c r="QZX67" s="578"/>
      <c r="QZY67" s="578"/>
      <c r="QZZ67" s="578"/>
      <c r="RAA67" s="578"/>
      <c r="RAB67" s="578"/>
      <c r="RAC67" s="578"/>
      <c r="RAD67" s="578"/>
      <c r="RAE67" s="578"/>
      <c r="RAF67" s="578"/>
      <c r="RAG67" s="578"/>
      <c r="RAH67" s="578"/>
      <c r="RAI67" s="578"/>
      <c r="RAJ67" s="578"/>
      <c r="RAK67" s="578"/>
      <c r="RAL67" s="578"/>
      <c r="RAM67" s="578"/>
      <c r="RAN67" s="578"/>
      <c r="RAO67" s="578"/>
      <c r="RAP67" s="578"/>
      <c r="RAQ67" s="578"/>
      <c r="RAR67" s="578"/>
      <c r="RAS67" s="578"/>
      <c r="RAT67" s="578"/>
      <c r="RAU67" s="578"/>
      <c r="RAV67" s="578"/>
      <c r="RAW67" s="578"/>
      <c r="RAX67" s="578"/>
      <c r="RAY67" s="578"/>
      <c r="RAZ67" s="578"/>
      <c r="RBA67" s="578"/>
      <c r="RBB67" s="578"/>
      <c r="RBC67" s="578"/>
      <c r="RBD67" s="578"/>
      <c r="RBE67" s="578"/>
      <c r="RBF67" s="578"/>
      <c r="RBG67" s="578"/>
      <c r="RBH67" s="578"/>
      <c r="RBI67" s="578"/>
      <c r="RBJ67" s="578"/>
      <c r="RBK67" s="578"/>
      <c r="RBL67" s="578"/>
      <c r="RBM67" s="578"/>
      <c r="RBN67" s="578"/>
      <c r="RBO67" s="578"/>
      <c r="RBP67" s="578"/>
      <c r="RBQ67" s="578"/>
      <c r="RBR67" s="578"/>
      <c r="RBS67" s="578"/>
      <c r="RBT67" s="578"/>
      <c r="RBU67" s="578"/>
      <c r="RBV67" s="578"/>
      <c r="RBW67" s="578"/>
      <c r="RBX67" s="578"/>
      <c r="RBY67" s="578"/>
      <c r="RBZ67" s="578"/>
      <c r="RCA67" s="578"/>
      <c r="RCB67" s="578"/>
      <c r="RCC67" s="578"/>
      <c r="RCD67" s="578"/>
      <c r="RCE67" s="578"/>
      <c r="RCF67" s="578"/>
      <c r="RCG67" s="578"/>
      <c r="RCH67" s="578"/>
      <c r="RCI67" s="578"/>
      <c r="RCJ67" s="578"/>
      <c r="RCK67" s="578"/>
      <c r="RCL67" s="578"/>
      <c r="RCM67" s="578"/>
      <c r="RCN67" s="578"/>
      <c r="RCO67" s="578"/>
      <c r="RCP67" s="578"/>
      <c r="RCQ67" s="578"/>
      <c r="RCR67" s="578"/>
      <c r="RCS67" s="578"/>
      <c r="RCT67" s="578"/>
      <c r="RCU67" s="578"/>
      <c r="RCV67" s="578"/>
      <c r="RCW67" s="578"/>
      <c r="RCX67" s="578"/>
      <c r="RCY67" s="578"/>
      <c r="RCZ67" s="578"/>
      <c r="RDA67" s="578"/>
      <c r="RDB67" s="578"/>
      <c r="RDC67" s="578"/>
      <c r="RDD67" s="578"/>
      <c r="RDE67" s="578"/>
      <c r="RDF67" s="578"/>
      <c r="RDG67" s="578"/>
      <c r="RDH67" s="578"/>
      <c r="RDI67" s="578"/>
      <c r="RDJ67" s="578"/>
      <c r="RDK67" s="578"/>
      <c r="RDL67" s="578"/>
      <c r="RDM67" s="578"/>
      <c r="RDN67" s="578"/>
      <c r="RDO67" s="578"/>
      <c r="RDP67" s="578"/>
      <c r="RDQ67" s="578"/>
      <c r="RDR67" s="578"/>
      <c r="RDS67" s="578"/>
      <c r="RDT67" s="578"/>
      <c r="RDU67" s="578"/>
      <c r="RDV67" s="578"/>
      <c r="RDW67" s="578"/>
      <c r="RDX67" s="578"/>
      <c r="RDY67" s="578"/>
      <c r="RDZ67" s="578"/>
      <c r="REA67" s="578"/>
      <c r="REB67" s="578"/>
      <c r="REC67" s="578"/>
      <c r="RED67" s="578"/>
      <c r="REE67" s="578"/>
      <c r="REF67" s="578"/>
      <c r="REG67" s="578"/>
      <c r="REH67" s="578"/>
      <c r="REI67" s="578"/>
      <c r="REJ67" s="578"/>
      <c r="REK67" s="578"/>
      <c r="REL67" s="578"/>
      <c r="REM67" s="578"/>
      <c r="REN67" s="578"/>
      <c r="REO67" s="578"/>
      <c r="REP67" s="578"/>
      <c r="REQ67" s="578"/>
      <c r="RER67" s="578"/>
      <c r="RES67" s="578"/>
      <c r="RET67" s="578"/>
      <c r="REU67" s="578"/>
      <c r="REV67" s="578"/>
      <c r="REW67" s="578"/>
      <c r="REX67" s="578"/>
      <c r="REY67" s="578"/>
      <c r="REZ67" s="578"/>
      <c r="RFA67" s="578"/>
      <c r="RFB67" s="578"/>
      <c r="RFC67" s="578"/>
      <c r="RFD67" s="578"/>
      <c r="RFE67" s="578"/>
      <c r="RFF67" s="578"/>
      <c r="RFG67" s="578"/>
      <c r="RFH67" s="578"/>
      <c r="RFI67" s="578"/>
      <c r="RFJ67" s="578"/>
      <c r="RFK67" s="578"/>
      <c r="RFL67" s="578"/>
      <c r="RFM67" s="578"/>
      <c r="RFN67" s="578"/>
      <c r="RFO67" s="578"/>
      <c r="RFP67" s="578"/>
      <c r="RFQ67" s="578"/>
      <c r="RFR67" s="578"/>
      <c r="RFS67" s="578"/>
      <c r="RFT67" s="578"/>
      <c r="RFU67" s="578"/>
      <c r="RFV67" s="578"/>
      <c r="RFW67" s="578"/>
      <c r="RFX67" s="578"/>
      <c r="RFY67" s="578"/>
      <c r="RFZ67" s="578"/>
      <c r="RGA67" s="578"/>
      <c r="RGB67" s="578"/>
      <c r="RGC67" s="578"/>
      <c r="RGD67" s="578"/>
      <c r="RGE67" s="578"/>
      <c r="RGF67" s="578"/>
      <c r="RGG67" s="578"/>
      <c r="RGH67" s="578"/>
      <c r="RGI67" s="578"/>
      <c r="RGJ67" s="578"/>
      <c r="RGK67" s="578"/>
      <c r="RGL67" s="578"/>
      <c r="RGM67" s="578"/>
      <c r="RGN67" s="578"/>
      <c r="RGO67" s="578"/>
      <c r="RGP67" s="578"/>
      <c r="RGQ67" s="578"/>
      <c r="RGR67" s="578"/>
      <c r="RGS67" s="578"/>
      <c r="RGT67" s="578"/>
      <c r="RGU67" s="578"/>
      <c r="RGV67" s="578"/>
      <c r="RGW67" s="578"/>
      <c r="RGX67" s="578"/>
      <c r="RGY67" s="578"/>
      <c r="RGZ67" s="578"/>
      <c r="RHA67" s="578"/>
      <c r="RHB67" s="578"/>
      <c r="RHC67" s="578"/>
      <c r="RHD67" s="578"/>
      <c r="RHE67" s="578"/>
      <c r="RHF67" s="578"/>
      <c r="RHG67" s="578"/>
      <c r="RHH67" s="578"/>
      <c r="RHI67" s="578"/>
      <c r="RHJ67" s="578"/>
      <c r="RHK67" s="578"/>
      <c r="RHL67" s="578"/>
      <c r="RHM67" s="578"/>
      <c r="RHN67" s="578"/>
      <c r="RHO67" s="578"/>
      <c r="RHP67" s="578"/>
      <c r="RHQ67" s="578"/>
      <c r="RHR67" s="578"/>
      <c r="RHS67" s="578"/>
      <c r="RHT67" s="578"/>
      <c r="RHU67" s="578"/>
      <c r="RHV67" s="578"/>
      <c r="RHW67" s="578"/>
      <c r="RHX67" s="578"/>
      <c r="RHY67" s="578"/>
      <c r="RHZ67" s="578"/>
      <c r="RIA67" s="578"/>
      <c r="RIB67" s="578"/>
      <c r="RIC67" s="578"/>
      <c r="RID67" s="578"/>
      <c r="RIE67" s="578"/>
      <c r="RIF67" s="578"/>
      <c r="RIG67" s="578"/>
      <c r="RIH67" s="578"/>
      <c r="RII67" s="578"/>
      <c r="RIJ67" s="578"/>
      <c r="RIK67" s="578"/>
      <c r="RIL67" s="578"/>
      <c r="RIM67" s="578"/>
      <c r="RIN67" s="578"/>
      <c r="RIO67" s="578"/>
      <c r="RIP67" s="578"/>
      <c r="RIQ67" s="578"/>
      <c r="RIR67" s="578"/>
      <c r="RIS67" s="578"/>
      <c r="RIT67" s="578"/>
      <c r="RIU67" s="578"/>
      <c r="RIV67" s="578"/>
      <c r="RIW67" s="578"/>
      <c r="RIX67" s="578"/>
      <c r="RIY67" s="578"/>
      <c r="RIZ67" s="578"/>
      <c r="RJA67" s="578"/>
      <c r="RJB67" s="578"/>
      <c r="RJC67" s="578"/>
      <c r="RJD67" s="578"/>
      <c r="RJE67" s="578"/>
      <c r="RJF67" s="578"/>
      <c r="RJG67" s="578"/>
      <c r="RJH67" s="578"/>
      <c r="RJI67" s="578"/>
      <c r="RJJ67" s="578"/>
      <c r="RJK67" s="578"/>
      <c r="RJL67" s="578"/>
      <c r="RJM67" s="578"/>
      <c r="RJN67" s="578"/>
      <c r="RJO67" s="578"/>
      <c r="RJP67" s="578"/>
      <c r="RJQ67" s="578"/>
      <c r="RJR67" s="578"/>
      <c r="RJS67" s="578"/>
      <c r="RJT67" s="578"/>
      <c r="RJU67" s="578"/>
      <c r="RJV67" s="578"/>
      <c r="RJW67" s="578"/>
      <c r="RJX67" s="578"/>
      <c r="RJY67" s="578"/>
      <c r="RJZ67" s="578"/>
      <c r="RKA67" s="578"/>
      <c r="RKB67" s="578"/>
      <c r="RKC67" s="578"/>
      <c r="RKD67" s="578"/>
      <c r="RKE67" s="578"/>
      <c r="RKF67" s="578"/>
      <c r="RKG67" s="578"/>
      <c r="RKH67" s="578"/>
      <c r="RKI67" s="578"/>
      <c r="RKJ67" s="578"/>
      <c r="RKK67" s="578"/>
      <c r="RKL67" s="578"/>
      <c r="RKM67" s="578"/>
      <c r="RKN67" s="578"/>
      <c r="RKO67" s="578"/>
      <c r="RKP67" s="578"/>
      <c r="RKQ67" s="578"/>
      <c r="RKR67" s="578"/>
      <c r="RKS67" s="578"/>
      <c r="RKT67" s="578"/>
      <c r="RKU67" s="578"/>
      <c r="RKV67" s="578"/>
      <c r="RKW67" s="578"/>
      <c r="RKX67" s="578"/>
      <c r="RKY67" s="578"/>
      <c r="RKZ67" s="578"/>
      <c r="RLA67" s="578"/>
      <c r="RLB67" s="578"/>
      <c r="RLC67" s="578"/>
      <c r="RLD67" s="578"/>
      <c r="RLE67" s="578"/>
      <c r="RLF67" s="578"/>
      <c r="RLG67" s="578"/>
      <c r="RLH67" s="578"/>
      <c r="RLI67" s="578"/>
      <c r="RLJ67" s="578"/>
      <c r="RLK67" s="578"/>
      <c r="RLL67" s="578"/>
      <c r="RLM67" s="578"/>
      <c r="RLN67" s="578"/>
      <c r="RLO67" s="578"/>
      <c r="RLP67" s="578"/>
      <c r="RLQ67" s="578"/>
      <c r="RLR67" s="578"/>
      <c r="RLS67" s="578"/>
      <c r="RLT67" s="578"/>
      <c r="RLU67" s="578"/>
      <c r="RLV67" s="578"/>
      <c r="RLW67" s="578"/>
      <c r="RLX67" s="578"/>
      <c r="RLY67" s="578"/>
      <c r="RLZ67" s="578"/>
      <c r="RMA67" s="578"/>
      <c r="RMB67" s="578"/>
      <c r="RMC67" s="578"/>
      <c r="RMD67" s="578"/>
      <c r="RME67" s="578"/>
      <c r="RMF67" s="578"/>
      <c r="RMG67" s="578"/>
      <c r="RMH67" s="578"/>
      <c r="RMI67" s="578"/>
      <c r="RMJ67" s="578"/>
      <c r="RMK67" s="578"/>
      <c r="RML67" s="578"/>
      <c r="RMM67" s="578"/>
      <c r="RMN67" s="578"/>
      <c r="RMO67" s="578"/>
      <c r="RMP67" s="578"/>
      <c r="RMQ67" s="578"/>
      <c r="RMR67" s="578"/>
      <c r="RMS67" s="578"/>
      <c r="RMT67" s="578"/>
      <c r="RMU67" s="578"/>
      <c r="RMV67" s="578"/>
      <c r="RMW67" s="578"/>
      <c r="RMX67" s="578"/>
      <c r="RMY67" s="578"/>
      <c r="RMZ67" s="578"/>
      <c r="RNA67" s="578"/>
      <c r="RNB67" s="578"/>
      <c r="RNC67" s="578"/>
      <c r="RND67" s="578"/>
      <c r="RNE67" s="578"/>
      <c r="RNF67" s="578"/>
      <c r="RNG67" s="578"/>
      <c r="RNH67" s="578"/>
      <c r="RNI67" s="578"/>
      <c r="RNJ67" s="578"/>
      <c r="RNK67" s="578"/>
      <c r="RNL67" s="578"/>
      <c r="RNM67" s="578"/>
      <c r="RNN67" s="578"/>
      <c r="RNO67" s="578"/>
      <c r="RNP67" s="578"/>
      <c r="RNQ67" s="578"/>
      <c r="RNR67" s="578"/>
      <c r="RNS67" s="578"/>
      <c r="RNT67" s="578"/>
      <c r="RNU67" s="578"/>
      <c r="RNV67" s="578"/>
      <c r="RNW67" s="578"/>
      <c r="RNX67" s="578"/>
      <c r="RNY67" s="578"/>
      <c r="RNZ67" s="578"/>
      <c r="ROA67" s="578"/>
      <c r="ROB67" s="578"/>
      <c r="ROC67" s="578"/>
      <c r="ROD67" s="578"/>
      <c r="ROE67" s="578"/>
      <c r="ROF67" s="578"/>
      <c r="ROG67" s="578"/>
      <c r="ROH67" s="578"/>
      <c r="ROI67" s="578"/>
      <c r="ROJ67" s="578"/>
      <c r="ROK67" s="578"/>
      <c r="ROL67" s="578"/>
      <c r="ROM67" s="578"/>
      <c r="RON67" s="578"/>
      <c r="ROO67" s="578"/>
      <c r="ROP67" s="578"/>
      <c r="ROQ67" s="578"/>
      <c r="ROR67" s="578"/>
      <c r="ROS67" s="578"/>
      <c r="ROT67" s="578"/>
      <c r="ROU67" s="578"/>
      <c r="ROV67" s="578"/>
      <c r="ROW67" s="578"/>
      <c r="ROX67" s="578"/>
      <c r="ROY67" s="578"/>
      <c r="ROZ67" s="578"/>
      <c r="RPA67" s="578"/>
      <c r="RPB67" s="578"/>
      <c r="RPC67" s="578"/>
      <c r="RPD67" s="578"/>
      <c r="RPE67" s="578"/>
      <c r="RPF67" s="578"/>
      <c r="RPG67" s="578"/>
      <c r="RPH67" s="578"/>
      <c r="RPI67" s="578"/>
      <c r="RPJ67" s="578"/>
      <c r="RPK67" s="578"/>
      <c r="RPL67" s="578"/>
      <c r="RPM67" s="578"/>
      <c r="RPN67" s="578"/>
      <c r="RPO67" s="578"/>
      <c r="RPP67" s="578"/>
      <c r="RPQ67" s="578"/>
      <c r="RPR67" s="578"/>
      <c r="RPS67" s="578"/>
      <c r="RPT67" s="578"/>
      <c r="RPU67" s="578"/>
      <c r="RPV67" s="578"/>
      <c r="RPW67" s="578"/>
      <c r="RPX67" s="578"/>
      <c r="RPY67" s="578"/>
      <c r="RPZ67" s="578"/>
      <c r="RQA67" s="578"/>
      <c r="RQB67" s="578"/>
      <c r="RQC67" s="578"/>
      <c r="RQD67" s="578"/>
      <c r="RQE67" s="578"/>
      <c r="RQF67" s="578"/>
      <c r="RQG67" s="578"/>
      <c r="RQH67" s="578"/>
      <c r="RQI67" s="578"/>
      <c r="RQJ67" s="578"/>
      <c r="RQK67" s="578"/>
      <c r="RQL67" s="578"/>
      <c r="RQM67" s="578"/>
      <c r="RQN67" s="578"/>
      <c r="RQO67" s="578"/>
      <c r="RQP67" s="578"/>
      <c r="RQQ67" s="578"/>
      <c r="RQR67" s="578"/>
      <c r="RQS67" s="578"/>
      <c r="RQT67" s="578"/>
      <c r="RQU67" s="578"/>
      <c r="RQV67" s="578"/>
      <c r="RQW67" s="578"/>
      <c r="RQX67" s="578"/>
      <c r="RQY67" s="578"/>
      <c r="RQZ67" s="578"/>
      <c r="RRA67" s="578"/>
      <c r="RRB67" s="578"/>
      <c r="RRC67" s="578"/>
      <c r="RRD67" s="578"/>
      <c r="RRE67" s="578"/>
      <c r="RRF67" s="578"/>
      <c r="RRG67" s="578"/>
      <c r="RRH67" s="578"/>
      <c r="RRI67" s="578"/>
      <c r="RRJ67" s="578"/>
      <c r="RRK67" s="578"/>
      <c r="RRL67" s="578"/>
      <c r="RRM67" s="578"/>
      <c r="RRN67" s="578"/>
      <c r="RRO67" s="578"/>
      <c r="RRP67" s="578"/>
      <c r="RRQ67" s="578"/>
      <c r="RRR67" s="578"/>
      <c r="RRS67" s="578"/>
      <c r="RRT67" s="578"/>
      <c r="RRU67" s="578"/>
      <c r="RRV67" s="578"/>
      <c r="RRW67" s="578"/>
      <c r="RRX67" s="578"/>
      <c r="RRY67" s="578"/>
      <c r="RRZ67" s="578"/>
      <c r="RSA67" s="578"/>
      <c r="RSB67" s="578"/>
      <c r="RSC67" s="578"/>
      <c r="RSD67" s="578"/>
      <c r="RSE67" s="578"/>
      <c r="RSF67" s="578"/>
      <c r="RSG67" s="578"/>
      <c r="RSH67" s="578"/>
      <c r="RSI67" s="578"/>
      <c r="RSJ67" s="578"/>
      <c r="RSK67" s="578"/>
      <c r="RSL67" s="578"/>
      <c r="RSM67" s="578"/>
      <c r="RSN67" s="578"/>
      <c r="RSO67" s="578"/>
      <c r="RSP67" s="578"/>
      <c r="RSQ67" s="578"/>
      <c r="RSR67" s="578"/>
      <c r="RSS67" s="578"/>
      <c r="RST67" s="578"/>
      <c r="RSU67" s="578"/>
      <c r="RSV67" s="578"/>
      <c r="RSW67" s="578"/>
      <c r="RSX67" s="578"/>
      <c r="RSY67" s="578"/>
      <c r="RSZ67" s="578"/>
      <c r="RTA67" s="578"/>
      <c r="RTB67" s="578"/>
      <c r="RTC67" s="578"/>
      <c r="RTD67" s="578"/>
      <c r="RTE67" s="578"/>
      <c r="RTF67" s="578"/>
      <c r="RTG67" s="578"/>
      <c r="RTH67" s="578"/>
      <c r="RTI67" s="578"/>
      <c r="RTJ67" s="578"/>
      <c r="RTK67" s="578"/>
      <c r="RTL67" s="578"/>
      <c r="RTM67" s="578"/>
      <c r="RTN67" s="578"/>
      <c r="RTO67" s="578"/>
      <c r="RTP67" s="578"/>
      <c r="RTQ67" s="578"/>
      <c r="RTR67" s="578"/>
      <c r="RTS67" s="578"/>
      <c r="RTT67" s="578"/>
      <c r="RTU67" s="578"/>
      <c r="RTV67" s="578"/>
      <c r="RTW67" s="578"/>
      <c r="RTX67" s="578"/>
      <c r="RTY67" s="578"/>
      <c r="RTZ67" s="578"/>
      <c r="RUA67" s="578"/>
      <c r="RUB67" s="578"/>
      <c r="RUC67" s="578"/>
      <c r="RUD67" s="578"/>
      <c r="RUE67" s="578"/>
      <c r="RUF67" s="578"/>
      <c r="RUG67" s="578"/>
      <c r="RUH67" s="578"/>
      <c r="RUI67" s="578"/>
      <c r="RUJ67" s="578"/>
      <c r="RUK67" s="578"/>
      <c r="RUL67" s="578"/>
      <c r="RUM67" s="578"/>
      <c r="RUN67" s="578"/>
      <c r="RUO67" s="578"/>
      <c r="RUP67" s="578"/>
      <c r="RUQ67" s="578"/>
      <c r="RUR67" s="578"/>
      <c r="RUS67" s="578"/>
      <c r="RUT67" s="578"/>
      <c r="RUU67" s="578"/>
      <c r="RUV67" s="578"/>
      <c r="RUW67" s="578"/>
      <c r="RUX67" s="578"/>
      <c r="RUY67" s="578"/>
      <c r="RUZ67" s="578"/>
      <c r="RVA67" s="578"/>
      <c r="RVB67" s="578"/>
      <c r="RVC67" s="578"/>
      <c r="RVD67" s="578"/>
      <c r="RVE67" s="578"/>
      <c r="RVF67" s="578"/>
      <c r="RVG67" s="578"/>
      <c r="RVH67" s="578"/>
      <c r="RVI67" s="578"/>
      <c r="RVJ67" s="578"/>
      <c r="RVK67" s="578"/>
      <c r="RVL67" s="578"/>
      <c r="RVM67" s="578"/>
      <c r="RVN67" s="578"/>
      <c r="RVO67" s="578"/>
      <c r="RVP67" s="578"/>
      <c r="RVQ67" s="578"/>
      <c r="RVR67" s="578"/>
      <c r="RVS67" s="578"/>
      <c r="RVT67" s="578"/>
      <c r="RVU67" s="578"/>
      <c r="RVV67" s="578"/>
      <c r="RVW67" s="578"/>
      <c r="RVX67" s="578"/>
      <c r="RVY67" s="578"/>
      <c r="RVZ67" s="578"/>
      <c r="RWA67" s="578"/>
      <c r="RWB67" s="578"/>
      <c r="RWC67" s="578"/>
      <c r="RWD67" s="578"/>
      <c r="RWE67" s="578"/>
      <c r="RWF67" s="578"/>
      <c r="RWG67" s="578"/>
      <c r="RWH67" s="578"/>
      <c r="RWI67" s="578"/>
      <c r="RWJ67" s="578"/>
      <c r="RWK67" s="578"/>
      <c r="RWL67" s="578"/>
      <c r="RWM67" s="578"/>
      <c r="RWN67" s="578"/>
      <c r="RWO67" s="578"/>
      <c r="RWP67" s="578"/>
      <c r="RWQ67" s="578"/>
      <c r="RWR67" s="578"/>
      <c r="RWS67" s="578"/>
      <c r="RWT67" s="578"/>
      <c r="RWU67" s="578"/>
      <c r="RWV67" s="578"/>
      <c r="RWW67" s="578"/>
      <c r="RWX67" s="578"/>
      <c r="RWY67" s="578"/>
      <c r="RWZ67" s="578"/>
      <c r="RXA67" s="578"/>
      <c r="RXB67" s="578"/>
      <c r="RXC67" s="578"/>
      <c r="RXD67" s="578"/>
      <c r="RXE67" s="578"/>
      <c r="RXF67" s="578"/>
      <c r="RXG67" s="578"/>
      <c r="RXH67" s="578"/>
      <c r="RXI67" s="578"/>
      <c r="RXJ67" s="578"/>
      <c r="RXK67" s="578"/>
      <c r="RXL67" s="578"/>
      <c r="RXM67" s="578"/>
      <c r="RXN67" s="578"/>
      <c r="RXO67" s="578"/>
      <c r="RXP67" s="578"/>
      <c r="RXQ67" s="578"/>
      <c r="RXR67" s="578"/>
      <c r="RXS67" s="578"/>
      <c r="RXT67" s="578"/>
      <c r="RXU67" s="578"/>
      <c r="RXV67" s="578"/>
      <c r="RXW67" s="578"/>
      <c r="RXX67" s="578"/>
      <c r="RXY67" s="578"/>
      <c r="RXZ67" s="578"/>
      <c r="RYA67" s="578"/>
      <c r="RYB67" s="578"/>
      <c r="RYC67" s="578"/>
      <c r="RYD67" s="578"/>
      <c r="RYE67" s="578"/>
      <c r="RYF67" s="578"/>
      <c r="RYG67" s="578"/>
      <c r="RYH67" s="578"/>
      <c r="RYI67" s="578"/>
      <c r="RYJ67" s="578"/>
      <c r="RYK67" s="578"/>
      <c r="RYL67" s="578"/>
      <c r="RYM67" s="578"/>
      <c r="RYN67" s="578"/>
      <c r="RYO67" s="578"/>
      <c r="RYP67" s="578"/>
      <c r="RYQ67" s="578"/>
      <c r="RYR67" s="578"/>
      <c r="RYS67" s="578"/>
      <c r="RYT67" s="578"/>
      <c r="RYU67" s="578"/>
      <c r="RYV67" s="578"/>
      <c r="RYW67" s="578"/>
      <c r="RYX67" s="578"/>
      <c r="RYY67" s="578"/>
      <c r="RYZ67" s="578"/>
      <c r="RZA67" s="578"/>
      <c r="RZB67" s="578"/>
      <c r="RZC67" s="578"/>
      <c r="RZD67" s="578"/>
      <c r="RZE67" s="578"/>
      <c r="RZF67" s="578"/>
      <c r="RZG67" s="578"/>
      <c r="RZH67" s="578"/>
      <c r="RZI67" s="578"/>
      <c r="RZJ67" s="578"/>
      <c r="RZK67" s="578"/>
      <c r="RZL67" s="578"/>
      <c r="RZM67" s="578"/>
      <c r="RZN67" s="578"/>
      <c r="RZO67" s="578"/>
      <c r="RZP67" s="578"/>
      <c r="RZQ67" s="578"/>
      <c r="RZR67" s="578"/>
      <c r="RZS67" s="578"/>
      <c r="RZT67" s="578"/>
      <c r="RZU67" s="578"/>
      <c r="RZV67" s="578"/>
      <c r="RZW67" s="578"/>
      <c r="RZX67" s="578"/>
      <c r="RZY67" s="578"/>
      <c r="RZZ67" s="578"/>
      <c r="SAA67" s="578"/>
      <c r="SAB67" s="578"/>
      <c r="SAC67" s="578"/>
      <c r="SAD67" s="578"/>
      <c r="SAE67" s="578"/>
      <c r="SAF67" s="578"/>
      <c r="SAG67" s="578"/>
      <c r="SAH67" s="578"/>
      <c r="SAI67" s="578"/>
      <c r="SAJ67" s="578"/>
      <c r="SAK67" s="578"/>
      <c r="SAL67" s="578"/>
      <c r="SAM67" s="578"/>
      <c r="SAN67" s="578"/>
      <c r="SAO67" s="578"/>
      <c r="SAP67" s="578"/>
      <c r="SAQ67" s="578"/>
      <c r="SAR67" s="578"/>
      <c r="SAS67" s="578"/>
      <c r="SAT67" s="578"/>
      <c r="SAU67" s="578"/>
      <c r="SAV67" s="578"/>
      <c r="SAW67" s="578"/>
      <c r="SAX67" s="578"/>
      <c r="SAY67" s="578"/>
      <c r="SAZ67" s="578"/>
      <c r="SBA67" s="578"/>
      <c r="SBB67" s="578"/>
      <c r="SBC67" s="578"/>
      <c r="SBD67" s="578"/>
      <c r="SBE67" s="578"/>
      <c r="SBF67" s="578"/>
      <c r="SBG67" s="578"/>
      <c r="SBH67" s="578"/>
      <c r="SBI67" s="578"/>
      <c r="SBJ67" s="578"/>
      <c r="SBK67" s="578"/>
      <c r="SBL67" s="578"/>
      <c r="SBM67" s="578"/>
      <c r="SBN67" s="578"/>
      <c r="SBO67" s="578"/>
      <c r="SBP67" s="578"/>
      <c r="SBQ67" s="578"/>
      <c r="SBR67" s="578"/>
      <c r="SBS67" s="578"/>
      <c r="SBT67" s="578"/>
      <c r="SBU67" s="578"/>
      <c r="SBV67" s="578"/>
      <c r="SBW67" s="578"/>
      <c r="SBX67" s="578"/>
      <c r="SBY67" s="578"/>
      <c r="SBZ67" s="578"/>
      <c r="SCA67" s="578"/>
      <c r="SCB67" s="578"/>
      <c r="SCC67" s="578"/>
      <c r="SCD67" s="578"/>
      <c r="SCE67" s="578"/>
      <c r="SCF67" s="578"/>
      <c r="SCG67" s="578"/>
      <c r="SCH67" s="578"/>
      <c r="SCI67" s="578"/>
      <c r="SCJ67" s="578"/>
      <c r="SCK67" s="578"/>
      <c r="SCL67" s="578"/>
      <c r="SCM67" s="578"/>
      <c r="SCN67" s="578"/>
      <c r="SCO67" s="578"/>
      <c r="SCP67" s="578"/>
      <c r="SCQ67" s="578"/>
      <c r="SCR67" s="578"/>
      <c r="SCS67" s="578"/>
      <c r="SCT67" s="578"/>
      <c r="SCU67" s="578"/>
      <c r="SCV67" s="578"/>
      <c r="SCW67" s="578"/>
      <c r="SCX67" s="578"/>
      <c r="SCY67" s="578"/>
      <c r="SCZ67" s="578"/>
      <c r="SDA67" s="578"/>
      <c r="SDB67" s="578"/>
      <c r="SDC67" s="578"/>
      <c r="SDD67" s="578"/>
      <c r="SDE67" s="578"/>
      <c r="SDF67" s="578"/>
      <c r="SDG67" s="578"/>
      <c r="SDH67" s="578"/>
      <c r="SDI67" s="578"/>
      <c r="SDJ67" s="578"/>
      <c r="SDK67" s="578"/>
      <c r="SDL67" s="578"/>
      <c r="SDM67" s="578"/>
      <c r="SDN67" s="578"/>
      <c r="SDO67" s="578"/>
      <c r="SDP67" s="578"/>
      <c r="SDQ67" s="578"/>
      <c r="SDR67" s="578"/>
      <c r="SDS67" s="578"/>
      <c r="SDT67" s="578"/>
      <c r="SDU67" s="578"/>
      <c r="SDV67" s="578"/>
      <c r="SDW67" s="578"/>
      <c r="SDX67" s="578"/>
      <c r="SDY67" s="578"/>
      <c r="SDZ67" s="578"/>
      <c r="SEA67" s="578"/>
      <c r="SEB67" s="578"/>
      <c r="SEC67" s="578"/>
      <c r="SED67" s="578"/>
      <c r="SEE67" s="578"/>
      <c r="SEF67" s="578"/>
      <c r="SEG67" s="578"/>
      <c r="SEH67" s="578"/>
      <c r="SEI67" s="578"/>
      <c r="SEJ67" s="578"/>
      <c r="SEK67" s="578"/>
      <c r="SEL67" s="578"/>
      <c r="SEM67" s="578"/>
      <c r="SEN67" s="578"/>
      <c r="SEO67" s="578"/>
      <c r="SEP67" s="578"/>
      <c r="SEQ67" s="578"/>
      <c r="SER67" s="578"/>
      <c r="SES67" s="578"/>
      <c r="SET67" s="578"/>
      <c r="SEU67" s="578"/>
      <c r="SEV67" s="578"/>
      <c r="SEW67" s="578"/>
      <c r="SEX67" s="578"/>
      <c r="SEY67" s="578"/>
      <c r="SEZ67" s="578"/>
      <c r="SFA67" s="578"/>
      <c r="SFB67" s="578"/>
      <c r="SFC67" s="578"/>
      <c r="SFD67" s="578"/>
      <c r="SFE67" s="578"/>
      <c r="SFF67" s="578"/>
      <c r="SFG67" s="578"/>
      <c r="SFH67" s="578"/>
      <c r="SFI67" s="578"/>
      <c r="SFJ67" s="578"/>
      <c r="SFK67" s="578"/>
      <c r="SFL67" s="578"/>
      <c r="SFM67" s="578"/>
      <c r="SFN67" s="578"/>
      <c r="SFO67" s="578"/>
      <c r="SFP67" s="578"/>
      <c r="SFQ67" s="578"/>
      <c r="SFR67" s="578"/>
      <c r="SFS67" s="578"/>
      <c r="SFT67" s="578"/>
      <c r="SFU67" s="578"/>
      <c r="SFV67" s="578"/>
      <c r="SFW67" s="578"/>
      <c r="SFX67" s="578"/>
      <c r="SFY67" s="578"/>
      <c r="SFZ67" s="578"/>
      <c r="SGA67" s="578"/>
      <c r="SGB67" s="578"/>
      <c r="SGC67" s="578"/>
      <c r="SGD67" s="578"/>
      <c r="SGE67" s="578"/>
      <c r="SGF67" s="578"/>
      <c r="SGG67" s="578"/>
      <c r="SGH67" s="578"/>
      <c r="SGI67" s="578"/>
      <c r="SGJ67" s="578"/>
      <c r="SGK67" s="578"/>
      <c r="SGL67" s="578"/>
      <c r="SGM67" s="578"/>
      <c r="SGN67" s="578"/>
      <c r="SGO67" s="578"/>
      <c r="SGP67" s="578"/>
      <c r="SGQ67" s="578"/>
      <c r="SGR67" s="578"/>
      <c r="SGS67" s="578"/>
      <c r="SGT67" s="578"/>
      <c r="SGU67" s="578"/>
      <c r="SGV67" s="578"/>
      <c r="SGW67" s="578"/>
      <c r="SGX67" s="578"/>
      <c r="SGY67" s="578"/>
      <c r="SGZ67" s="578"/>
      <c r="SHA67" s="578"/>
      <c r="SHB67" s="578"/>
      <c r="SHC67" s="578"/>
      <c r="SHD67" s="578"/>
      <c r="SHE67" s="578"/>
      <c r="SHF67" s="578"/>
      <c r="SHG67" s="578"/>
      <c r="SHH67" s="578"/>
      <c r="SHI67" s="578"/>
      <c r="SHJ67" s="578"/>
      <c r="SHK67" s="578"/>
      <c r="SHL67" s="578"/>
      <c r="SHM67" s="578"/>
      <c r="SHN67" s="578"/>
      <c r="SHO67" s="578"/>
      <c r="SHP67" s="578"/>
      <c r="SHQ67" s="578"/>
      <c r="SHR67" s="578"/>
      <c r="SHS67" s="578"/>
      <c r="SHT67" s="578"/>
      <c r="SHU67" s="578"/>
      <c r="SHV67" s="578"/>
      <c r="SHW67" s="578"/>
      <c r="SHX67" s="578"/>
      <c r="SHY67" s="578"/>
      <c r="SHZ67" s="578"/>
      <c r="SIA67" s="578"/>
      <c r="SIB67" s="578"/>
      <c r="SIC67" s="578"/>
      <c r="SID67" s="578"/>
      <c r="SIE67" s="578"/>
      <c r="SIF67" s="578"/>
      <c r="SIG67" s="578"/>
      <c r="SIH67" s="578"/>
      <c r="SII67" s="578"/>
      <c r="SIJ67" s="578"/>
      <c r="SIK67" s="578"/>
      <c r="SIL67" s="578"/>
      <c r="SIM67" s="578"/>
      <c r="SIN67" s="578"/>
      <c r="SIO67" s="578"/>
      <c r="SIP67" s="578"/>
      <c r="SIQ67" s="578"/>
      <c r="SIR67" s="578"/>
      <c r="SIS67" s="578"/>
      <c r="SIT67" s="578"/>
      <c r="SIU67" s="578"/>
      <c r="SIV67" s="578"/>
      <c r="SIW67" s="578"/>
      <c r="SIX67" s="578"/>
      <c r="SIY67" s="578"/>
      <c r="SIZ67" s="578"/>
      <c r="SJA67" s="578"/>
      <c r="SJB67" s="578"/>
      <c r="SJC67" s="578"/>
      <c r="SJD67" s="578"/>
      <c r="SJE67" s="578"/>
      <c r="SJF67" s="578"/>
      <c r="SJG67" s="578"/>
      <c r="SJH67" s="578"/>
      <c r="SJI67" s="578"/>
      <c r="SJJ67" s="578"/>
      <c r="SJK67" s="578"/>
      <c r="SJL67" s="578"/>
      <c r="SJM67" s="578"/>
      <c r="SJN67" s="578"/>
      <c r="SJO67" s="578"/>
      <c r="SJP67" s="578"/>
      <c r="SJQ67" s="578"/>
      <c r="SJR67" s="578"/>
      <c r="SJS67" s="578"/>
      <c r="SJT67" s="578"/>
      <c r="SJU67" s="578"/>
      <c r="SJV67" s="578"/>
      <c r="SJW67" s="578"/>
      <c r="SJX67" s="578"/>
      <c r="SJY67" s="578"/>
      <c r="SJZ67" s="578"/>
      <c r="SKA67" s="578"/>
      <c r="SKB67" s="578"/>
      <c r="SKC67" s="578"/>
      <c r="SKD67" s="578"/>
      <c r="SKE67" s="578"/>
      <c r="SKF67" s="578"/>
      <c r="SKG67" s="578"/>
      <c r="SKH67" s="578"/>
      <c r="SKI67" s="578"/>
      <c r="SKJ67" s="578"/>
      <c r="SKK67" s="578"/>
      <c r="SKL67" s="578"/>
      <c r="SKM67" s="578"/>
      <c r="SKN67" s="578"/>
      <c r="SKO67" s="578"/>
      <c r="SKP67" s="578"/>
      <c r="SKQ67" s="578"/>
      <c r="SKR67" s="578"/>
      <c r="SKS67" s="578"/>
      <c r="SKT67" s="578"/>
      <c r="SKU67" s="578"/>
      <c r="SKV67" s="578"/>
      <c r="SKW67" s="578"/>
      <c r="SKX67" s="578"/>
      <c r="SKY67" s="578"/>
      <c r="SKZ67" s="578"/>
      <c r="SLA67" s="578"/>
      <c r="SLB67" s="578"/>
      <c r="SLC67" s="578"/>
      <c r="SLD67" s="578"/>
      <c r="SLE67" s="578"/>
      <c r="SLF67" s="578"/>
      <c r="SLG67" s="578"/>
      <c r="SLH67" s="578"/>
      <c r="SLI67" s="578"/>
      <c r="SLJ67" s="578"/>
      <c r="SLK67" s="578"/>
      <c r="SLL67" s="578"/>
      <c r="SLM67" s="578"/>
      <c r="SLN67" s="578"/>
      <c r="SLO67" s="578"/>
      <c r="SLP67" s="578"/>
      <c r="SLQ67" s="578"/>
      <c r="SLR67" s="578"/>
      <c r="SLS67" s="578"/>
      <c r="SLT67" s="578"/>
      <c r="SLU67" s="578"/>
      <c r="SLV67" s="578"/>
      <c r="SLW67" s="578"/>
      <c r="SLX67" s="578"/>
      <c r="SLY67" s="578"/>
      <c r="SLZ67" s="578"/>
      <c r="SMA67" s="578"/>
      <c r="SMB67" s="578"/>
      <c r="SMC67" s="578"/>
      <c r="SMD67" s="578"/>
      <c r="SME67" s="578"/>
      <c r="SMF67" s="578"/>
      <c r="SMG67" s="578"/>
      <c r="SMH67" s="578"/>
      <c r="SMI67" s="578"/>
      <c r="SMJ67" s="578"/>
      <c r="SMK67" s="578"/>
      <c r="SML67" s="578"/>
      <c r="SMM67" s="578"/>
      <c r="SMN67" s="578"/>
      <c r="SMO67" s="578"/>
      <c r="SMP67" s="578"/>
      <c r="SMQ67" s="578"/>
      <c r="SMR67" s="578"/>
      <c r="SMS67" s="578"/>
      <c r="SMT67" s="578"/>
      <c r="SMU67" s="578"/>
      <c r="SMV67" s="578"/>
      <c r="SMW67" s="578"/>
      <c r="SMX67" s="578"/>
      <c r="SMY67" s="578"/>
      <c r="SMZ67" s="578"/>
      <c r="SNA67" s="578"/>
      <c r="SNB67" s="578"/>
      <c r="SNC67" s="578"/>
      <c r="SND67" s="578"/>
      <c r="SNE67" s="578"/>
      <c r="SNF67" s="578"/>
      <c r="SNG67" s="578"/>
      <c r="SNH67" s="578"/>
      <c r="SNI67" s="578"/>
      <c r="SNJ67" s="578"/>
      <c r="SNK67" s="578"/>
      <c r="SNL67" s="578"/>
      <c r="SNM67" s="578"/>
      <c r="SNN67" s="578"/>
      <c r="SNO67" s="578"/>
      <c r="SNP67" s="578"/>
      <c r="SNQ67" s="578"/>
      <c r="SNR67" s="578"/>
      <c r="SNS67" s="578"/>
      <c r="SNT67" s="578"/>
      <c r="SNU67" s="578"/>
      <c r="SNV67" s="578"/>
      <c r="SNW67" s="578"/>
      <c r="SNX67" s="578"/>
      <c r="SNY67" s="578"/>
      <c r="SNZ67" s="578"/>
      <c r="SOA67" s="578"/>
      <c r="SOB67" s="578"/>
      <c r="SOC67" s="578"/>
      <c r="SOD67" s="578"/>
      <c r="SOE67" s="578"/>
      <c r="SOF67" s="578"/>
      <c r="SOG67" s="578"/>
      <c r="SOH67" s="578"/>
      <c r="SOI67" s="578"/>
      <c r="SOJ67" s="578"/>
      <c r="SOK67" s="578"/>
      <c r="SOL67" s="578"/>
      <c r="SOM67" s="578"/>
      <c r="SON67" s="578"/>
      <c r="SOO67" s="578"/>
      <c r="SOP67" s="578"/>
      <c r="SOQ67" s="578"/>
      <c r="SOR67" s="578"/>
      <c r="SOS67" s="578"/>
      <c r="SOT67" s="578"/>
      <c r="SOU67" s="578"/>
      <c r="SOV67" s="578"/>
      <c r="SOW67" s="578"/>
      <c r="SOX67" s="578"/>
      <c r="SOY67" s="578"/>
      <c r="SOZ67" s="578"/>
      <c r="SPA67" s="578"/>
      <c r="SPB67" s="578"/>
      <c r="SPC67" s="578"/>
      <c r="SPD67" s="578"/>
      <c r="SPE67" s="578"/>
      <c r="SPF67" s="578"/>
      <c r="SPG67" s="578"/>
      <c r="SPH67" s="578"/>
      <c r="SPI67" s="578"/>
      <c r="SPJ67" s="578"/>
      <c r="SPK67" s="578"/>
      <c r="SPL67" s="578"/>
      <c r="SPM67" s="578"/>
      <c r="SPN67" s="578"/>
      <c r="SPO67" s="578"/>
      <c r="SPP67" s="578"/>
      <c r="SPQ67" s="578"/>
      <c r="SPR67" s="578"/>
      <c r="SPS67" s="578"/>
      <c r="SPT67" s="578"/>
      <c r="SPU67" s="578"/>
      <c r="SPV67" s="578"/>
      <c r="SPW67" s="578"/>
      <c r="SPX67" s="578"/>
      <c r="SPY67" s="578"/>
      <c r="SPZ67" s="578"/>
      <c r="SQA67" s="578"/>
      <c r="SQB67" s="578"/>
      <c r="SQC67" s="578"/>
      <c r="SQD67" s="578"/>
      <c r="SQE67" s="578"/>
      <c r="SQF67" s="578"/>
      <c r="SQG67" s="578"/>
      <c r="SQH67" s="578"/>
      <c r="SQI67" s="578"/>
      <c r="SQJ67" s="578"/>
      <c r="SQK67" s="578"/>
      <c r="SQL67" s="578"/>
      <c r="SQM67" s="578"/>
      <c r="SQN67" s="578"/>
      <c r="SQO67" s="578"/>
      <c r="SQP67" s="578"/>
      <c r="SQQ67" s="578"/>
      <c r="SQR67" s="578"/>
      <c r="SQS67" s="578"/>
      <c r="SQT67" s="578"/>
      <c r="SQU67" s="578"/>
      <c r="SQV67" s="578"/>
      <c r="SQW67" s="578"/>
      <c r="SQX67" s="578"/>
      <c r="SQY67" s="578"/>
      <c r="SQZ67" s="578"/>
      <c r="SRA67" s="578"/>
      <c r="SRB67" s="578"/>
      <c r="SRC67" s="578"/>
      <c r="SRD67" s="578"/>
      <c r="SRE67" s="578"/>
      <c r="SRF67" s="578"/>
      <c r="SRG67" s="578"/>
      <c r="SRH67" s="578"/>
      <c r="SRI67" s="578"/>
      <c r="SRJ67" s="578"/>
      <c r="SRK67" s="578"/>
      <c r="SRL67" s="578"/>
      <c r="SRM67" s="578"/>
      <c r="SRN67" s="578"/>
      <c r="SRO67" s="578"/>
      <c r="SRP67" s="578"/>
      <c r="SRQ67" s="578"/>
      <c r="SRR67" s="578"/>
      <c r="SRS67" s="578"/>
      <c r="SRT67" s="578"/>
      <c r="SRU67" s="578"/>
      <c r="SRV67" s="578"/>
      <c r="SRW67" s="578"/>
      <c r="SRX67" s="578"/>
      <c r="SRY67" s="578"/>
      <c r="SRZ67" s="578"/>
      <c r="SSA67" s="578"/>
      <c r="SSB67" s="578"/>
      <c r="SSC67" s="578"/>
      <c r="SSD67" s="578"/>
      <c r="SSE67" s="578"/>
      <c r="SSF67" s="578"/>
      <c r="SSG67" s="578"/>
      <c r="SSH67" s="578"/>
      <c r="SSI67" s="578"/>
      <c r="SSJ67" s="578"/>
      <c r="SSK67" s="578"/>
      <c r="SSL67" s="578"/>
      <c r="SSM67" s="578"/>
      <c r="SSN67" s="578"/>
      <c r="SSO67" s="578"/>
      <c r="SSP67" s="578"/>
      <c r="SSQ67" s="578"/>
      <c r="SSR67" s="578"/>
      <c r="SSS67" s="578"/>
      <c r="SST67" s="578"/>
      <c r="SSU67" s="578"/>
      <c r="SSV67" s="578"/>
      <c r="SSW67" s="578"/>
      <c r="SSX67" s="578"/>
      <c r="SSY67" s="578"/>
      <c r="SSZ67" s="578"/>
      <c r="STA67" s="578"/>
      <c r="STB67" s="578"/>
      <c r="STC67" s="578"/>
      <c r="STD67" s="578"/>
      <c r="STE67" s="578"/>
      <c r="STF67" s="578"/>
      <c r="STG67" s="578"/>
      <c r="STH67" s="578"/>
      <c r="STI67" s="578"/>
      <c r="STJ67" s="578"/>
      <c r="STK67" s="578"/>
      <c r="STL67" s="578"/>
      <c r="STM67" s="578"/>
      <c r="STN67" s="578"/>
      <c r="STO67" s="578"/>
      <c r="STP67" s="578"/>
      <c r="STQ67" s="578"/>
      <c r="STR67" s="578"/>
      <c r="STS67" s="578"/>
      <c r="STT67" s="578"/>
      <c r="STU67" s="578"/>
      <c r="STV67" s="578"/>
      <c r="STW67" s="578"/>
      <c r="STX67" s="578"/>
      <c r="STY67" s="578"/>
      <c r="STZ67" s="578"/>
      <c r="SUA67" s="578"/>
      <c r="SUB67" s="578"/>
      <c r="SUC67" s="578"/>
      <c r="SUD67" s="578"/>
      <c r="SUE67" s="578"/>
      <c r="SUF67" s="578"/>
      <c r="SUG67" s="578"/>
      <c r="SUH67" s="578"/>
      <c r="SUI67" s="578"/>
      <c r="SUJ67" s="578"/>
      <c r="SUK67" s="578"/>
      <c r="SUL67" s="578"/>
      <c r="SUM67" s="578"/>
      <c r="SUN67" s="578"/>
      <c r="SUO67" s="578"/>
      <c r="SUP67" s="578"/>
      <c r="SUQ67" s="578"/>
      <c r="SUR67" s="578"/>
      <c r="SUS67" s="578"/>
      <c r="SUT67" s="578"/>
      <c r="SUU67" s="578"/>
      <c r="SUV67" s="578"/>
      <c r="SUW67" s="578"/>
      <c r="SUX67" s="578"/>
      <c r="SUY67" s="578"/>
      <c r="SUZ67" s="578"/>
      <c r="SVA67" s="578"/>
      <c r="SVB67" s="578"/>
      <c r="SVC67" s="578"/>
      <c r="SVD67" s="578"/>
      <c r="SVE67" s="578"/>
      <c r="SVF67" s="578"/>
      <c r="SVG67" s="578"/>
      <c r="SVH67" s="578"/>
      <c r="SVI67" s="578"/>
      <c r="SVJ67" s="578"/>
      <c r="SVK67" s="578"/>
      <c r="SVL67" s="578"/>
      <c r="SVM67" s="578"/>
      <c r="SVN67" s="578"/>
      <c r="SVO67" s="578"/>
      <c r="SVP67" s="578"/>
      <c r="SVQ67" s="578"/>
      <c r="SVR67" s="578"/>
      <c r="SVS67" s="578"/>
      <c r="SVT67" s="578"/>
      <c r="SVU67" s="578"/>
      <c r="SVV67" s="578"/>
      <c r="SVW67" s="578"/>
      <c r="SVX67" s="578"/>
      <c r="SVY67" s="578"/>
      <c r="SVZ67" s="578"/>
      <c r="SWA67" s="578"/>
      <c r="SWB67" s="578"/>
      <c r="SWC67" s="578"/>
      <c r="SWD67" s="578"/>
      <c r="SWE67" s="578"/>
      <c r="SWF67" s="578"/>
      <c r="SWG67" s="578"/>
      <c r="SWH67" s="578"/>
      <c r="SWI67" s="578"/>
      <c r="SWJ67" s="578"/>
      <c r="SWK67" s="578"/>
      <c r="SWL67" s="578"/>
      <c r="SWM67" s="578"/>
      <c r="SWN67" s="578"/>
      <c r="SWO67" s="578"/>
      <c r="SWP67" s="578"/>
      <c r="SWQ67" s="578"/>
      <c r="SWR67" s="578"/>
      <c r="SWS67" s="578"/>
      <c r="SWT67" s="578"/>
      <c r="SWU67" s="578"/>
      <c r="SWV67" s="578"/>
      <c r="SWW67" s="578"/>
      <c r="SWX67" s="578"/>
      <c r="SWY67" s="578"/>
      <c r="SWZ67" s="578"/>
      <c r="SXA67" s="578"/>
      <c r="SXB67" s="578"/>
      <c r="SXC67" s="578"/>
      <c r="SXD67" s="578"/>
      <c r="SXE67" s="578"/>
      <c r="SXF67" s="578"/>
      <c r="SXG67" s="578"/>
      <c r="SXH67" s="578"/>
      <c r="SXI67" s="578"/>
      <c r="SXJ67" s="578"/>
      <c r="SXK67" s="578"/>
      <c r="SXL67" s="578"/>
      <c r="SXM67" s="578"/>
      <c r="SXN67" s="578"/>
      <c r="SXO67" s="578"/>
      <c r="SXP67" s="578"/>
      <c r="SXQ67" s="578"/>
      <c r="SXR67" s="578"/>
      <c r="SXS67" s="578"/>
      <c r="SXT67" s="578"/>
      <c r="SXU67" s="578"/>
      <c r="SXV67" s="578"/>
      <c r="SXW67" s="578"/>
      <c r="SXX67" s="578"/>
      <c r="SXY67" s="578"/>
      <c r="SXZ67" s="578"/>
      <c r="SYA67" s="578"/>
      <c r="SYB67" s="578"/>
      <c r="SYC67" s="578"/>
      <c r="SYD67" s="578"/>
      <c r="SYE67" s="578"/>
      <c r="SYF67" s="578"/>
      <c r="SYG67" s="578"/>
      <c r="SYH67" s="578"/>
      <c r="SYI67" s="578"/>
      <c r="SYJ67" s="578"/>
      <c r="SYK67" s="578"/>
      <c r="SYL67" s="578"/>
      <c r="SYM67" s="578"/>
      <c r="SYN67" s="578"/>
      <c r="SYO67" s="578"/>
      <c r="SYP67" s="578"/>
      <c r="SYQ67" s="578"/>
      <c r="SYR67" s="578"/>
      <c r="SYS67" s="578"/>
      <c r="SYT67" s="578"/>
      <c r="SYU67" s="578"/>
      <c r="SYV67" s="578"/>
      <c r="SYW67" s="578"/>
      <c r="SYX67" s="578"/>
      <c r="SYY67" s="578"/>
      <c r="SYZ67" s="578"/>
      <c r="SZA67" s="578"/>
      <c r="SZB67" s="578"/>
      <c r="SZC67" s="578"/>
      <c r="SZD67" s="578"/>
      <c r="SZE67" s="578"/>
      <c r="SZF67" s="578"/>
      <c r="SZG67" s="578"/>
      <c r="SZH67" s="578"/>
      <c r="SZI67" s="578"/>
      <c r="SZJ67" s="578"/>
      <c r="SZK67" s="578"/>
      <c r="SZL67" s="578"/>
      <c r="SZM67" s="578"/>
      <c r="SZN67" s="578"/>
      <c r="SZO67" s="578"/>
      <c r="SZP67" s="578"/>
      <c r="SZQ67" s="578"/>
      <c r="SZR67" s="578"/>
      <c r="SZS67" s="578"/>
      <c r="SZT67" s="578"/>
      <c r="SZU67" s="578"/>
      <c r="SZV67" s="578"/>
      <c r="SZW67" s="578"/>
      <c r="SZX67" s="578"/>
      <c r="SZY67" s="578"/>
      <c r="SZZ67" s="578"/>
      <c r="TAA67" s="578"/>
      <c r="TAB67" s="578"/>
      <c r="TAC67" s="578"/>
      <c r="TAD67" s="578"/>
      <c r="TAE67" s="578"/>
      <c r="TAF67" s="578"/>
      <c r="TAG67" s="578"/>
      <c r="TAH67" s="578"/>
      <c r="TAI67" s="578"/>
      <c r="TAJ67" s="578"/>
      <c r="TAK67" s="578"/>
      <c r="TAL67" s="578"/>
      <c r="TAM67" s="578"/>
      <c r="TAN67" s="578"/>
      <c r="TAO67" s="578"/>
      <c r="TAP67" s="578"/>
      <c r="TAQ67" s="578"/>
      <c r="TAR67" s="578"/>
      <c r="TAS67" s="578"/>
      <c r="TAT67" s="578"/>
      <c r="TAU67" s="578"/>
      <c r="TAV67" s="578"/>
      <c r="TAW67" s="578"/>
      <c r="TAX67" s="578"/>
      <c r="TAY67" s="578"/>
      <c r="TAZ67" s="578"/>
      <c r="TBA67" s="578"/>
      <c r="TBB67" s="578"/>
      <c r="TBC67" s="578"/>
      <c r="TBD67" s="578"/>
      <c r="TBE67" s="578"/>
      <c r="TBF67" s="578"/>
      <c r="TBG67" s="578"/>
      <c r="TBH67" s="578"/>
      <c r="TBI67" s="578"/>
      <c r="TBJ67" s="578"/>
      <c r="TBK67" s="578"/>
      <c r="TBL67" s="578"/>
      <c r="TBM67" s="578"/>
      <c r="TBN67" s="578"/>
      <c r="TBO67" s="578"/>
      <c r="TBP67" s="578"/>
      <c r="TBQ67" s="578"/>
      <c r="TBR67" s="578"/>
      <c r="TBS67" s="578"/>
      <c r="TBT67" s="578"/>
      <c r="TBU67" s="578"/>
      <c r="TBV67" s="578"/>
      <c r="TBW67" s="578"/>
      <c r="TBX67" s="578"/>
      <c r="TBY67" s="578"/>
      <c r="TBZ67" s="578"/>
      <c r="TCA67" s="578"/>
      <c r="TCB67" s="578"/>
      <c r="TCC67" s="578"/>
      <c r="TCD67" s="578"/>
      <c r="TCE67" s="578"/>
      <c r="TCF67" s="578"/>
      <c r="TCG67" s="578"/>
      <c r="TCH67" s="578"/>
      <c r="TCI67" s="578"/>
      <c r="TCJ67" s="578"/>
      <c r="TCK67" s="578"/>
      <c r="TCL67" s="578"/>
      <c r="TCM67" s="578"/>
      <c r="TCN67" s="578"/>
      <c r="TCO67" s="578"/>
      <c r="TCP67" s="578"/>
      <c r="TCQ67" s="578"/>
      <c r="TCR67" s="578"/>
      <c r="TCS67" s="578"/>
      <c r="TCT67" s="578"/>
      <c r="TCU67" s="578"/>
      <c r="TCV67" s="578"/>
      <c r="TCW67" s="578"/>
      <c r="TCX67" s="578"/>
      <c r="TCY67" s="578"/>
      <c r="TCZ67" s="578"/>
      <c r="TDA67" s="578"/>
      <c r="TDB67" s="578"/>
      <c r="TDC67" s="578"/>
      <c r="TDD67" s="578"/>
      <c r="TDE67" s="578"/>
      <c r="TDF67" s="578"/>
      <c r="TDG67" s="578"/>
      <c r="TDH67" s="578"/>
      <c r="TDI67" s="578"/>
      <c r="TDJ67" s="578"/>
      <c r="TDK67" s="578"/>
      <c r="TDL67" s="578"/>
      <c r="TDM67" s="578"/>
      <c r="TDN67" s="578"/>
      <c r="TDO67" s="578"/>
      <c r="TDP67" s="578"/>
      <c r="TDQ67" s="578"/>
      <c r="TDR67" s="578"/>
      <c r="TDS67" s="578"/>
      <c r="TDT67" s="578"/>
      <c r="TDU67" s="578"/>
      <c r="TDV67" s="578"/>
      <c r="TDW67" s="578"/>
      <c r="TDX67" s="578"/>
      <c r="TDY67" s="578"/>
      <c r="TDZ67" s="578"/>
      <c r="TEA67" s="578"/>
      <c r="TEB67" s="578"/>
      <c r="TEC67" s="578"/>
      <c r="TED67" s="578"/>
      <c r="TEE67" s="578"/>
      <c r="TEF67" s="578"/>
      <c r="TEG67" s="578"/>
      <c r="TEH67" s="578"/>
      <c r="TEI67" s="578"/>
      <c r="TEJ67" s="578"/>
      <c r="TEK67" s="578"/>
      <c r="TEL67" s="578"/>
      <c r="TEM67" s="578"/>
      <c r="TEN67" s="578"/>
      <c r="TEO67" s="578"/>
      <c r="TEP67" s="578"/>
      <c r="TEQ67" s="578"/>
      <c r="TER67" s="578"/>
      <c r="TES67" s="578"/>
      <c r="TET67" s="578"/>
      <c r="TEU67" s="578"/>
      <c r="TEV67" s="578"/>
      <c r="TEW67" s="578"/>
      <c r="TEX67" s="578"/>
      <c r="TEY67" s="578"/>
      <c r="TEZ67" s="578"/>
      <c r="TFA67" s="578"/>
      <c r="TFB67" s="578"/>
      <c r="TFC67" s="578"/>
      <c r="TFD67" s="578"/>
      <c r="TFE67" s="578"/>
      <c r="TFF67" s="578"/>
      <c r="TFG67" s="578"/>
      <c r="TFH67" s="578"/>
      <c r="TFI67" s="578"/>
      <c r="TFJ67" s="578"/>
      <c r="TFK67" s="578"/>
      <c r="TFL67" s="578"/>
      <c r="TFM67" s="578"/>
      <c r="TFN67" s="578"/>
      <c r="TFO67" s="578"/>
      <c r="TFP67" s="578"/>
      <c r="TFQ67" s="578"/>
      <c r="TFR67" s="578"/>
      <c r="TFS67" s="578"/>
      <c r="TFT67" s="578"/>
      <c r="TFU67" s="578"/>
      <c r="TFV67" s="578"/>
      <c r="TFW67" s="578"/>
      <c r="TFX67" s="578"/>
      <c r="TFY67" s="578"/>
      <c r="TFZ67" s="578"/>
      <c r="TGA67" s="578"/>
      <c r="TGB67" s="578"/>
      <c r="TGC67" s="578"/>
      <c r="TGD67" s="578"/>
      <c r="TGE67" s="578"/>
      <c r="TGF67" s="578"/>
      <c r="TGG67" s="578"/>
      <c r="TGH67" s="578"/>
      <c r="TGI67" s="578"/>
      <c r="TGJ67" s="578"/>
      <c r="TGK67" s="578"/>
      <c r="TGL67" s="578"/>
      <c r="TGM67" s="578"/>
      <c r="TGN67" s="578"/>
      <c r="TGO67" s="578"/>
      <c r="TGP67" s="578"/>
      <c r="TGQ67" s="578"/>
      <c r="TGR67" s="578"/>
      <c r="TGS67" s="578"/>
      <c r="TGT67" s="578"/>
      <c r="TGU67" s="578"/>
      <c r="TGV67" s="578"/>
      <c r="TGW67" s="578"/>
      <c r="TGX67" s="578"/>
      <c r="TGY67" s="578"/>
      <c r="TGZ67" s="578"/>
      <c r="THA67" s="578"/>
      <c r="THB67" s="578"/>
      <c r="THC67" s="578"/>
      <c r="THD67" s="578"/>
      <c r="THE67" s="578"/>
      <c r="THF67" s="578"/>
      <c r="THG67" s="578"/>
      <c r="THH67" s="578"/>
      <c r="THI67" s="578"/>
      <c r="THJ67" s="578"/>
      <c r="THK67" s="578"/>
      <c r="THL67" s="578"/>
      <c r="THM67" s="578"/>
      <c r="THN67" s="578"/>
      <c r="THO67" s="578"/>
      <c r="THP67" s="578"/>
      <c r="THQ67" s="578"/>
      <c r="THR67" s="578"/>
      <c r="THS67" s="578"/>
      <c r="THT67" s="578"/>
      <c r="THU67" s="578"/>
      <c r="THV67" s="578"/>
      <c r="THW67" s="578"/>
      <c r="THX67" s="578"/>
      <c r="THY67" s="578"/>
      <c r="THZ67" s="578"/>
      <c r="TIA67" s="578"/>
      <c r="TIB67" s="578"/>
      <c r="TIC67" s="578"/>
      <c r="TID67" s="578"/>
      <c r="TIE67" s="578"/>
      <c r="TIF67" s="578"/>
      <c r="TIG67" s="578"/>
      <c r="TIH67" s="578"/>
      <c r="TII67" s="578"/>
      <c r="TIJ67" s="578"/>
      <c r="TIK67" s="578"/>
      <c r="TIL67" s="578"/>
      <c r="TIM67" s="578"/>
      <c r="TIN67" s="578"/>
      <c r="TIO67" s="578"/>
      <c r="TIP67" s="578"/>
      <c r="TIQ67" s="578"/>
      <c r="TIR67" s="578"/>
      <c r="TIS67" s="578"/>
      <c r="TIT67" s="578"/>
      <c r="TIU67" s="578"/>
      <c r="TIV67" s="578"/>
      <c r="TIW67" s="578"/>
      <c r="TIX67" s="578"/>
      <c r="TIY67" s="578"/>
      <c r="TIZ67" s="578"/>
      <c r="TJA67" s="578"/>
      <c r="TJB67" s="578"/>
      <c r="TJC67" s="578"/>
      <c r="TJD67" s="578"/>
      <c r="TJE67" s="578"/>
      <c r="TJF67" s="578"/>
      <c r="TJG67" s="578"/>
      <c r="TJH67" s="578"/>
      <c r="TJI67" s="578"/>
      <c r="TJJ67" s="578"/>
      <c r="TJK67" s="578"/>
      <c r="TJL67" s="578"/>
      <c r="TJM67" s="578"/>
      <c r="TJN67" s="578"/>
      <c r="TJO67" s="578"/>
      <c r="TJP67" s="578"/>
      <c r="TJQ67" s="578"/>
      <c r="TJR67" s="578"/>
      <c r="TJS67" s="578"/>
      <c r="TJT67" s="578"/>
      <c r="TJU67" s="578"/>
      <c r="TJV67" s="578"/>
      <c r="TJW67" s="578"/>
      <c r="TJX67" s="578"/>
      <c r="TJY67" s="578"/>
      <c r="TJZ67" s="578"/>
      <c r="TKA67" s="578"/>
      <c r="TKB67" s="578"/>
      <c r="TKC67" s="578"/>
      <c r="TKD67" s="578"/>
      <c r="TKE67" s="578"/>
      <c r="TKF67" s="578"/>
      <c r="TKG67" s="578"/>
      <c r="TKH67" s="578"/>
      <c r="TKI67" s="578"/>
      <c r="TKJ67" s="578"/>
      <c r="TKK67" s="578"/>
      <c r="TKL67" s="578"/>
      <c r="TKM67" s="578"/>
      <c r="TKN67" s="578"/>
      <c r="TKO67" s="578"/>
      <c r="TKP67" s="578"/>
      <c r="TKQ67" s="578"/>
      <c r="TKR67" s="578"/>
      <c r="TKS67" s="578"/>
      <c r="TKT67" s="578"/>
      <c r="TKU67" s="578"/>
      <c r="TKV67" s="578"/>
      <c r="TKW67" s="578"/>
      <c r="TKX67" s="578"/>
      <c r="TKY67" s="578"/>
      <c r="TKZ67" s="578"/>
      <c r="TLA67" s="578"/>
      <c r="TLB67" s="578"/>
      <c r="TLC67" s="578"/>
      <c r="TLD67" s="578"/>
      <c r="TLE67" s="578"/>
      <c r="TLF67" s="578"/>
      <c r="TLG67" s="578"/>
      <c r="TLH67" s="578"/>
      <c r="TLI67" s="578"/>
      <c r="TLJ67" s="578"/>
      <c r="TLK67" s="578"/>
      <c r="TLL67" s="578"/>
      <c r="TLM67" s="578"/>
      <c r="TLN67" s="578"/>
      <c r="TLO67" s="578"/>
      <c r="TLP67" s="578"/>
      <c r="TLQ67" s="578"/>
      <c r="TLR67" s="578"/>
      <c r="TLS67" s="578"/>
      <c r="TLT67" s="578"/>
      <c r="TLU67" s="578"/>
      <c r="TLV67" s="578"/>
      <c r="TLW67" s="578"/>
      <c r="TLX67" s="578"/>
      <c r="TLY67" s="578"/>
      <c r="TLZ67" s="578"/>
      <c r="TMA67" s="578"/>
      <c r="TMB67" s="578"/>
      <c r="TMC67" s="578"/>
      <c r="TMD67" s="578"/>
      <c r="TME67" s="578"/>
      <c r="TMF67" s="578"/>
      <c r="TMG67" s="578"/>
      <c r="TMH67" s="578"/>
      <c r="TMI67" s="578"/>
      <c r="TMJ67" s="578"/>
      <c r="TMK67" s="578"/>
      <c r="TML67" s="578"/>
      <c r="TMM67" s="578"/>
      <c r="TMN67" s="578"/>
      <c r="TMO67" s="578"/>
      <c r="TMP67" s="578"/>
      <c r="TMQ67" s="578"/>
      <c r="TMR67" s="578"/>
      <c r="TMS67" s="578"/>
      <c r="TMT67" s="578"/>
      <c r="TMU67" s="578"/>
      <c r="TMV67" s="578"/>
      <c r="TMW67" s="578"/>
      <c r="TMX67" s="578"/>
      <c r="TMY67" s="578"/>
      <c r="TMZ67" s="578"/>
      <c r="TNA67" s="578"/>
      <c r="TNB67" s="578"/>
      <c r="TNC67" s="578"/>
      <c r="TND67" s="578"/>
      <c r="TNE67" s="578"/>
      <c r="TNF67" s="578"/>
      <c r="TNG67" s="578"/>
      <c r="TNH67" s="578"/>
      <c r="TNI67" s="578"/>
      <c r="TNJ67" s="578"/>
      <c r="TNK67" s="578"/>
      <c r="TNL67" s="578"/>
      <c r="TNM67" s="578"/>
      <c r="TNN67" s="578"/>
      <c r="TNO67" s="578"/>
      <c r="TNP67" s="578"/>
      <c r="TNQ67" s="578"/>
      <c r="TNR67" s="578"/>
      <c r="TNS67" s="578"/>
      <c r="TNT67" s="578"/>
      <c r="TNU67" s="578"/>
      <c r="TNV67" s="578"/>
      <c r="TNW67" s="578"/>
      <c r="TNX67" s="578"/>
      <c r="TNY67" s="578"/>
      <c r="TNZ67" s="578"/>
      <c r="TOA67" s="578"/>
      <c r="TOB67" s="578"/>
      <c r="TOC67" s="578"/>
      <c r="TOD67" s="578"/>
      <c r="TOE67" s="578"/>
      <c r="TOF67" s="578"/>
      <c r="TOG67" s="578"/>
      <c r="TOH67" s="578"/>
      <c r="TOI67" s="578"/>
      <c r="TOJ67" s="578"/>
      <c r="TOK67" s="578"/>
      <c r="TOL67" s="578"/>
      <c r="TOM67" s="578"/>
      <c r="TON67" s="578"/>
      <c r="TOO67" s="578"/>
      <c r="TOP67" s="578"/>
      <c r="TOQ67" s="578"/>
      <c r="TOR67" s="578"/>
      <c r="TOS67" s="578"/>
      <c r="TOT67" s="578"/>
      <c r="TOU67" s="578"/>
      <c r="TOV67" s="578"/>
      <c r="TOW67" s="578"/>
      <c r="TOX67" s="578"/>
      <c r="TOY67" s="578"/>
      <c r="TOZ67" s="578"/>
      <c r="TPA67" s="578"/>
      <c r="TPB67" s="578"/>
      <c r="TPC67" s="578"/>
      <c r="TPD67" s="578"/>
      <c r="TPE67" s="578"/>
      <c r="TPF67" s="578"/>
      <c r="TPG67" s="578"/>
      <c r="TPH67" s="578"/>
      <c r="TPI67" s="578"/>
      <c r="TPJ67" s="578"/>
      <c r="TPK67" s="578"/>
      <c r="TPL67" s="578"/>
      <c r="TPM67" s="578"/>
      <c r="TPN67" s="578"/>
      <c r="TPO67" s="578"/>
      <c r="TPP67" s="578"/>
      <c r="TPQ67" s="578"/>
      <c r="TPR67" s="578"/>
      <c r="TPS67" s="578"/>
      <c r="TPT67" s="578"/>
      <c r="TPU67" s="578"/>
      <c r="TPV67" s="578"/>
      <c r="TPW67" s="578"/>
      <c r="TPX67" s="578"/>
      <c r="TPY67" s="578"/>
      <c r="TPZ67" s="578"/>
      <c r="TQA67" s="578"/>
      <c r="TQB67" s="578"/>
      <c r="TQC67" s="578"/>
      <c r="TQD67" s="578"/>
      <c r="TQE67" s="578"/>
      <c r="TQF67" s="578"/>
      <c r="TQG67" s="578"/>
      <c r="TQH67" s="578"/>
      <c r="TQI67" s="578"/>
      <c r="TQJ67" s="578"/>
      <c r="TQK67" s="578"/>
      <c r="TQL67" s="578"/>
      <c r="TQM67" s="578"/>
      <c r="TQN67" s="578"/>
      <c r="TQO67" s="578"/>
      <c r="TQP67" s="578"/>
      <c r="TQQ67" s="578"/>
      <c r="TQR67" s="578"/>
      <c r="TQS67" s="578"/>
      <c r="TQT67" s="578"/>
      <c r="TQU67" s="578"/>
      <c r="TQV67" s="578"/>
      <c r="TQW67" s="578"/>
      <c r="TQX67" s="578"/>
      <c r="TQY67" s="578"/>
      <c r="TQZ67" s="578"/>
      <c r="TRA67" s="578"/>
      <c r="TRB67" s="578"/>
      <c r="TRC67" s="578"/>
      <c r="TRD67" s="578"/>
      <c r="TRE67" s="578"/>
      <c r="TRF67" s="578"/>
      <c r="TRG67" s="578"/>
      <c r="TRH67" s="578"/>
      <c r="TRI67" s="578"/>
      <c r="TRJ67" s="578"/>
      <c r="TRK67" s="578"/>
      <c r="TRL67" s="578"/>
      <c r="TRM67" s="578"/>
      <c r="TRN67" s="578"/>
      <c r="TRO67" s="578"/>
      <c r="TRP67" s="578"/>
      <c r="TRQ67" s="578"/>
      <c r="TRR67" s="578"/>
      <c r="TRS67" s="578"/>
      <c r="TRT67" s="578"/>
      <c r="TRU67" s="578"/>
      <c r="TRV67" s="578"/>
      <c r="TRW67" s="578"/>
      <c r="TRX67" s="578"/>
      <c r="TRY67" s="578"/>
      <c r="TRZ67" s="578"/>
      <c r="TSA67" s="578"/>
      <c r="TSB67" s="578"/>
      <c r="TSC67" s="578"/>
      <c r="TSD67" s="578"/>
      <c r="TSE67" s="578"/>
      <c r="TSF67" s="578"/>
      <c r="TSG67" s="578"/>
      <c r="TSH67" s="578"/>
      <c r="TSI67" s="578"/>
      <c r="TSJ67" s="578"/>
      <c r="TSK67" s="578"/>
      <c r="TSL67" s="578"/>
      <c r="TSM67" s="578"/>
      <c r="TSN67" s="578"/>
      <c r="TSO67" s="578"/>
      <c r="TSP67" s="578"/>
      <c r="TSQ67" s="578"/>
      <c r="TSR67" s="578"/>
      <c r="TSS67" s="578"/>
      <c r="TST67" s="578"/>
      <c r="TSU67" s="578"/>
      <c r="TSV67" s="578"/>
      <c r="TSW67" s="578"/>
      <c r="TSX67" s="578"/>
      <c r="TSY67" s="578"/>
      <c r="TSZ67" s="578"/>
      <c r="TTA67" s="578"/>
      <c r="TTB67" s="578"/>
      <c r="TTC67" s="578"/>
      <c r="TTD67" s="578"/>
      <c r="TTE67" s="578"/>
      <c r="TTF67" s="578"/>
      <c r="TTG67" s="578"/>
      <c r="TTH67" s="578"/>
      <c r="TTI67" s="578"/>
      <c r="TTJ67" s="578"/>
      <c r="TTK67" s="578"/>
      <c r="TTL67" s="578"/>
      <c r="TTM67" s="578"/>
      <c r="TTN67" s="578"/>
      <c r="TTO67" s="578"/>
      <c r="TTP67" s="578"/>
      <c r="TTQ67" s="578"/>
      <c r="TTR67" s="578"/>
      <c r="TTS67" s="578"/>
      <c r="TTT67" s="578"/>
      <c r="TTU67" s="578"/>
      <c r="TTV67" s="578"/>
      <c r="TTW67" s="578"/>
      <c r="TTX67" s="578"/>
      <c r="TTY67" s="578"/>
      <c r="TTZ67" s="578"/>
      <c r="TUA67" s="578"/>
      <c r="TUB67" s="578"/>
      <c r="TUC67" s="578"/>
      <c r="TUD67" s="578"/>
      <c r="TUE67" s="578"/>
      <c r="TUF67" s="578"/>
      <c r="TUG67" s="578"/>
      <c r="TUH67" s="578"/>
      <c r="TUI67" s="578"/>
      <c r="TUJ67" s="578"/>
      <c r="TUK67" s="578"/>
      <c r="TUL67" s="578"/>
      <c r="TUM67" s="578"/>
      <c r="TUN67" s="578"/>
      <c r="TUO67" s="578"/>
      <c r="TUP67" s="578"/>
      <c r="TUQ67" s="578"/>
      <c r="TUR67" s="578"/>
      <c r="TUS67" s="578"/>
      <c r="TUT67" s="578"/>
      <c r="TUU67" s="578"/>
      <c r="TUV67" s="578"/>
      <c r="TUW67" s="578"/>
      <c r="TUX67" s="578"/>
      <c r="TUY67" s="578"/>
      <c r="TUZ67" s="578"/>
      <c r="TVA67" s="578"/>
      <c r="TVB67" s="578"/>
      <c r="TVC67" s="578"/>
      <c r="TVD67" s="578"/>
      <c r="TVE67" s="578"/>
      <c r="TVF67" s="578"/>
      <c r="TVG67" s="578"/>
      <c r="TVH67" s="578"/>
      <c r="TVI67" s="578"/>
      <c r="TVJ67" s="578"/>
      <c r="TVK67" s="578"/>
      <c r="TVL67" s="578"/>
      <c r="TVM67" s="578"/>
      <c r="TVN67" s="578"/>
      <c r="TVO67" s="578"/>
      <c r="TVP67" s="578"/>
      <c r="TVQ67" s="578"/>
      <c r="TVR67" s="578"/>
      <c r="TVS67" s="578"/>
      <c r="TVT67" s="578"/>
      <c r="TVU67" s="578"/>
      <c r="TVV67" s="578"/>
      <c r="TVW67" s="578"/>
      <c r="TVX67" s="578"/>
      <c r="TVY67" s="578"/>
      <c r="TVZ67" s="578"/>
      <c r="TWA67" s="578"/>
      <c r="TWB67" s="578"/>
      <c r="TWC67" s="578"/>
      <c r="TWD67" s="578"/>
      <c r="TWE67" s="578"/>
      <c r="TWF67" s="578"/>
      <c r="TWG67" s="578"/>
      <c r="TWH67" s="578"/>
      <c r="TWI67" s="578"/>
      <c r="TWJ67" s="578"/>
      <c r="TWK67" s="578"/>
      <c r="TWL67" s="578"/>
      <c r="TWM67" s="578"/>
      <c r="TWN67" s="578"/>
      <c r="TWO67" s="578"/>
      <c r="TWP67" s="578"/>
      <c r="TWQ67" s="578"/>
      <c r="TWR67" s="578"/>
      <c r="TWS67" s="578"/>
      <c r="TWT67" s="578"/>
      <c r="TWU67" s="578"/>
      <c r="TWV67" s="578"/>
      <c r="TWW67" s="578"/>
      <c r="TWX67" s="578"/>
      <c r="TWY67" s="578"/>
      <c r="TWZ67" s="578"/>
      <c r="TXA67" s="578"/>
      <c r="TXB67" s="578"/>
      <c r="TXC67" s="578"/>
      <c r="TXD67" s="578"/>
      <c r="TXE67" s="578"/>
      <c r="TXF67" s="578"/>
      <c r="TXG67" s="578"/>
      <c r="TXH67" s="578"/>
      <c r="TXI67" s="578"/>
      <c r="TXJ67" s="578"/>
      <c r="TXK67" s="578"/>
      <c r="TXL67" s="578"/>
      <c r="TXM67" s="578"/>
      <c r="TXN67" s="578"/>
      <c r="TXO67" s="578"/>
      <c r="TXP67" s="578"/>
      <c r="TXQ67" s="578"/>
      <c r="TXR67" s="578"/>
      <c r="TXS67" s="578"/>
      <c r="TXT67" s="578"/>
      <c r="TXU67" s="578"/>
      <c r="TXV67" s="578"/>
      <c r="TXW67" s="578"/>
      <c r="TXX67" s="578"/>
      <c r="TXY67" s="578"/>
      <c r="TXZ67" s="578"/>
      <c r="TYA67" s="578"/>
      <c r="TYB67" s="578"/>
      <c r="TYC67" s="578"/>
      <c r="TYD67" s="578"/>
      <c r="TYE67" s="578"/>
      <c r="TYF67" s="578"/>
      <c r="TYG67" s="578"/>
      <c r="TYH67" s="578"/>
      <c r="TYI67" s="578"/>
      <c r="TYJ67" s="578"/>
      <c r="TYK67" s="578"/>
      <c r="TYL67" s="578"/>
      <c r="TYM67" s="578"/>
      <c r="TYN67" s="578"/>
      <c r="TYO67" s="578"/>
      <c r="TYP67" s="578"/>
      <c r="TYQ67" s="578"/>
      <c r="TYR67" s="578"/>
      <c r="TYS67" s="578"/>
      <c r="TYT67" s="578"/>
      <c r="TYU67" s="578"/>
      <c r="TYV67" s="578"/>
      <c r="TYW67" s="578"/>
      <c r="TYX67" s="578"/>
      <c r="TYY67" s="578"/>
      <c r="TYZ67" s="578"/>
      <c r="TZA67" s="578"/>
      <c r="TZB67" s="578"/>
      <c r="TZC67" s="578"/>
      <c r="TZD67" s="578"/>
      <c r="TZE67" s="578"/>
      <c r="TZF67" s="578"/>
      <c r="TZG67" s="578"/>
      <c r="TZH67" s="578"/>
      <c r="TZI67" s="578"/>
      <c r="TZJ67" s="578"/>
      <c r="TZK67" s="578"/>
      <c r="TZL67" s="578"/>
      <c r="TZM67" s="578"/>
      <c r="TZN67" s="578"/>
      <c r="TZO67" s="578"/>
      <c r="TZP67" s="578"/>
      <c r="TZQ67" s="578"/>
      <c r="TZR67" s="578"/>
      <c r="TZS67" s="578"/>
      <c r="TZT67" s="578"/>
      <c r="TZU67" s="578"/>
      <c r="TZV67" s="578"/>
      <c r="TZW67" s="578"/>
      <c r="TZX67" s="578"/>
      <c r="TZY67" s="578"/>
      <c r="TZZ67" s="578"/>
      <c r="UAA67" s="578"/>
      <c r="UAB67" s="578"/>
      <c r="UAC67" s="578"/>
      <c r="UAD67" s="578"/>
      <c r="UAE67" s="578"/>
      <c r="UAF67" s="578"/>
      <c r="UAG67" s="578"/>
      <c r="UAH67" s="578"/>
      <c r="UAI67" s="578"/>
      <c r="UAJ67" s="578"/>
      <c r="UAK67" s="578"/>
      <c r="UAL67" s="578"/>
      <c r="UAM67" s="578"/>
      <c r="UAN67" s="578"/>
      <c r="UAO67" s="578"/>
      <c r="UAP67" s="578"/>
      <c r="UAQ67" s="578"/>
      <c r="UAR67" s="578"/>
      <c r="UAS67" s="578"/>
      <c r="UAT67" s="578"/>
      <c r="UAU67" s="578"/>
      <c r="UAV67" s="578"/>
      <c r="UAW67" s="578"/>
      <c r="UAX67" s="578"/>
      <c r="UAY67" s="578"/>
      <c r="UAZ67" s="578"/>
      <c r="UBA67" s="578"/>
      <c r="UBB67" s="578"/>
      <c r="UBC67" s="578"/>
      <c r="UBD67" s="578"/>
      <c r="UBE67" s="578"/>
      <c r="UBF67" s="578"/>
      <c r="UBG67" s="578"/>
      <c r="UBH67" s="578"/>
      <c r="UBI67" s="578"/>
      <c r="UBJ67" s="578"/>
      <c r="UBK67" s="578"/>
      <c r="UBL67" s="578"/>
      <c r="UBM67" s="578"/>
      <c r="UBN67" s="578"/>
      <c r="UBO67" s="578"/>
      <c r="UBP67" s="578"/>
      <c r="UBQ67" s="578"/>
      <c r="UBR67" s="578"/>
      <c r="UBS67" s="578"/>
      <c r="UBT67" s="578"/>
      <c r="UBU67" s="578"/>
      <c r="UBV67" s="578"/>
      <c r="UBW67" s="578"/>
      <c r="UBX67" s="578"/>
      <c r="UBY67" s="578"/>
      <c r="UBZ67" s="578"/>
      <c r="UCA67" s="578"/>
      <c r="UCB67" s="578"/>
      <c r="UCC67" s="578"/>
      <c r="UCD67" s="578"/>
      <c r="UCE67" s="578"/>
      <c r="UCF67" s="578"/>
      <c r="UCG67" s="578"/>
      <c r="UCH67" s="578"/>
      <c r="UCI67" s="578"/>
      <c r="UCJ67" s="578"/>
      <c r="UCK67" s="578"/>
      <c r="UCL67" s="578"/>
      <c r="UCM67" s="578"/>
      <c r="UCN67" s="578"/>
      <c r="UCO67" s="578"/>
      <c r="UCP67" s="578"/>
      <c r="UCQ67" s="578"/>
      <c r="UCR67" s="578"/>
      <c r="UCS67" s="578"/>
      <c r="UCT67" s="578"/>
      <c r="UCU67" s="578"/>
      <c r="UCV67" s="578"/>
      <c r="UCW67" s="578"/>
      <c r="UCX67" s="578"/>
      <c r="UCY67" s="578"/>
      <c r="UCZ67" s="578"/>
      <c r="UDA67" s="578"/>
      <c r="UDB67" s="578"/>
      <c r="UDC67" s="578"/>
      <c r="UDD67" s="578"/>
      <c r="UDE67" s="578"/>
      <c r="UDF67" s="578"/>
      <c r="UDG67" s="578"/>
      <c r="UDH67" s="578"/>
      <c r="UDI67" s="578"/>
      <c r="UDJ67" s="578"/>
      <c r="UDK67" s="578"/>
      <c r="UDL67" s="578"/>
      <c r="UDM67" s="578"/>
      <c r="UDN67" s="578"/>
      <c r="UDO67" s="578"/>
      <c r="UDP67" s="578"/>
      <c r="UDQ67" s="578"/>
      <c r="UDR67" s="578"/>
      <c r="UDS67" s="578"/>
      <c r="UDT67" s="578"/>
      <c r="UDU67" s="578"/>
      <c r="UDV67" s="578"/>
      <c r="UDW67" s="578"/>
      <c r="UDX67" s="578"/>
      <c r="UDY67" s="578"/>
      <c r="UDZ67" s="578"/>
      <c r="UEA67" s="578"/>
      <c r="UEB67" s="578"/>
      <c r="UEC67" s="578"/>
      <c r="UED67" s="578"/>
      <c r="UEE67" s="578"/>
      <c r="UEF67" s="578"/>
      <c r="UEG67" s="578"/>
      <c r="UEH67" s="578"/>
      <c r="UEI67" s="578"/>
      <c r="UEJ67" s="578"/>
      <c r="UEK67" s="578"/>
      <c r="UEL67" s="578"/>
      <c r="UEM67" s="578"/>
      <c r="UEN67" s="578"/>
      <c r="UEO67" s="578"/>
      <c r="UEP67" s="578"/>
      <c r="UEQ67" s="578"/>
      <c r="UER67" s="578"/>
      <c r="UES67" s="578"/>
      <c r="UET67" s="578"/>
      <c r="UEU67" s="578"/>
      <c r="UEV67" s="578"/>
      <c r="UEW67" s="578"/>
      <c r="UEX67" s="578"/>
      <c r="UEY67" s="578"/>
      <c r="UEZ67" s="578"/>
      <c r="UFA67" s="578"/>
      <c r="UFB67" s="578"/>
      <c r="UFC67" s="578"/>
      <c r="UFD67" s="578"/>
      <c r="UFE67" s="578"/>
      <c r="UFF67" s="578"/>
      <c r="UFG67" s="578"/>
      <c r="UFH67" s="578"/>
      <c r="UFI67" s="578"/>
      <c r="UFJ67" s="578"/>
      <c r="UFK67" s="578"/>
      <c r="UFL67" s="578"/>
      <c r="UFM67" s="578"/>
      <c r="UFN67" s="578"/>
      <c r="UFO67" s="578"/>
      <c r="UFP67" s="578"/>
      <c r="UFQ67" s="578"/>
      <c r="UFR67" s="578"/>
      <c r="UFS67" s="578"/>
      <c r="UFT67" s="578"/>
      <c r="UFU67" s="578"/>
      <c r="UFV67" s="578"/>
      <c r="UFW67" s="578"/>
      <c r="UFX67" s="578"/>
      <c r="UFY67" s="578"/>
      <c r="UFZ67" s="578"/>
      <c r="UGA67" s="578"/>
      <c r="UGB67" s="578"/>
      <c r="UGC67" s="578"/>
      <c r="UGD67" s="578"/>
      <c r="UGE67" s="578"/>
      <c r="UGF67" s="578"/>
      <c r="UGG67" s="578"/>
      <c r="UGH67" s="578"/>
      <c r="UGI67" s="578"/>
      <c r="UGJ67" s="578"/>
      <c r="UGK67" s="578"/>
      <c r="UGL67" s="578"/>
      <c r="UGM67" s="578"/>
      <c r="UGN67" s="578"/>
      <c r="UGO67" s="578"/>
      <c r="UGP67" s="578"/>
      <c r="UGQ67" s="578"/>
      <c r="UGR67" s="578"/>
      <c r="UGS67" s="578"/>
      <c r="UGT67" s="578"/>
      <c r="UGU67" s="578"/>
      <c r="UGV67" s="578"/>
      <c r="UGW67" s="578"/>
      <c r="UGX67" s="578"/>
      <c r="UGY67" s="578"/>
      <c r="UGZ67" s="578"/>
      <c r="UHA67" s="578"/>
      <c r="UHB67" s="578"/>
      <c r="UHC67" s="578"/>
      <c r="UHD67" s="578"/>
      <c r="UHE67" s="578"/>
      <c r="UHF67" s="578"/>
      <c r="UHG67" s="578"/>
      <c r="UHH67" s="578"/>
      <c r="UHI67" s="578"/>
      <c r="UHJ67" s="578"/>
      <c r="UHK67" s="578"/>
      <c r="UHL67" s="578"/>
      <c r="UHM67" s="578"/>
      <c r="UHN67" s="578"/>
      <c r="UHO67" s="578"/>
      <c r="UHP67" s="578"/>
      <c r="UHQ67" s="578"/>
      <c r="UHR67" s="578"/>
      <c r="UHS67" s="578"/>
      <c r="UHT67" s="578"/>
      <c r="UHU67" s="578"/>
      <c r="UHV67" s="578"/>
      <c r="UHW67" s="578"/>
      <c r="UHX67" s="578"/>
      <c r="UHY67" s="578"/>
      <c r="UHZ67" s="578"/>
      <c r="UIA67" s="578"/>
      <c r="UIB67" s="578"/>
      <c r="UIC67" s="578"/>
      <c r="UID67" s="578"/>
      <c r="UIE67" s="578"/>
      <c r="UIF67" s="578"/>
      <c r="UIG67" s="578"/>
      <c r="UIH67" s="578"/>
      <c r="UII67" s="578"/>
      <c r="UIJ67" s="578"/>
      <c r="UIK67" s="578"/>
      <c r="UIL67" s="578"/>
      <c r="UIM67" s="578"/>
      <c r="UIN67" s="578"/>
      <c r="UIO67" s="578"/>
      <c r="UIP67" s="578"/>
      <c r="UIQ67" s="578"/>
      <c r="UIR67" s="578"/>
      <c r="UIS67" s="578"/>
      <c r="UIT67" s="578"/>
      <c r="UIU67" s="578"/>
      <c r="UIV67" s="578"/>
      <c r="UIW67" s="578"/>
      <c r="UIX67" s="578"/>
      <c r="UIY67" s="578"/>
      <c r="UIZ67" s="578"/>
      <c r="UJA67" s="578"/>
      <c r="UJB67" s="578"/>
      <c r="UJC67" s="578"/>
      <c r="UJD67" s="578"/>
      <c r="UJE67" s="578"/>
      <c r="UJF67" s="578"/>
      <c r="UJG67" s="578"/>
      <c r="UJH67" s="578"/>
      <c r="UJI67" s="578"/>
      <c r="UJJ67" s="578"/>
      <c r="UJK67" s="578"/>
      <c r="UJL67" s="578"/>
      <c r="UJM67" s="578"/>
      <c r="UJN67" s="578"/>
      <c r="UJO67" s="578"/>
      <c r="UJP67" s="578"/>
      <c r="UJQ67" s="578"/>
      <c r="UJR67" s="578"/>
      <c r="UJS67" s="578"/>
      <c r="UJT67" s="578"/>
      <c r="UJU67" s="578"/>
      <c r="UJV67" s="578"/>
      <c r="UJW67" s="578"/>
      <c r="UJX67" s="578"/>
      <c r="UJY67" s="578"/>
      <c r="UJZ67" s="578"/>
      <c r="UKA67" s="578"/>
      <c r="UKB67" s="578"/>
      <c r="UKC67" s="578"/>
      <c r="UKD67" s="578"/>
      <c r="UKE67" s="578"/>
      <c r="UKF67" s="578"/>
      <c r="UKG67" s="578"/>
      <c r="UKH67" s="578"/>
      <c r="UKI67" s="578"/>
      <c r="UKJ67" s="578"/>
      <c r="UKK67" s="578"/>
      <c r="UKL67" s="578"/>
      <c r="UKM67" s="578"/>
      <c r="UKN67" s="578"/>
      <c r="UKO67" s="578"/>
      <c r="UKP67" s="578"/>
      <c r="UKQ67" s="578"/>
      <c r="UKR67" s="578"/>
      <c r="UKS67" s="578"/>
      <c r="UKT67" s="578"/>
      <c r="UKU67" s="578"/>
      <c r="UKV67" s="578"/>
      <c r="UKW67" s="578"/>
      <c r="UKX67" s="578"/>
      <c r="UKY67" s="578"/>
      <c r="UKZ67" s="578"/>
      <c r="ULA67" s="578"/>
      <c r="ULB67" s="578"/>
      <c r="ULC67" s="578"/>
      <c r="ULD67" s="578"/>
      <c r="ULE67" s="578"/>
      <c r="ULF67" s="578"/>
      <c r="ULG67" s="578"/>
      <c r="ULH67" s="578"/>
      <c r="ULI67" s="578"/>
      <c r="ULJ67" s="578"/>
      <c r="ULK67" s="578"/>
      <c r="ULL67" s="578"/>
      <c r="ULM67" s="578"/>
      <c r="ULN67" s="578"/>
      <c r="ULO67" s="578"/>
      <c r="ULP67" s="578"/>
      <c r="ULQ67" s="578"/>
      <c r="ULR67" s="578"/>
      <c r="ULS67" s="578"/>
      <c r="ULT67" s="578"/>
      <c r="ULU67" s="578"/>
      <c r="ULV67" s="578"/>
      <c r="ULW67" s="578"/>
      <c r="ULX67" s="578"/>
      <c r="ULY67" s="578"/>
      <c r="ULZ67" s="578"/>
      <c r="UMA67" s="578"/>
      <c r="UMB67" s="578"/>
      <c r="UMC67" s="578"/>
      <c r="UMD67" s="578"/>
      <c r="UME67" s="578"/>
      <c r="UMF67" s="578"/>
      <c r="UMG67" s="578"/>
      <c r="UMH67" s="578"/>
      <c r="UMI67" s="578"/>
      <c r="UMJ67" s="578"/>
      <c r="UMK67" s="578"/>
      <c r="UML67" s="578"/>
      <c r="UMM67" s="578"/>
      <c r="UMN67" s="578"/>
      <c r="UMO67" s="578"/>
      <c r="UMP67" s="578"/>
      <c r="UMQ67" s="578"/>
      <c r="UMR67" s="578"/>
      <c r="UMS67" s="578"/>
      <c r="UMT67" s="578"/>
      <c r="UMU67" s="578"/>
      <c r="UMV67" s="578"/>
      <c r="UMW67" s="578"/>
      <c r="UMX67" s="578"/>
      <c r="UMY67" s="578"/>
      <c r="UMZ67" s="578"/>
      <c r="UNA67" s="578"/>
      <c r="UNB67" s="578"/>
      <c r="UNC67" s="578"/>
      <c r="UND67" s="578"/>
      <c r="UNE67" s="578"/>
      <c r="UNF67" s="578"/>
      <c r="UNG67" s="578"/>
      <c r="UNH67" s="578"/>
      <c r="UNI67" s="578"/>
      <c r="UNJ67" s="578"/>
      <c r="UNK67" s="578"/>
      <c r="UNL67" s="578"/>
      <c r="UNM67" s="578"/>
      <c r="UNN67" s="578"/>
      <c r="UNO67" s="578"/>
      <c r="UNP67" s="578"/>
      <c r="UNQ67" s="578"/>
      <c r="UNR67" s="578"/>
      <c r="UNS67" s="578"/>
      <c r="UNT67" s="578"/>
      <c r="UNU67" s="578"/>
      <c r="UNV67" s="578"/>
      <c r="UNW67" s="578"/>
      <c r="UNX67" s="578"/>
      <c r="UNY67" s="578"/>
      <c r="UNZ67" s="578"/>
      <c r="UOA67" s="578"/>
      <c r="UOB67" s="578"/>
      <c r="UOC67" s="578"/>
      <c r="UOD67" s="578"/>
      <c r="UOE67" s="578"/>
      <c r="UOF67" s="578"/>
      <c r="UOG67" s="578"/>
      <c r="UOH67" s="578"/>
      <c r="UOI67" s="578"/>
      <c r="UOJ67" s="578"/>
      <c r="UOK67" s="578"/>
      <c r="UOL67" s="578"/>
      <c r="UOM67" s="578"/>
      <c r="UON67" s="578"/>
      <c r="UOO67" s="578"/>
      <c r="UOP67" s="578"/>
      <c r="UOQ67" s="578"/>
      <c r="UOR67" s="578"/>
      <c r="UOS67" s="578"/>
      <c r="UOT67" s="578"/>
      <c r="UOU67" s="578"/>
      <c r="UOV67" s="578"/>
      <c r="UOW67" s="578"/>
      <c r="UOX67" s="578"/>
      <c r="UOY67" s="578"/>
      <c r="UOZ67" s="578"/>
      <c r="UPA67" s="578"/>
      <c r="UPB67" s="578"/>
      <c r="UPC67" s="578"/>
      <c r="UPD67" s="578"/>
      <c r="UPE67" s="578"/>
      <c r="UPF67" s="578"/>
      <c r="UPG67" s="578"/>
      <c r="UPH67" s="578"/>
      <c r="UPI67" s="578"/>
      <c r="UPJ67" s="578"/>
      <c r="UPK67" s="578"/>
      <c r="UPL67" s="578"/>
      <c r="UPM67" s="578"/>
      <c r="UPN67" s="578"/>
      <c r="UPO67" s="578"/>
      <c r="UPP67" s="578"/>
      <c r="UPQ67" s="578"/>
      <c r="UPR67" s="578"/>
      <c r="UPS67" s="578"/>
      <c r="UPT67" s="578"/>
      <c r="UPU67" s="578"/>
      <c r="UPV67" s="578"/>
      <c r="UPW67" s="578"/>
      <c r="UPX67" s="578"/>
      <c r="UPY67" s="578"/>
      <c r="UPZ67" s="578"/>
      <c r="UQA67" s="578"/>
      <c r="UQB67" s="578"/>
      <c r="UQC67" s="578"/>
      <c r="UQD67" s="578"/>
      <c r="UQE67" s="578"/>
      <c r="UQF67" s="578"/>
      <c r="UQG67" s="578"/>
      <c r="UQH67" s="578"/>
      <c r="UQI67" s="578"/>
      <c r="UQJ67" s="578"/>
      <c r="UQK67" s="578"/>
      <c r="UQL67" s="578"/>
      <c r="UQM67" s="578"/>
      <c r="UQN67" s="578"/>
      <c r="UQO67" s="578"/>
      <c r="UQP67" s="578"/>
      <c r="UQQ67" s="578"/>
      <c r="UQR67" s="578"/>
      <c r="UQS67" s="578"/>
      <c r="UQT67" s="578"/>
      <c r="UQU67" s="578"/>
      <c r="UQV67" s="578"/>
      <c r="UQW67" s="578"/>
      <c r="UQX67" s="578"/>
      <c r="UQY67" s="578"/>
      <c r="UQZ67" s="578"/>
      <c r="URA67" s="578"/>
      <c r="URB67" s="578"/>
      <c r="URC67" s="578"/>
      <c r="URD67" s="578"/>
      <c r="URE67" s="578"/>
      <c r="URF67" s="578"/>
      <c r="URG67" s="578"/>
      <c r="URH67" s="578"/>
      <c r="URI67" s="578"/>
      <c r="URJ67" s="578"/>
      <c r="URK67" s="578"/>
      <c r="URL67" s="578"/>
      <c r="URM67" s="578"/>
      <c r="URN67" s="578"/>
      <c r="URO67" s="578"/>
      <c r="URP67" s="578"/>
      <c r="URQ67" s="578"/>
      <c r="URR67" s="578"/>
      <c r="URS67" s="578"/>
      <c r="URT67" s="578"/>
      <c r="URU67" s="578"/>
      <c r="URV67" s="578"/>
      <c r="URW67" s="578"/>
      <c r="URX67" s="578"/>
      <c r="URY67" s="578"/>
      <c r="URZ67" s="578"/>
      <c r="USA67" s="578"/>
      <c r="USB67" s="578"/>
      <c r="USC67" s="578"/>
      <c r="USD67" s="578"/>
      <c r="USE67" s="578"/>
      <c r="USF67" s="578"/>
      <c r="USG67" s="578"/>
      <c r="USH67" s="578"/>
      <c r="USI67" s="578"/>
      <c r="USJ67" s="578"/>
      <c r="USK67" s="578"/>
      <c r="USL67" s="578"/>
      <c r="USM67" s="578"/>
      <c r="USN67" s="578"/>
      <c r="USO67" s="578"/>
      <c r="USP67" s="578"/>
      <c r="USQ67" s="578"/>
      <c r="USR67" s="578"/>
      <c r="USS67" s="578"/>
      <c r="UST67" s="578"/>
      <c r="USU67" s="578"/>
      <c r="USV67" s="578"/>
      <c r="USW67" s="578"/>
      <c r="USX67" s="578"/>
      <c r="USY67" s="578"/>
      <c r="USZ67" s="578"/>
      <c r="UTA67" s="578"/>
      <c r="UTB67" s="578"/>
      <c r="UTC67" s="578"/>
      <c r="UTD67" s="578"/>
      <c r="UTE67" s="578"/>
      <c r="UTF67" s="578"/>
      <c r="UTG67" s="578"/>
      <c r="UTH67" s="578"/>
      <c r="UTI67" s="578"/>
      <c r="UTJ67" s="578"/>
      <c r="UTK67" s="578"/>
      <c r="UTL67" s="578"/>
      <c r="UTM67" s="578"/>
      <c r="UTN67" s="578"/>
      <c r="UTO67" s="578"/>
      <c r="UTP67" s="578"/>
      <c r="UTQ67" s="578"/>
      <c r="UTR67" s="578"/>
      <c r="UTS67" s="578"/>
      <c r="UTT67" s="578"/>
      <c r="UTU67" s="578"/>
      <c r="UTV67" s="578"/>
      <c r="UTW67" s="578"/>
      <c r="UTX67" s="578"/>
      <c r="UTY67" s="578"/>
      <c r="UTZ67" s="578"/>
      <c r="UUA67" s="578"/>
      <c r="UUB67" s="578"/>
      <c r="UUC67" s="578"/>
      <c r="UUD67" s="578"/>
      <c r="UUE67" s="578"/>
      <c r="UUF67" s="578"/>
      <c r="UUG67" s="578"/>
      <c r="UUH67" s="578"/>
      <c r="UUI67" s="578"/>
      <c r="UUJ67" s="578"/>
      <c r="UUK67" s="578"/>
      <c r="UUL67" s="578"/>
      <c r="UUM67" s="578"/>
      <c r="UUN67" s="578"/>
      <c r="UUO67" s="578"/>
      <c r="UUP67" s="578"/>
      <c r="UUQ67" s="578"/>
      <c r="UUR67" s="578"/>
      <c r="UUS67" s="578"/>
      <c r="UUT67" s="578"/>
      <c r="UUU67" s="578"/>
      <c r="UUV67" s="578"/>
      <c r="UUW67" s="578"/>
      <c r="UUX67" s="578"/>
      <c r="UUY67" s="578"/>
      <c r="UUZ67" s="578"/>
      <c r="UVA67" s="578"/>
      <c r="UVB67" s="578"/>
      <c r="UVC67" s="578"/>
      <c r="UVD67" s="578"/>
      <c r="UVE67" s="578"/>
      <c r="UVF67" s="578"/>
      <c r="UVG67" s="578"/>
      <c r="UVH67" s="578"/>
      <c r="UVI67" s="578"/>
      <c r="UVJ67" s="578"/>
      <c r="UVK67" s="578"/>
      <c r="UVL67" s="578"/>
      <c r="UVM67" s="578"/>
      <c r="UVN67" s="578"/>
      <c r="UVO67" s="578"/>
      <c r="UVP67" s="578"/>
      <c r="UVQ67" s="578"/>
      <c r="UVR67" s="578"/>
      <c r="UVS67" s="578"/>
      <c r="UVT67" s="578"/>
      <c r="UVU67" s="578"/>
      <c r="UVV67" s="578"/>
      <c r="UVW67" s="578"/>
      <c r="UVX67" s="578"/>
      <c r="UVY67" s="578"/>
      <c r="UVZ67" s="578"/>
      <c r="UWA67" s="578"/>
      <c r="UWB67" s="578"/>
      <c r="UWC67" s="578"/>
      <c r="UWD67" s="578"/>
      <c r="UWE67" s="578"/>
      <c r="UWF67" s="578"/>
      <c r="UWG67" s="578"/>
      <c r="UWH67" s="578"/>
      <c r="UWI67" s="578"/>
      <c r="UWJ67" s="578"/>
      <c r="UWK67" s="578"/>
      <c r="UWL67" s="578"/>
      <c r="UWM67" s="578"/>
      <c r="UWN67" s="578"/>
      <c r="UWO67" s="578"/>
      <c r="UWP67" s="578"/>
      <c r="UWQ67" s="578"/>
      <c r="UWR67" s="578"/>
      <c r="UWS67" s="578"/>
      <c r="UWT67" s="578"/>
      <c r="UWU67" s="578"/>
      <c r="UWV67" s="578"/>
      <c r="UWW67" s="578"/>
      <c r="UWX67" s="578"/>
      <c r="UWY67" s="578"/>
      <c r="UWZ67" s="578"/>
      <c r="UXA67" s="578"/>
      <c r="UXB67" s="578"/>
      <c r="UXC67" s="578"/>
      <c r="UXD67" s="578"/>
      <c r="UXE67" s="578"/>
      <c r="UXF67" s="578"/>
      <c r="UXG67" s="578"/>
      <c r="UXH67" s="578"/>
      <c r="UXI67" s="578"/>
      <c r="UXJ67" s="578"/>
      <c r="UXK67" s="578"/>
      <c r="UXL67" s="578"/>
      <c r="UXM67" s="578"/>
      <c r="UXN67" s="578"/>
      <c r="UXO67" s="578"/>
      <c r="UXP67" s="578"/>
      <c r="UXQ67" s="578"/>
      <c r="UXR67" s="578"/>
      <c r="UXS67" s="578"/>
      <c r="UXT67" s="578"/>
      <c r="UXU67" s="578"/>
      <c r="UXV67" s="578"/>
      <c r="UXW67" s="578"/>
      <c r="UXX67" s="578"/>
      <c r="UXY67" s="578"/>
      <c r="UXZ67" s="578"/>
      <c r="UYA67" s="578"/>
      <c r="UYB67" s="578"/>
      <c r="UYC67" s="578"/>
      <c r="UYD67" s="578"/>
      <c r="UYE67" s="578"/>
      <c r="UYF67" s="578"/>
      <c r="UYG67" s="578"/>
      <c r="UYH67" s="578"/>
      <c r="UYI67" s="578"/>
      <c r="UYJ67" s="578"/>
      <c r="UYK67" s="578"/>
      <c r="UYL67" s="578"/>
      <c r="UYM67" s="578"/>
      <c r="UYN67" s="578"/>
      <c r="UYO67" s="578"/>
      <c r="UYP67" s="578"/>
      <c r="UYQ67" s="578"/>
      <c r="UYR67" s="578"/>
      <c r="UYS67" s="578"/>
      <c r="UYT67" s="578"/>
      <c r="UYU67" s="578"/>
      <c r="UYV67" s="578"/>
      <c r="UYW67" s="578"/>
      <c r="UYX67" s="578"/>
      <c r="UYY67" s="578"/>
      <c r="UYZ67" s="578"/>
      <c r="UZA67" s="578"/>
      <c r="UZB67" s="578"/>
      <c r="UZC67" s="578"/>
      <c r="UZD67" s="578"/>
      <c r="UZE67" s="578"/>
      <c r="UZF67" s="578"/>
      <c r="UZG67" s="578"/>
      <c r="UZH67" s="578"/>
      <c r="UZI67" s="578"/>
      <c r="UZJ67" s="578"/>
      <c r="UZK67" s="578"/>
      <c r="UZL67" s="578"/>
      <c r="UZM67" s="578"/>
      <c r="UZN67" s="578"/>
      <c r="UZO67" s="578"/>
      <c r="UZP67" s="578"/>
      <c r="UZQ67" s="578"/>
      <c r="UZR67" s="578"/>
      <c r="UZS67" s="578"/>
      <c r="UZT67" s="578"/>
      <c r="UZU67" s="578"/>
      <c r="UZV67" s="578"/>
      <c r="UZW67" s="578"/>
      <c r="UZX67" s="578"/>
      <c r="UZY67" s="578"/>
      <c r="UZZ67" s="578"/>
      <c r="VAA67" s="578"/>
      <c r="VAB67" s="578"/>
      <c r="VAC67" s="578"/>
      <c r="VAD67" s="578"/>
      <c r="VAE67" s="578"/>
      <c r="VAF67" s="578"/>
      <c r="VAG67" s="578"/>
      <c r="VAH67" s="578"/>
      <c r="VAI67" s="578"/>
      <c r="VAJ67" s="578"/>
      <c r="VAK67" s="578"/>
      <c r="VAL67" s="578"/>
      <c r="VAM67" s="578"/>
      <c r="VAN67" s="578"/>
      <c r="VAO67" s="578"/>
      <c r="VAP67" s="578"/>
      <c r="VAQ67" s="578"/>
      <c r="VAR67" s="578"/>
      <c r="VAS67" s="578"/>
      <c r="VAT67" s="578"/>
      <c r="VAU67" s="578"/>
      <c r="VAV67" s="578"/>
      <c r="VAW67" s="578"/>
      <c r="VAX67" s="578"/>
      <c r="VAY67" s="578"/>
      <c r="VAZ67" s="578"/>
      <c r="VBA67" s="578"/>
      <c r="VBB67" s="578"/>
      <c r="VBC67" s="578"/>
      <c r="VBD67" s="578"/>
      <c r="VBE67" s="578"/>
      <c r="VBF67" s="578"/>
      <c r="VBG67" s="578"/>
      <c r="VBH67" s="578"/>
      <c r="VBI67" s="578"/>
      <c r="VBJ67" s="578"/>
      <c r="VBK67" s="578"/>
      <c r="VBL67" s="578"/>
      <c r="VBM67" s="578"/>
      <c r="VBN67" s="578"/>
      <c r="VBO67" s="578"/>
      <c r="VBP67" s="578"/>
      <c r="VBQ67" s="578"/>
      <c r="VBR67" s="578"/>
      <c r="VBS67" s="578"/>
      <c r="VBT67" s="578"/>
      <c r="VBU67" s="578"/>
      <c r="VBV67" s="578"/>
      <c r="VBW67" s="578"/>
      <c r="VBX67" s="578"/>
      <c r="VBY67" s="578"/>
      <c r="VBZ67" s="578"/>
      <c r="VCA67" s="578"/>
      <c r="VCB67" s="578"/>
      <c r="VCC67" s="578"/>
      <c r="VCD67" s="578"/>
      <c r="VCE67" s="578"/>
      <c r="VCF67" s="578"/>
      <c r="VCG67" s="578"/>
      <c r="VCH67" s="578"/>
      <c r="VCI67" s="578"/>
      <c r="VCJ67" s="578"/>
      <c r="VCK67" s="578"/>
      <c r="VCL67" s="578"/>
      <c r="VCM67" s="578"/>
      <c r="VCN67" s="578"/>
      <c r="VCO67" s="578"/>
      <c r="VCP67" s="578"/>
      <c r="VCQ67" s="578"/>
      <c r="VCR67" s="578"/>
      <c r="VCS67" s="578"/>
      <c r="VCT67" s="578"/>
      <c r="VCU67" s="578"/>
      <c r="VCV67" s="578"/>
      <c r="VCW67" s="578"/>
      <c r="VCX67" s="578"/>
      <c r="VCY67" s="578"/>
      <c r="VCZ67" s="578"/>
      <c r="VDA67" s="578"/>
      <c r="VDB67" s="578"/>
      <c r="VDC67" s="578"/>
      <c r="VDD67" s="578"/>
      <c r="VDE67" s="578"/>
      <c r="VDF67" s="578"/>
      <c r="VDG67" s="578"/>
      <c r="VDH67" s="578"/>
      <c r="VDI67" s="578"/>
      <c r="VDJ67" s="578"/>
      <c r="VDK67" s="578"/>
      <c r="VDL67" s="578"/>
      <c r="VDM67" s="578"/>
      <c r="VDN67" s="578"/>
      <c r="VDO67" s="578"/>
      <c r="VDP67" s="578"/>
      <c r="VDQ67" s="578"/>
      <c r="VDR67" s="578"/>
      <c r="VDS67" s="578"/>
      <c r="VDT67" s="578"/>
      <c r="VDU67" s="578"/>
      <c r="VDV67" s="578"/>
      <c r="VDW67" s="578"/>
      <c r="VDX67" s="578"/>
      <c r="VDY67" s="578"/>
      <c r="VDZ67" s="578"/>
      <c r="VEA67" s="578"/>
      <c r="VEB67" s="578"/>
      <c r="VEC67" s="578"/>
      <c r="VED67" s="578"/>
      <c r="VEE67" s="578"/>
      <c r="VEF67" s="578"/>
      <c r="VEG67" s="578"/>
      <c r="VEH67" s="578"/>
      <c r="VEI67" s="578"/>
      <c r="VEJ67" s="578"/>
      <c r="VEK67" s="578"/>
      <c r="VEL67" s="578"/>
      <c r="VEM67" s="578"/>
      <c r="VEN67" s="578"/>
      <c r="VEO67" s="578"/>
      <c r="VEP67" s="578"/>
      <c r="VEQ67" s="578"/>
      <c r="VER67" s="578"/>
      <c r="VES67" s="578"/>
      <c r="VET67" s="578"/>
      <c r="VEU67" s="578"/>
      <c r="VEV67" s="578"/>
      <c r="VEW67" s="578"/>
      <c r="VEX67" s="578"/>
      <c r="VEY67" s="578"/>
      <c r="VEZ67" s="578"/>
      <c r="VFA67" s="578"/>
      <c r="VFB67" s="578"/>
      <c r="VFC67" s="578"/>
      <c r="VFD67" s="578"/>
      <c r="VFE67" s="578"/>
      <c r="VFF67" s="578"/>
      <c r="VFG67" s="578"/>
      <c r="VFH67" s="578"/>
      <c r="VFI67" s="578"/>
      <c r="VFJ67" s="578"/>
      <c r="VFK67" s="578"/>
      <c r="VFL67" s="578"/>
      <c r="VFM67" s="578"/>
      <c r="VFN67" s="578"/>
      <c r="VFO67" s="578"/>
      <c r="VFP67" s="578"/>
      <c r="VFQ67" s="578"/>
      <c r="VFR67" s="578"/>
      <c r="VFS67" s="578"/>
      <c r="VFT67" s="578"/>
      <c r="VFU67" s="578"/>
      <c r="VFV67" s="578"/>
      <c r="VFW67" s="578"/>
      <c r="VFX67" s="578"/>
      <c r="VFY67" s="578"/>
      <c r="VFZ67" s="578"/>
      <c r="VGA67" s="578"/>
      <c r="VGB67" s="578"/>
      <c r="VGC67" s="578"/>
      <c r="VGD67" s="578"/>
      <c r="VGE67" s="578"/>
      <c r="VGF67" s="578"/>
      <c r="VGG67" s="578"/>
      <c r="VGH67" s="578"/>
      <c r="VGI67" s="578"/>
      <c r="VGJ67" s="578"/>
      <c r="VGK67" s="578"/>
      <c r="VGL67" s="578"/>
      <c r="VGM67" s="578"/>
      <c r="VGN67" s="578"/>
      <c r="VGO67" s="578"/>
      <c r="VGP67" s="578"/>
      <c r="VGQ67" s="578"/>
      <c r="VGR67" s="578"/>
      <c r="VGS67" s="578"/>
      <c r="VGT67" s="578"/>
      <c r="VGU67" s="578"/>
      <c r="VGV67" s="578"/>
      <c r="VGW67" s="578"/>
      <c r="VGX67" s="578"/>
      <c r="VGY67" s="578"/>
      <c r="VGZ67" s="578"/>
      <c r="VHA67" s="578"/>
      <c r="VHB67" s="578"/>
      <c r="VHC67" s="578"/>
      <c r="VHD67" s="578"/>
      <c r="VHE67" s="578"/>
      <c r="VHF67" s="578"/>
      <c r="VHG67" s="578"/>
      <c r="VHH67" s="578"/>
      <c r="VHI67" s="578"/>
      <c r="VHJ67" s="578"/>
      <c r="VHK67" s="578"/>
      <c r="VHL67" s="578"/>
      <c r="VHM67" s="578"/>
      <c r="VHN67" s="578"/>
      <c r="VHO67" s="578"/>
      <c r="VHP67" s="578"/>
      <c r="VHQ67" s="578"/>
      <c r="VHR67" s="578"/>
      <c r="VHS67" s="578"/>
      <c r="VHT67" s="578"/>
      <c r="VHU67" s="578"/>
      <c r="VHV67" s="578"/>
      <c r="VHW67" s="578"/>
      <c r="VHX67" s="578"/>
      <c r="VHY67" s="578"/>
      <c r="VHZ67" s="578"/>
      <c r="VIA67" s="578"/>
      <c r="VIB67" s="578"/>
      <c r="VIC67" s="578"/>
      <c r="VID67" s="578"/>
      <c r="VIE67" s="578"/>
      <c r="VIF67" s="578"/>
      <c r="VIG67" s="578"/>
      <c r="VIH67" s="578"/>
      <c r="VII67" s="578"/>
      <c r="VIJ67" s="578"/>
      <c r="VIK67" s="578"/>
      <c r="VIL67" s="578"/>
      <c r="VIM67" s="578"/>
      <c r="VIN67" s="578"/>
      <c r="VIO67" s="578"/>
      <c r="VIP67" s="578"/>
      <c r="VIQ67" s="578"/>
      <c r="VIR67" s="578"/>
      <c r="VIS67" s="578"/>
      <c r="VIT67" s="578"/>
      <c r="VIU67" s="578"/>
      <c r="VIV67" s="578"/>
      <c r="VIW67" s="578"/>
      <c r="VIX67" s="578"/>
      <c r="VIY67" s="578"/>
      <c r="VIZ67" s="578"/>
      <c r="VJA67" s="578"/>
      <c r="VJB67" s="578"/>
      <c r="VJC67" s="578"/>
      <c r="VJD67" s="578"/>
      <c r="VJE67" s="578"/>
      <c r="VJF67" s="578"/>
      <c r="VJG67" s="578"/>
      <c r="VJH67" s="578"/>
      <c r="VJI67" s="578"/>
      <c r="VJJ67" s="578"/>
      <c r="VJK67" s="578"/>
      <c r="VJL67" s="578"/>
      <c r="VJM67" s="578"/>
      <c r="VJN67" s="578"/>
      <c r="VJO67" s="578"/>
      <c r="VJP67" s="578"/>
      <c r="VJQ67" s="578"/>
      <c r="VJR67" s="578"/>
      <c r="VJS67" s="578"/>
      <c r="VJT67" s="578"/>
      <c r="VJU67" s="578"/>
      <c r="VJV67" s="578"/>
      <c r="VJW67" s="578"/>
      <c r="VJX67" s="578"/>
      <c r="VJY67" s="578"/>
      <c r="VJZ67" s="578"/>
      <c r="VKA67" s="578"/>
      <c r="VKB67" s="578"/>
      <c r="VKC67" s="578"/>
      <c r="VKD67" s="578"/>
      <c r="VKE67" s="578"/>
      <c r="VKF67" s="578"/>
      <c r="VKG67" s="578"/>
      <c r="VKH67" s="578"/>
      <c r="VKI67" s="578"/>
      <c r="VKJ67" s="578"/>
      <c r="VKK67" s="578"/>
      <c r="VKL67" s="578"/>
      <c r="VKM67" s="578"/>
      <c r="VKN67" s="578"/>
      <c r="VKO67" s="578"/>
      <c r="VKP67" s="578"/>
      <c r="VKQ67" s="578"/>
      <c r="VKR67" s="578"/>
      <c r="VKS67" s="578"/>
      <c r="VKT67" s="578"/>
      <c r="VKU67" s="578"/>
      <c r="VKV67" s="578"/>
      <c r="VKW67" s="578"/>
      <c r="VKX67" s="578"/>
      <c r="VKY67" s="578"/>
      <c r="VKZ67" s="578"/>
      <c r="VLA67" s="578"/>
      <c r="VLB67" s="578"/>
      <c r="VLC67" s="578"/>
      <c r="VLD67" s="578"/>
      <c r="VLE67" s="578"/>
      <c r="VLF67" s="578"/>
      <c r="VLG67" s="578"/>
      <c r="VLH67" s="578"/>
      <c r="VLI67" s="578"/>
      <c r="VLJ67" s="578"/>
      <c r="VLK67" s="578"/>
      <c r="VLL67" s="578"/>
      <c r="VLM67" s="578"/>
      <c r="VLN67" s="578"/>
      <c r="VLO67" s="578"/>
      <c r="VLP67" s="578"/>
      <c r="VLQ67" s="578"/>
      <c r="VLR67" s="578"/>
      <c r="VLS67" s="578"/>
      <c r="VLT67" s="578"/>
      <c r="VLU67" s="578"/>
      <c r="VLV67" s="578"/>
      <c r="VLW67" s="578"/>
      <c r="VLX67" s="578"/>
      <c r="VLY67" s="578"/>
      <c r="VLZ67" s="578"/>
      <c r="VMA67" s="578"/>
      <c r="VMB67" s="578"/>
      <c r="VMC67" s="578"/>
      <c r="VMD67" s="578"/>
      <c r="VME67" s="578"/>
      <c r="VMF67" s="578"/>
      <c r="VMG67" s="578"/>
      <c r="VMH67" s="578"/>
      <c r="VMI67" s="578"/>
      <c r="VMJ67" s="578"/>
      <c r="VMK67" s="578"/>
      <c r="VML67" s="578"/>
      <c r="VMM67" s="578"/>
      <c r="VMN67" s="578"/>
      <c r="VMO67" s="578"/>
      <c r="VMP67" s="578"/>
      <c r="VMQ67" s="578"/>
      <c r="VMR67" s="578"/>
      <c r="VMS67" s="578"/>
      <c r="VMT67" s="578"/>
      <c r="VMU67" s="578"/>
      <c r="VMV67" s="578"/>
      <c r="VMW67" s="578"/>
      <c r="VMX67" s="578"/>
      <c r="VMY67" s="578"/>
      <c r="VMZ67" s="578"/>
      <c r="VNA67" s="578"/>
      <c r="VNB67" s="578"/>
      <c r="VNC67" s="578"/>
      <c r="VND67" s="578"/>
      <c r="VNE67" s="578"/>
      <c r="VNF67" s="578"/>
      <c r="VNG67" s="578"/>
      <c r="VNH67" s="578"/>
      <c r="VNI67" s="578"/>
      <c r="VNJ67" s="578"/>
      <c r="VNK67" s="578"/>
      <c r="VNL67" s="578"/>
      <c r="VNM67" s="578"/>
      <c r="VNN67" s="578"/>
      <c r="VNO67" s="578"/>
      <c r="VNP67" s="578"/>
      <c r="VNQ67" s="578"/>
      <c r="VNR67" s="578"/>
      <c r="VNS67" s="578"/>
      <c r="VNT67" s="578"/>
      <c r="VNU67" s="578"/>
      <c r="VNV67" s="578"/>
      <c r="VNW67" s="578"/>
      <c r="VNX67" s="578"/>
      <c r="VNY67" s="578"/>
      <c r="VNZ67" s="578"/>
      <c r="VOA67" s="578"/>
      <c r="VOB67" s="578"/>
      <c r="VOC67" s="578"/>
      <c r="VOD67" s="578"/>
      <c r="VOE67" s="578"/>
      <c r="VOF67" s="578"/>
      <c r="VOG67" s="578"/>
      <c r="VOH67" s="578"/>
      <c r="VOI67" s="578"/>
      <c r="VOJ67" s="578"/>
      <c r="VOK67" s="578"/>
      <c r="VOL67" s="578"/>
      <c r="VOM67" s="578"/>
      <c r="VON67" s="578"/>
      <c r="VOO67" s="578"/>
      <c r="VOP67" s="578"/>
      <c r="VOQ67" s="578"/>
      <c r="VOR67" s="578"/>
      <c r="VOS67" s="578"/>
      <c r="VOT67" s="578"/>
      <c r="VOU67" s="578"/>
      <c r="VOV67" s="578"/>
      <c r="VOW67" s="578"/>
      <c r="VOX67" s="578"/>
      <c r="VOY67" s="578"/>
      <c r="VOZ67" s="578"/>
      <c r="VPA67" s="578"/>
      <c r="VPB67" s="578"/>
      <c r="VPC67" s="578"/>
      <c r="VPD67" s="578"/>
      <c r="VPE67" s="578"/>
      <c r="VPF67" s="578"/>
      <c r="VPG67" s="578"/>
      <c r="VPH67" s="578"/>
      <c r="VPI67" s="578"/>
      <c r="VPJ67" s="578"/>
      <c r="VPK67" s="578"/>
      <c r="VPL67" s="578"/>
      <c r="VPM67" s="578"/>
      <c r="VPN67" s="578"/>
      <c r="VPO67" s="578"/>
      <c r="VPP67" s="578"/>
      <c r="VPQ67" s="578"/>
      <c r="VPR67" s="578"/>
      <c r="VPS67" s="578"/>
      <c r="VPT67" s="578"/>
      <c r="VPU67" s="578"/>
      <c r="VPV67" s="578"/>
      <c r="VPW67" s="578"/>
      <c r="VPX67" s="578"/>
      <c r="VPY67" s="578"/>
      <c r="VPZ67" s="578"/>
      <c r="VQA67" s="578"/>
      <c r="VQB67" s="578"/>
      <c r="VQC67" s="578"/>
      <c r="VQD67" s="578"/>
      <c r="VQE67" s="578"/>
      <c r="VQF67" s="578"/>
      <c r="VQG67" s="578"/>
      <c r="VQH67" s="578"/>
      <c r="VQI67" s="578"/>
      <c r="VQJ67" s="578"/>
      <c r="VQK67" s="578"/>
      <c r="VQL67" s="578"/>
      <c r="VQM67" s="578"/>
      <c r="VQN67" s="578"/>
      <c r="VQO67" s="578"/>
      <c r="VQP67" s="578"/>
      <c r="VQQ67" s="578"/>
      <c r="VQR67" s="578"/>
      <c r="VQS67" s="578"/>
      <c r="VQT67" s="578"/>
      <c r="VQU67" s="578"/>
      <c r="VQV67" s="578"/>
      <c r="VQW67" s="578"/>
      <c r="VQX67" s="578"/>
      <c r="VQY67" s="578"/>
      <c r="VQZ67" s="578"/>
      <c r="VRA67" s="578"/>
      <c r="VRB67" s="578"/>
      <c r="VRC67" s="578"/>
      <c r="VRD67" s="578"/>
      <c r="VRE67" s="578"/>
      <c r="VRF67" s="578"/>
      <c r="VRG67" s="578"/>
      <c r="VRH67" s="578"/>
      <c r="VRI67" s="578"/>
      <c r="VRJ67" s="578"/>
      <c r="VRK67" s="578"/>
      <c r="VRL67" s="578"/>
      <c r="VRM67" s="578"/>
      <c r="VRN67" s="578"/>
      <c r="VRO67" s="578"/>
      <c r="VRP67" s="578"/>
      <c r="VRQ67" s="578"/>
      <c r="VRR67" s="578"/>
      <c r="VRS67" s="578"/>
      <c r="VRT67" s="578"/>
      <c r="VRU67" s="578"/>
      <c r="VRV67" s="578"/>
      <c r="VRW67" s="578"/>
      <c r="VRX67" s="578"/>
      <c r="VRY67" s="578"/>
      <c r="VRZ67" s="578"/>
      <c r="VSA67" s="578"/>
      <c r="VSB67" s="578"/>
      <c r="VSC67" s="578"/>
      <c r="VSD67" s="578"/>
      <c r="VSE67" s="578"/>
      <c r="VSF67" s="578"/>
      <c r="VSG67" s="578"/>
      <c r="VSH67" s="578"/>
      <c r="VSI67" s="578"/>
      <c r="VSJ67" s="578"/>
      <c r="VSK67" s="578"/>
      <c r="VSL67" s="578"/>
      <c r="VSM67" s="578"/>
      <c r="VSN67" s="578"/>
      <c r="VSO67" s="578"/>
      <c r="VSP67" s="578"/>
      <c r="VSQ67" s="578"/>
      <c r="VSR67" s="578"/>
      <c r="VSS67" s="578"/>
      <c r="VST67" s="578"/>
      <c r="VSU67" s="578"/>
      <c r="VSV67" s="578"/>
      <c r="VSW67" s="578"/>
      <c r="VSX67" s="578"/>
      <c r="VSY67" s="578"/>
      <c r="VSZ67" s="578"/>
      <c r="VTA67" s="578"/>
      <c r="VTB67" s="578"/>
      <c r="VTC67" s="578"/>
      <c r="VTD67" s="578"/>
      <c r="VTE67" s="578"/>
      <c r="VTF67" s="578"/>
      <c r="VTG67" s="578"/>
      <c r="VTH67" s="578"/>
      <c r="VTI67" s="578"/>
      <c r="VTJ67" s="578"/>
      <c r="VTK67" s="578"/>
      <c r="VTL67" s="578"/>
      <c r="VTM67" s="578"/>
      <c r="VTN67" s="578"/>
      <c r="VTO67" s="578"/>
      <c r="VTP67" s="578"/>
      <c r="VTQ67" s="578"/>
      <c r="VTR67" s="578"/>
      <c r="VTS67" s="578"/>
      <c r="VTT67" s="578"/>
      <c r="VTU67" s="578"/>
      <c r="VTV67" s="578"/>
      <c r="VTW67" s="578"/>
      <c r="VTX67" s="578"/>
      <c r="VTY67" s="578"/>
      <c r="VTZ67" s="578"/>
      <c r="VUA67" s="578"/>
      <c r="VUB67" s="578"/>
      <c r="VUC67" s="578"/>
      <c r="VUD67" s="578"/>
      <c r="VUE67" s="578"/>
      <c r="VUF67" s="578"/>
      <c r="VUG67" s="578"/>
      <c r="VUH67" s="578"/>
      <c r="VUI67" s="578"/>
      <c r="VUJ67" s="578"/>
      <c r="VUK67" s="578"/>
      <c r="VUL67" s="578"/>
      <c r="VUM67" s="578"/>
      <c r="VUN67" s="578"/>
      <c r="VUO67" s="578"/>
      <c r="VUP67" s="578"/>
      <c r="VUQ67" s="578"/>
      <c r="VUR67" s="578"/>
      <c r="VUS67" s="578"/>
      <c r="VUT67" s="578"/>
      <c r="VUU67" s="578"/>
      <c r="VUV67" s="578"/>
      <c r="VUW67" s="578"/>
      <c r="VUX67" s="578"/>
      <c r="VUY67" s="578"/>
      <c r="VUZ67" s="578"/>
      <c r="VVA67" s="578"/>
      <c r="VVB67" s="578"/>
      <c r="VVC67" s="578"/>
      <c r="VVD67" s="578"/>
      <c r="VVE67" s="578"/>
      <c r="VVF67" s="578"/>
      <c r="VVG67" s="578"/>
      <c r="VVH67" s="578"/>
      <c r="VVI67" s="578"/>
      <c r="VVJ67" s="578"/>
      <c r="VVK67" s="578"/>
      <c r="VVL67" s="578"/>
      <c r="VVM67" s="578"/>
      <c r="VVN67" s="578"/>
      <c r="VVO67" s="578"/>
      <c r="VVP67" s="578"/>
      <c r="VVQ67" s="578"/>
      <c r="VVR67" s="578"/>
      <c r="VVS67" s="578"/>
      <c r="VVT67" s="578"/>
      <c r="VVU67" s="578"/>
      <c r="VVV67" s="578"/>
      <c r="VVW67" s="578"/>
      <c r="VVX67" s="578"/>
      <c r="VVY67" s="578"/>
      <c r="VVZ67" s="578"/>
      <c r="VWA67" s="578"/>
      <c r="VWB67" s="578"/>
      <c r="VWC67" s="578"/>
      <c r="VWD67" s="578"/>
      <c r="VWE67" s="578"/>
      <c r="VWF67" s="578"/>
      <c r="VWG67" s="578"/>
      <c r="VWH67" s="578"/>
      <c r="VWI67" s="578"/>
      <c r="VWJ67" s="578"/>
      <c r="VWK67" s="578"/>
      <c r="VWL67" s="578"/>
      <c r="VWM67" s="578"/>
      <c r="VWN67" s="578"/>
      <c r="VWO67" s="578"/>
      <c r="VWP67" s="578"/>
      <c r="VWQ67" s="578"/>
      <c r="VWR67" s="578"/>
      <c r="VWS67" s="578"/>
      <c r="VWT67" s="578"/>
      <c r="VWU67" s="578"/>
      <c r="VWV67" s="578"/>
      <c r="VWW67" s="578"/>
      <c r="VWX67" s="578"/>
      <c r="VWY67" s="578"/>
      <c r="VWZ67" s="578"/>
      <c r="VXA67" s="578"/>
      <c r="VXB67" s="578"/>
      <c r="VXC67" s="578"/>
      <c r="VXD67" s="578"/>
      <c r="VXE67" s="578"/>
      <c r="VXF67" s="578"/>
      <c r="VXG67" s="578"/>
      <c r="VXH67" s="578"/>
      <c r="VXI67" s="578"/>
      <c r="VXJ67" s="578"/>
      <c r="VXK67" s="578"/>
      <c r="VXL67" s="578"/>
      <c r="VXM67" s="578"/>
      <c r="VXN67" s="578"/>
      <c r="VXO67" s="578"/>
      <c r="VXP67" s="578"/>
      <c r="VXQ67" s="578"/>
      <c r="VXR67" s="578"/>
      <c r="VXS67" s="578"/>
      <c r="VXT67" s="578"/>
      <c r="VXU67" s="578"/>
      <c r="VXV67" s="578"/>
      <c r="VXW67" s="578"/>
      <c r="VXX67" s="578"/>
      <c r="VXY67" s="578"/>
      <c r="VXZ67" s="578"/>
      <c r="VYA67" s="578"/>
      <c r="VYB67" s="578"/>
      <c r="VYC67" s="578"/>
      <c r="VYD67" s="578"/>
      <c r="VYE67" s="578"/>
      <c r="VYF67" s="578"/>
      <c r="VYG67" s="578"/>
      <c r="VYH67" s="578"/>
      <c r="VYI67" s="578"/>
      <c r="VYJ67" s="578"/>
      <c r="VYK67" s="578"/>
      <c r="VYL67" s="578"/>
      <c r="VYM67" s="578"/>
      <c r="VYN67" s="578"/>
      <c r="VYO67" s="578"/>
      <c r="VYP67" s="578"/>
      <c r="VYQ67" s="578"/>
      <c r="VYR67" s="578"/>
      <c r="VYS67" s="578"/>
      <c r="VYT67" s="578"/>
      <c r="VYU67" s="578"/>
      <c r="VYV67" s="578"/>
      <c r="VYW67" s="578"/>
      <c r="VYX67" s="578"/>
      <c r="VYY67" s="578"/>
      <c r="VYZ67" s="578"/>
      <c r="VZA67" s="578"/>
      <c r="VZB67" s="578"/>
      <c r="VZC67" s="578"/>
      <c r="VZD67" s="578"/>
      <c r="VZE67" s="578"/>
      <c r="VZF67" s="578"/>
      <c r="VZG67" s="578"/>
      <c r="VZH67" s="578"/>
      <c r="VZI67" s="578"/>
      <c r="VZJ67" s="578"/>
      <c r="VZK67" s="578"/>
      <c r="VZL67" s="578"/>
      <c r="VZM67" s="578"/>
      <c r="VZN67" s="578"/>
      <c r="VZO67" s="578"/>
      <c r="VZP67" s="578"/>
      <c r="VZQ67" s="578"/>
      <c r="VZR67" s="578"/>
      <c r="VZS67" s="578"/>
      <c r="VZT67" s="578"/>
      <c r="VZU67" s="578"/>
      <c r="VZV67" s="578"/>
      <c r="VZW67" s="578"/>
      <c r="VZX67" s="578"/>
      <c r="VZY67" s="578"/>
      <c r="VZZ67" s="578"/>
      <c r="WAA67" s="578"/>
      <c r="WAB67" s="578"/>
      <c r="WAC67" s="578"/>
      <c r="WAD67" s="578"/>
      <c r="WAE67" s="578"/>
      <c r="WAF67" s="578"/>
      <c r="WAG67" s="578"/>
      <c r="WAH67" s="578"/>
      <c r="WAI67" s="578"/>
      <c r="WAJ67" s="578"/>
      <c r="WAK67" s="578"/>
      <c r="WAL67" s="578"/>
      <c r="WAM67" s="578"/>
      <c r="WAN67" s="578"/>
      <c r="WAO67" s="578"/>
      <c r="WAP67" s="578"/>
      <c r="WAQ67" s="578"/>
      <c r="WAR67" s="578"/>
      <c r="WAS67" s="578"/>
      <c r="WAT67" s="578"/>
      <c r="WAU67" s="578"/>
      <c r="WAV67" s="578"/>
      <c r="WAW67" s="578"/>
      <c r="WAX67" s="578"/>
      <c r="WAY67" s="578"/>
      <c r="WAZ67" s="578"/>
      <c r="WBA67" s="578"/>
      <c r="WBB67" s="578"/>
      <c r="WBC67" s="578"/>
      <c r="WBD67" s="578"/>
      <c r="WBE67" s="578"/>
      <c r="WBF67" s="578"/>
      <c r="WBG67" s="578"/>
      <c r="WBH67" s="578"/>
      <c r="WBI67" s="578"/>
      <c r="WBJ67" s="578"/>
      <c r="WBK67" s="578"/>
      <c r="WBL67" s="578"/>
      <c r="WBM67" s="578"/>
      <c r="WBN67" s="578"/>
      <c r="WBO67" s="578"/>
      <c r="WBP67" s="578"/>
      <c r="WBQ67" s="578"/>
      <c r="WBR67" s="578"/>
      <c r="WBS67" s="578"/>
      <c r="WBT67" s="578"/>
      <c r="WBU67" s="578"/>
      <c r="WBV67" s="578"/>
      <c r="WBW67" s="578"/>
      <c r="WBX67" s="578"/>
      <c r="WBY67" s="578"/>
      <c r="WBZ67" s="578"/>
      <c r="WCA67" s="578"/>
      <c r="WCB67" s="578"/>
      <c r="WCC67" s="578"/>
      <c r="WCD67" s="578"/>
      <c r="WCE67" s="578"/>
      <c r="WCF67" s="578"/>
      <c r="WCG67" s="578"/>
      <c r="WCH67" s="578"/>
      <c r="WCI67" s="578"/>
      <c r="WCJ67" s="578"/>
      <c r="WCK67" s="578"/>
      <c r="WCL67" s="578"/>
      <c r="WCM67" s="578"/>
      <c r="WCN67" s="578"/>
      <c r="WCO67" s="578"/>
      <c r="WCP67" s="578"/>
      <c r="WCQ67" s="578"/>
      <c r="WCR67" s="578"/>
      <c r="WCS67" s="578"/>
      <c r="WCT67" s="578"/>
      <c r="WCU67" s="578"/>
      <c r="WCV67" s="578"/>
      <c r="WCW67" s="578"/>
      <c r="WCX67" s="578"/>
      <c r="WCY67" s="578"/>
      <c r="WCZ67" s="578"/>
      <c r="WDA67" s="578"/>
      <c r="WDB67" s="578"/>
      <c r="WDC67" s="578"/>
      <c r="WDD67" s="578"/>
      <c r="WDE67" s="578"/>
      <c r="WDF67" s="578"/>
      <c r="WDG67" s="578"/>
      <c r="WDH67" s="578"/>
      <c r="WDI67" s="578"/>
      <c r="WDJ67" s="578"/>
      <c r="WDK67" s="578"/>
      <c r="WDL67" s="578"/>
      <c r="WDM67" s="578"/>
      <c r="WDN67" s="578"/>
      <c r="WDO67" s="578"/>
      <c r="WDP67" s="578"/>
      <c r="WDQ67" s="578"/>
      <c r="WDR67" s="578"/>
      <c r="WDS67" s="578"/>
      <c r="WDT67" s="578"/>
      <c r="WDU67" s="578"/>
      <c r="WDV67" s="578"/>
      <c r="WDW67" s="578"/>
      <c r="WDX67" s="578"/>
      <c r="WDY67" s="578"/>
      <c r="WDZ67" s="578"/>
      <c r="WEA67" s="578"/>
      <c r="WEB67" s="578"/>
      <c r="WEC67" s="578"/>
      <c r="WED67" s="578"/>
      <c r="WEE67" s="578"/>
      <c r="WEF67" s="578"/>
      <c r="WEG67" s="578"/>
      <c r="WEH67" s="578"/>
      <c r="WEI67" s="578"/>
      <c r="WEJ67" s="578"/>
      <c r="WEK67" s="578"/>
      <c r="WEL67" s="578"/>
      <c r="WEM67" s="578"/>
      <c r="WEN67" s="578"/>
      <c r="WEO67" s="578"/>
      <c r="WEP67" s="578"/>
      <c r="WEQ67" s="578"/>
      <c r="WER67" s="578"/>
      <c r="WES67" s="578"/>
      <c r="WET67" s="578"/>
      <c r="WEU67" s="578"/>
      <c r="WEV67" s="578"/>
      <c r="WEW67" s="578"/>
      <c r="WEX67" s="578"/>
      <c r="WEY67" s="578"/>
      <c r="WEZ67" s="578"/>
      <c r="WFA67" s="578"/>
      <c r="WFB67" s="578"/>
      <c r="WFC67" s="578"/>
      <c r="WFD67" s="578"/>
      <c r="WFE67" s="578"/>
      <c r="WFF67" s="578"/>
      <c r="WFG67" s="578"/>
      <c r="WFH67" s="578"/>
      <c r="WFI67" s="578"/>
      <c r="WFJ67" s="578"/>
      <c r="WFK67" s="578"/>
      <c r="WFL67" s="578"/>
      <c r="WFM67" s="578"/>
      <c r="WFN67" s="578"/>
      <c r="WFO67" s="578"/>
      <c r="WFP67" s="578"/>
      <c r="WFQ67" s="578"/>
      <c r="WFR67" s="578"/>
      <c r="WFS67" s="578"/>
      <c r="WFT67" s="578"/>
      <c r="WFU67" s="578"/>
      <c r="WFV67" s="578"/>
      <c r="WFW67" s="578"/>
      <c r="WFX67" s="578"/>
      <c r="WFY67" s="578"/>
      <c r="WFZ67" s="578"/>
      <c r="WGA67" s="578"/>
      <c r="WGB67" s="578"/>
      <c r="WGC67" s="578"/>
      <c r="WGD67" s="578"/>
      <c r="WGE67" s="578"/>
      <c r="WGF67" s="578"/>
      <c r="WGG67" s="578"/>
      <c r="WGH67" s="578"/>
      <c r="WGI67" s="578"/>
      <c r="WGJ67" s="578"/>
      <c r="WGK67" s="578"/>
      <c r="WGL67" s="578"/>
      <c r="WGM67" s="578"/>
      <c r="WGN67" s="578"/>
      <c r="WGO67" s="578"/>
      <c r="WGP67" s="578"/>
      <c r="WGQ67" s="578"/>
      <c r="WGR67" s="578"/>
      <c r="WGS67" s="578"/>
      <c r="WGT67" s="578"/>
      <c r="WGU67" s="578"/>
      <c r="WGV67" s="578"/>
      <c r="WGW67" s="578"/>
      <c r="WGX67" s="578"/>
      <c r="WGY67" s="578"/>
      <c r="WGZ67" s="578"/>
      <c r="WHA67" s="578"/>
      <c r="WHB67" s="578"/>
      <c r="WHC67" s="578"/>
      <c r="WHD67" s="578"/>
      <c r="WHE67" s="578"/>
      <c r="WHF67" s="578"/>
      <c r="WHG67" s="578"/>
      <c r="WHH67" s="578"/>
      <c r="WHI67" s="578"/>
      <c r="WHJ67" s="578"/>
      <c r="WHK67" s="578"/>
      <c r="WHL67" s="578"/>
      <c r="WHM67" s="578"/>
      <c r="WHN67" s="578"/>
      <c r="WHO67" s="578"/>
      <c r="WHP67" s="578"/>
      <c r="WHQ67" s="578"/>
      <c r="WHR67" s="578"/>
      <c r="WHS67" s="578"/>
      <c r="WHT67" s="578"/>
      <c r="WHU67" s="578"/>
      <c r="WHV67" s="578"/>
      <c r="WHW67" s="578"/>
      <c r="WHX67" s="578"/>
      <c r="WHY67" s="578"/>
      <c r="WHZ67" s="578"/>
      <c r="WIA67" s="578"/>
      <c r="WIB67" s="578"/>
      <c r="WIC67" s="578"/>
      <c r="WID67" s="578"/>
      <c r="WIE67" s="578"/>
      <c r="WIF67" s="578"/>
      <c r="WIG67" s="578"/>
      <c r="WIH67" s="578"/>
      <c r="WII67" s="578"/>
      <c r="WIJ67" s="578"/>
      <c r="WIK67" s="578"/>
      <c r="WIL67" s="578"/>
      <c r="WIM67" s="578"/>
      <c r="WIN67" s="578"/>
      <c r="WIO67" s="578"/>
      <c r="WIP67" s="578"/>
      <c r="WIQ67" s="578"/>
      <c r="WIR67" s="578"/>
      <c r="WIS67" s="578"/>
      <c r="WIT67" s="578"/>
      <c r="WIU67" s="578"/>
      <c r="WIV67" s="578"/>
      <c r="WIW67" s="578"/>
      <c r="WIX67" s="578"/>
      <c r="WIY67" s="578"/>
      <c r="WIZ67" s="578"/>
      <c r="WJA67" s="578"/>
      <c r="WJB67" s="578"/>
      <c r="WJC67" s="578"/>
      <c r="WJD67" s="578"/>
      <c r="WJE67" s="578"/>
      <c r="WJF67" s="578"/>
      <c r="WJG67" s="578"/>
      <c r="WJH67" s="578"/>
      <c r="WJI67" s="578"/>
      <c r="WJJ67" s="578"/>
      <c r="WJK67" s="578"/>
      <c r="WJL67" s="578"/>
      <c r="WJM67" s="578"/>
      <c r="WJN67" s="578"/>
      <c r="WJO67" s="578"/>
      <c r="WJP67" s="578"/>
      <c r="WJQ67" s="578"/>
      <c r="WJR67" s="578"/>
      <c r="WJS67" s="578"/>
      <c r="WJT67" s="578"/>
      <c r="WJU67" s="578"/>
      <c r="WJV67" s="578"/>
      <c r="WJW67" s="578"/>
      <c r="WJX67" s="578"/>
      <c r="WJY67" s="578"/>
      <c r="WJZ67" s="578"/>
      <c r="WKA67" s="578"/>
      <c r="WKB67" s="578"/>
      <c r="WKC67" s="578"/>
      <c r="WKD67" s="578"/>
      <c r="WKE67" s="578"/>
      <c r="WKF67" s="578"/>
      <c r="WKG67" s="578"/>
      <c r="WKH67" s="578"/>
      <c r="WKI67" s="578"/>
      <c r="WKJ67" s="578"/>
      <c r="WKK67" s="578"/>
      <c r="WKL67" s="578"/>
      <c r="WKM67" s="578"/>
      <c r="WKN67" s="578"/>
      <c r="WKO67" s="578"/>
      <c r="WKP67" s="578"/>
      <c r="WKQ67" s="578"/>
      <c r="WKR67" s="578"/>
      <c r="WKS67" s="578"/>
      <c r="WKT67" s="578"/>
      <c r="WKU67" s="578"/>
      <c r="WKV67" s="578"/>
      <c r="WKW67" s="578"/>
      <c r="WKX67" s="578"/>
      <c r="WKY67" s="578"/>
      <c r="WKZ67" s="578"/>
      <c r="WLA67" s="578"/>
      <c r="WLB67" s="578"/>
      <c r="WLC67" s="578"/>
      <c r="WLD67" s="578"/>
      <c r="WLE67" s="578"/>
      <c r="WLF67" s="578"/>
      <c r="WLG67" s="578"/>
      <c r="WLH67" s="578"/>
      <c r="WLI67" s="578"/>
      <c r="WLJ67" s="578"/>
      <c r="WLK67" s="578"/>
      <c r="WLL67" s="578"/>
      <c r="WLM67" s="578"/>
      <c r="WLN67" s="578"/>
      <c r="WLO67" s="578"/>
      <c r="WLP67" s="578"/>
      <c r="WLQ67" s="578"/>
      <c r="WLR67" s="578"/>
      <c r="WLS67" s="578"/>
      <c r="WLT67" s="578"/>
      <c r="WLU67" s="578"/>
      <c r="WLV67" s="578"/>
      <c r="WLW67" s="578"/>
      <c r="WLX67" s="578"/>
      <c r="WLY67" s="578"/>
      <c r="WLZ67" s="578"/>
      <c r="WMA67" s="578"/>
      <c r="WMB67" s="578"/>
      <c r="WMC67" s="578"/>
      <c r="WMD67" s="578"/>
      <c r="WME67" s="578"/>
      <c r="WMF67" s="578"/>
      <c r="WMG67" s="578"/>
      <c r="WMH67" s="578"/>
      <c r="WMI67" s="578"/>
      <c r="WMJ67" s="578"/>
      <c r="WMK67" s="578"/>
      <c r="WML67" s="578"/>
      <c r="WMM67" s="578"/>
      <c r="WMN67" s="578"/>
      <c r="WMO67" s="578"/>
      <c r="WMP67" s="578"/>
      <c r="WMQ67" s="578"/>
      <c r="WMR67" s="578"/>
      <c r="WMS67" s="578"/>
      <c r="WMT67" s="578"/>
      <c r="WMU67" s="578"/>
      <c r="WMV67" s="578"/>
      <c r="WMW67" s="578"/>
      <c r="WMX67" s="578"/>
      <c r="WMY67" s="578"/>
      <c r="WMZ67" s="578"/>
      <c r="WNA67" s="578"/>
      <c r="WNB67" s="578"/>
      <c r="WNC67" s="578"/>
      <c r="WND67" s="578"/>
      <c r="WNE67" s="578"/>
      <c r="WNF67" s="578"/>
      <c r="WNG67" s="578"/>
      <c r="WNH67" s="578"/>
      <c r="WNI67" s="578"/>
      <c r="WNJ67" s="578"/>
      <c r="WNK67" s="578"/>
      <c r="WNL67" s="578"/>
      <c r="WNM67" s="578"/>
      <c r="WNN67" s="578"/>
      <c r="WNO67" s="578"/>
      <c r="WNP67" s="578"/>
      <c r="WNQ67" s="578"/>
      <c r="WNR67" s="578"/>
      <c r="WNS67" s="578"/>
      <c r="WNT67" s="578"/>
      <c r="WNU67" s="578"/>
      <c r="WNV67" s="578"/>
      <c r="WNW67" s="578"/>
      <c r="WNX67" s="578"/>
      <c r="WNY67" s="578"/>
      <c r="WNZ67" s="578"/>
      <c r="WOA67" s="578"/>
      <c r="WOB67" s="578"/>
      <c r="WOC67" s="578"/>
      <c r="WOD67" s="578"/>
      <c r="WOE67" s="578"/>
      <c r="WOF67" s="578"/>
      <c r="WOG67" s="578"/>
      <c r="WOH67" s="578"/>
      <c r="WOI67" s="578"/>
      <c r="WOJ67" s="578"/>
      <c r="WOK67" s="578"/>
      <c r="WOL67" s="578"/>
      <c r="WOM67" s="578"/>
      <c r="WON67" s="578"/>
      <c r="WOO67" s="578"/>
      <c r="WOP67" s="578"/>
      <c r="WOQ67" s="578"/>
      <c r="WOR67" s="578"/>
      <c r="WOS67" s="578"/>
      <c r="WOT67" s="578"/>
      <c r="WOU67" s="578"/>
      <c r="WOV67" s="578"/>
      <c r="WOW67" s="578"/>
      <c r="WOX67" s="578"/>
      <c r="WOY67" s="578"/>
      <c r="WOZ67" s="578"/>
      <c r="WPA67" s="578"/>
      <c r="WPB67" s="578"/>
      <c r="WPC67" s="578"/>
      <c r="WPD67" s="578"/>
      <c r="WPE67" s="578"/>
      <c r="WPF67" s="578"/>
      <c r="WPG67" s="578"/>
      <c r="WPH67" s="578"/>
      <c r="WPI67" s="578"/>
      <c r="WPJ67" s="578"/>
      <c r="WPK67" s="578"/>
      <c r="WPL67" s="578"/>
      <c r="WPM67" s="578"/>
      <c r="WPN67" s="578"/>
      <c r="WPO67" s="578"/>
      <c r="WPP67" s="578"/>
      <c r="WPQ67" s="578"/>
      <c r="WPR67" s="578"/>
      <c r="WPS67" s="578"/>
      <c r="WPT67" s="578"/>
      <c r="WPU67" s="578"/>
      <c r="WPV67" s="578"/>
      <c r="WPW67" s="578"/>
      <c r="WPX67" s="578"/>
      <c r="WPY67" s="578"/>
      <c r="WPZ67" s="578"/>
      <c r="WQA67" s="578"/>
      <c r="WQB67" s="578"/>
      <c r="WQC67" s="578"/>
      <c r="WQD67" s="578"/>
      <c r="WQE67" s="578"/>
      <c r="WQF67" s="578"/>
      <c r="WQG67" s="578"/>
      <c r="WQH67" s="578"/>
      <c r="WQI67" s="578"/>
      <c r="WQJ67" s="578"/>
      <c r="WQK67" s="578"/>
      <c r="WQL67" s="578"/>
      <c r="WQM67" s="578"/>
      <c r="WQN67" s="578"/>
      <c r="WQO67" s="578"/>
      <c r="WQP67" s="578"/>
      <c r="WQQ67" s="578"/>
      <c r="WQR67" s="578"/>
      <c r="WQS67" s="578"/>
      <c r="WQT67" s="578"/>
      <c r="WQU67" s="578"/>
      <c r="WQV67" s="578"/>
      <c r="WQW67" s="578"/>
      <c r="WQX67" s="578"/>
      <c r="WQY67" s="578"/>
      <c r="WQZ67" s="578"/>
      <c r="WRA67" s="578"/>
      <c r="WRB67" s="578"/>
      <c r="WRC67" s="578"/>
      <c r="WRD67" s="578"/>
      <c r="WRE67" s="578"/>
      <c r="WRF67" s="578"/>
      <c r="WRG67" s="578"/>
      <c r="WRH67" s="578"/>
      <c r="WRI67" s="578"/>
      <c r="WRJ67" s="578"/>
      <c r="WRK67" s="578"/>
      <c r="WRL67" s="578"/>
      <c r="WRM67" s="578"/>
      <c r="WRN67" s="578"/>
      <c r="WRO67" s="578"/>
      <c r="WRP67" s="578"/>
      <c r="WRQ67" s="578"/>
      <c r="WRR67" s="578"/>
      <c r="WRS67" s="578"/>
      <c r="WRT67" s="578"/>
      <c r="WRU67" s="578"/>
      <c r="WRV67" s="578"/>
      <c r="WRW67" s="578"/>
      <c r="WRX67" s="578"/>
      <c r="WRY67" s="578"/>
      <c r="WRZ67" s="578"/>
      <c r="WSA67" s="578"/>
      <c r="WSB67" s="578"/>
      <c r="WSC67" s="578"/>
      <c r="WSD67" s="578"/>
      <c r="WSE67" s="578"/>
      <c r="WSF67" s="578"/>
      <c r="WSG67" s="578"/>
      <c r="WSH67" s="578"/>
      <c r="WSI67" s="578"/>
      <c r="WSJ67" s="578"/>
      <c r="WSK67" s="578"/>
      <c r="WSL67" s="578"/>
      <c r="WSM67" s="578"/>
      <c r="WSN67" s="578"/>
      <c r="WSO67" s="578"/>
      <c r="WSP67" s="578"/>
      <c r="WSQ67" s="578"/>
      <c r="WSR67" s="578"/>
      <c r="WSS67" s="578"/>
      <c r="WST67" s="578"/>
      <c r="WSU67" s="578"/>
      <c r="WSV67" s="578"/>
      <c r="WSW67" s="578"/>
      <c r="WSX67" s="578"/>
      <c r="WSY67" s="578"/>
      <c r="WSZ67" s="578"/>
      <c r="WTA67" s="578"/>
      <c r="WTB67" s="578"/>
      <c r="WTC67" s="578"/>
      <c r="WTD67" s="578"/>
      <c r="WTE67" s="578"/>
      <c r="WTF67" s="578"/>
      <c r="WTG67" s="578"/>
      <c r="WTH67" s="578"/>
      <c r="WTI67" s="578"/>
      <c r="WTJ67" s="578"/>
      <c r="WTK67" s="578"/>
      <c r="WTL67" s="578"/>
      <c r="WTM67" s="578"/>
      <c r="WTN67" s="578"/>
      <c r="WTO67" s="578"/>
      <c r="WTP67" s="578"/>
      <c r="WTQ67" s="578"/>
      <c r="WTR67" s="578"/>
      <c r="WTS67" s="578"/>
      <c r="WTT67" s="578"/>
      <c r="WTU67" s="578"/>
      <c r="WTV67" s="578"/>
      <c r="WTW67" s="578"/>
      <c r="WTX67" s="578"/>
      <c r="WTY67" s="578"/>
      <c r="WTZ67" s="578"/>
      <c r="WUA67" s="578"/>
      <c r="WUB67" s="578"/>
      <c r="WUC67" s="578"/>
      <c r="WUD67" s="578"/>
      <c r="WUE67" s="578"/>
      <c r="WUF67" s="578"/>
      <c r="WUG67" s="578"/>
      <c r="WUH67" s="578"/>
      <c r="WUI67" s="578"/>
      <c r="WUJ67" s="578"/>
      <c r="WUK67" s="578"/>
      <c r="WUL67" s="578"/>
      <c r="WUM67" s="578"/>
      <c r="WUN67" s="578"/>
      <c r="WUO67" s="578"/>
      <c r="WUP67" s="578"/>
      <c r="WUQ67" s="578"/>
      <c r="WUR67" s="578"/>
      <c r="WUS67" s="578"/>
      <c r="WUT67" s="578"/>
      <c r="WUU67" s="578"/>
      <c r="WUV67" s="578"/>
      <c r="WUW67" s="578"/>
      <c r="WUX67" s="578"/>
      <c r="WUY67" s="578"/>
      <c r="WUZ67" s="578"/>
      <c r="WVA67" s="578"/>
      <c r="WVB67" s="578"/>
      <c r="WVC67" s="578"/>
      <c r="WVD67" s="578"/>
      <c r="WVE67" s="578"/>
      <c r="WVF67" s="578"/>
      <c r="WVG67" s="578"/>
      <c r="WVH67" s="578"/>
      <c r="WVI67" s="578"/>
      <c r="WVJ67" s="578"/>
      <c r="WVK67" s="578"/>
      <c r="WVL67" s="578"/>
      <c r="WVM67" s="578"/>
      <c r="WVN67" s="578"/>
      <c r="WVO67" s="578"/>
      <c r="WVP67" s="578"/>
      <c r="WVQ67" s="578"/>
      <c r="WVR67" s="578"/>
      <c r="WVS67" s="578"/>
      <c r="WVT67" s="578"/>
      <c r="WVU67" s="578"/>
      <c r="WVV67" s="578"/>
      <c r="WVW67" s="578"/>
      <c r="WVX67" s="578"/>
      <c r="WVY67" s="578"/>
      <c r="WVZ67" s="578"/>
      <c r="WWA67" s="578"/>
      <c r="WWB67" s="578"/>
      <c r="WWC67" s="578"/>
      <c r="WWD67" s="578"/>
      <c r="WWE67" s="578"/>
      <c r="WWF67" s="578"/>
      <c r="WWG67" s="578"/>
      <c r="WWH67" s="578"/>
      <c r="WWI67" s="578"/>
      <c r="WWJ67" s="578"/>
      <c r="WWK67" s="578"/>
      <c r="WWL67" s="578"/>
      <c r="WWM67" s="578"/>
      <c r="WWN67" s="578"/>
      <c r="WWO67" s="578"/>
      <c r="WWP67" s="578"/>
      <c r="WWQ67" s="578"/>
      <c r="WWR67" s="578"/>
      <c r="WWS67" s="578"/>
      <c r="WWT67" s="578"/>
      <c r="WWU67" s="578"/>
      <c r="WWV67" s="578"/>
      <c r="WWW67" s="578"/>
      <c r="WWX67" s="578"/>
      <c r="WWY67" s="578"/>
      <c r="WWZ67" s="578"/>
      <c r="WXA67" s="578"/>
      <c r="WXB67" s="578"/>
      <c r="WXC67" s="578"/>
      <c r="WXD67" s="578"/>
      <c r="WXE67" s="578"/>
      <c r="WXF67" s="578"/>
      <c r="WXG67" s="578"/>
      <c r="WXH67" s="578"/>
      <c r="WXI67" s="578"/>
      <c r="WXJ67" s="578"/>
      <c r="WXK67" s="578"/>
      <c r="WXL67" s="578"/>
      <c r="WXM67" s="578"/>
      <c r="WXN67" s="578"/>
      <c r="WXO67" s="578"/>
      <c r="WXP67" s="578"/>
      <c r="WXQ67" s="578"/>
      <c r="WXR67" s="578"/>
      <c r="WXS67" s="578"/>
      <c r="WXT67" s="578"/>
      <c r="WXU67" s="578"/>
      <c r="WXV67" s="578"/>
      <c r="WXW67" s="578"/>
      <c r="WXX67" s="578"/>
      <c r="WXY67" s="578"/>
      <c r="WXZ67" s="578"/>
      <c r="WYA67" s="578"/>
      <c r="WYB67" s="578"/>
      <c r="WYC67" s="578"/>
      <c r="WYD67" s="578"/>
      <c r="WYE67" s="578"/>
      <c r="WYF67" s="578"/>
      <c r="WYG67" s="578"/>
      <c r="WYH67" s="578"/>
      <c r="WYI67" s="578"/>
      <c r="WYJ67" s="578"/>
      <c r="WYK67" s="578"/>
      <c r="WYL67" s="578"/>
      <c r="WYM67" s="578"/>
      <c r="WYN67" s="578"/>
      <c r="WYO67" s="578"/>
      <c r="WYP67" s="578"/>
      <c r="WYQ67" s="578"/>
      <c r="WYR67" s="578"/>
      <c r="WYS67" s="578"/>
      <c r="WYT67" s="578"/>
      <c r="WYU67" s="578"/>
      <c r="WYV67" s="578"/>
      <c r="WYW67" s="578"/>
      <c r="WYX67" s="578"/>
      <c r="WYY67" s="578"/>
      <c r="WYZ67" s="578"/>
      <c r="WZA67" s="578"/>
      <c r="WZB67" s="578"/>
      <c r="WZC67" s="578"/>
      <c r="WZD67" s="578"/>
      <c r="WZE67" s="578"/>
      <c r="WZF67" s="578"/>
      <c r="WZG67" s="578"/>
      <c r="WZH67" s="578"/>
      <c r="WZI67" s="578"/>
      <c r="WZJ67" s="578"/>
      <c r="WZK67" s="578"/>
      <c r="WZL67" s="578"/>
      <c r="WZM67" s="578"/>
      <c r="WZN67" s="578"/>
      <c r="WZO67" s="578"/>
      <c r="WZP67" s="578"/>
      <c r="WZQ67" s="578"/>
      <c r="WZR67" s="578"/>
      <c r="WZS67" s="578"/>
      <c r="WZT67" s="578"/>
      <c r="WZU67" s="578"/>
      <c r="WZV67" s="578"/>
      <c r="WZW67" s="578"/>
      <c r="WZX67" s="578"/>
      <c r="WZY67" s="578"/>
      <c r="WZZ67" s="578"/>
      <c r="XAA67" s="578"/>
      <c r="XAB67" s="578"/>
      <c r="XAC67" s="578"/>
      <c r="XAD67" s="578"/>
      <c r="XAE67" s="578"/>
      <c r="XAF67" s="578"/>
      <c r="XAG67" s="578"/>
      <c r="XAH67" s="578"/>
      <c r="XAI67" s="578"/>
      <c r="XAJ67" s="578"/>
      <c r="XAK67" s="578"/>
      <c r="XAL67" s="578"/>
      <c r="XAM67" s="578"/>
      <c r="XAN67" s="578"/>
      <c r="XAO67" s="578"/>
      <c r="XAP67" s="578"/>
      <c r="XAQ67" s="578"/>
      <c r="XAR67" s="578"/>
      <c r="XAS67" s="578"/>
      <c r="XAT67" s="578"/>
      <c r="XAU67" s="578"/>
      <c r="XAV67" s="578"/>
      <c r="XAW67" s="578"/>
      <c r="XAX67" s="578"/>
      <c r="XAY67" s="578"/>
      <c r="XAZ67" s="578"/>
      <c r="XBA67" s="578"/>
      <c r="XBB67" s="578"/>
      <c r="XBC67" s="578"/>
      <c r="XBD67" s="578"/>
      <c r="XBE67" s="578"/>
      <c r="XBF67" s="578"/>
      <c r="XBG67" s="578"/>
      <c r="XBH67" s="578"/>
      <c r="XBI67" s="578"/>
      <c r="XBJ67" s="578"/>
      <c r="XBK67" s="578"/>
      <c r="XBL67" s="578"/>
      <c r="XBM67" s="578"/>
      <c r="XBN67" s="578"/>
      <c r="XBO67" s="578"/>
      <c r="XBP67" s="578"/>
      <c r="XBQ67" s="578"/>
      <c r="XBR67" s="578"/>
      <c r="XBS67" s="578"/>
      <c r="XBT67" s="578"/>
      <c r="XBU67" s="578"/>
      <c r="XBV67" s="578"/>
      <c r="XBW67" s="578"/>
      <c r="XBX67" s="578"/>
      <c r="XBY67" s="578"/>
      <c r="XBZ67" s="578"/>
      <c r="XCA67" s="578"/>
      <c r="XCB67" s="578"/>
      <c r="XCC67" s="578"/>
      <c r="XCD67" s="578"/>
      <c r="XCE67" s="578"/>
      <c r="XCF67" s="578"/>
      <c r="XCG67" s="578"/>
      <c r="XCH67" s="578"/>
      <c r="XCI67" s="578"/>
      <c r="XCJ67" s="578"/>
      <c r="XCK67" s="578"/>
      <c r="XCL67" s="578"/>
      <c r="XCM67" s="578"/>
      <c r="XCN67" s="578"/>
      <c r="XCO67" s="578"/>
      <c r="XCP67" s="578"/>
      <c r="XCQ67" s="578"/>
      <c r="XCR67" s="578"/>
      <c r="XCS67" s="578"/>
      <c r="XCT67" s="578"/>
      <c r="XCU67" s="578"/>
      <c r="XCV67" s="578"/>
      <c r="XCW67" s="578"/>
      <c r="XCX67" s="578"/>
      <c r="XCY67" s="578"/>
      <c r="XCZ67" s="578"/>
      <c r="XDA67" s="578"/>
      <c r="XDB67" s="578"/>
      <c r="XDC67" s="578"/>
      <c r="XDD67" s="578"/>
      <c r="XDE67" s="578"/>
      <c r="XDF67" s="578"/>
      <c r="XDG67" s="578"/>
      <c r="XDH67" s="578"/>
      <c r="XDI67" s="578"/>
      <c r="XDJ67" s="578"/>
      <c r="XDK67" s="578"/>
      <c r="XDL67" s="578"/>
      <c r="XDM67" s="578"/>
      <c r="XDN67" s="578"/>
      <c r="XDO67" s="578"/>
      <c r="XDP67" s="578"/>
      <c r="XDQ67" s="578"/>
      <c r="XDR67" s="578"/>
      <c r="XDS67" s="578"/>
      <c r="XDT67" s="578"/>
      <c r="XDU67" s="578"/>
      <c r="XDV67" s="578"/>
      <c r="XDW67" s="578"/>
      <c r="XDX67" s="578"/>
      <c r="XDY67" s="578"/>
      <c r="XDZ67" s="578"/>
      <c r="XEA67" s="578"/>
      <c r="XEB67" s="578"/>
      <c r="XEC67" s="578"/>
      <c r="XED67" s="578"/>
      <c r="XEE67" s="578"/>
      <c r="XEF67" s="578"/>
      <c r="XEG67" s="578"/>
      <c r="XEH67" s="578"/>
      <c r="XEI67" s="578"/>
      <c r="XEJ67" s="578"/>
    </row>
    <row r="68" spans="1:16364" ht="12.75" customHeight="1">
      <c r="A68" s="391" t="s">
        <v>890</v>
      </c>
      <c r="B68" s="429"/>
      <c r="C68" s="878"/>
      <c r="D68" s="116"/>
      <c r="E68" s="62"/>
      <c r="F68" s="663"/>
      <c r="G68" s="663"/>
      <c r="H68" s="63"/>
      <c r="I68" s="432"/>
      <c r="J68" s="432"/>
      <c r="K68" s="663"/>
      <c r="L68" s="663"/>
      <c r="M68" s="63"/>
      <c r="N68" s="432"/>
      <c r="O68" s="116"/>
      <c r="P68" s="43"/>
      <c r="Q68" s="43"/>
      <c r="R68" s="43"/>
      <c r="S68" s="55"/>
      <c r="T68" s="1038"/>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c r="HV68" s="55"/>
      <c r="HW68" s="55"/>
      <c r="HX68" s="55"/>
      <c r="HY68" s="55"/>
      <c r="HZ68" s="55"/>
      <c r="IA68" s="55"/>
      <c r="IB68" s="55"/>
      <c r="IC68" s="55"/>
      <c r="ID68" s="55"/>
      <c r="IE68" s="55"/>
      <c r="IF68" s="55"/>
      <c r="IG68" s="55"/>
      <c r="IH68" s="55"/>
      <c r="II68" s="55"/>
      <c r="IJ68" s="55"/>
      <c r="IK68" s="55"/>
      <c r="IL68" s="55"/>
      <c r="IM68" s="55"/>
      <c r="IN68" s="55"/>
      <c r="IO68" s="55"/>
      <c r="IP68" s="55"/>
      <c r="IQ68" s="55"/>
      <c r="IR68" s="55"/>
      <c r="IS68" s="55"/>
      <c r="IT68" s="55"/>
      <c r="IU68" s="55"/>
      <c r="IV68" s="55"/>
      <c r="IW68" s="55"/>
      <c r="IX68" s="55"/>
      <c r="IY68" s="55"/>
      <c r="IZ68" s="55"/>
      <c r="JA68" s="55"/>
      <c r="JB68" s="55"/>
      <c r="JC68" s="55"/>
      <c r="JD68" s="55"/>
      <c r="JE68" s="55"/>
      <c r="JF68" s="55"/>
      <c r="JG68" s="55"/>
      <c r="JH68" s="55"/>
      <c r="JI68" s="55"/>
      <c r="JJ68" s="55"/>
      <c r="JK68" s="55"/>
      <c r="JL68" s="55"/>
      <c r="JM68" s="55"/>
      <c r="JN68" s="55"/>
      <c r="JO68" s="55"/>
      <c r="JP68" s="55"/>
      <c r="JQ68" s="55"/>
      <c r="JR68" s="55"/>
      <c r="JS68" s="55"/>
      <c r="JT68" s="55"/>
      <c r="JU68" s="55"/>
      <c r="JV68" s="55"/>
      <c r="JW68" s="55"/>
      <c r="JX68" s="55"/>
      <c r="JY68" s="55"/>
      <c r="JZ68" s="55"/>
      <c r="KA68" s="55"/>
      <c r="KB68" s="55"/>
      <c r="KC68" s="55"/>
      <c r="KD68" s="55"/>
      <c r="KE68" s="55"/>
      <c r="KF68" s="55"/>
      <c r="KG68" s="55"/>
      <c r="KH68" s="55"/>
      <c r="KI68" s="55"/>
      <c r="KJ68" s="55"/>
      <c r="KK68" s="55"/>
      <c r="KL68" s="55"/>
      <c r="KM68" s="55"/>
      <c r="KN68" s="55"/>
      <c r="KO68" s="55"/>
      <c r="KP68" s="55"/>
      <c r="KQ68" s="55"/>
      <c r="KR68" s="55"/>
      <c r="KS68" s="55"/>
      <c r="KT68" s="55"/>
      <c r="KU68" s="55"/>
      <c r="KV68" s="55"/>
      <c r="KW68" s="55"/>
      <c r="KX68" s="55"/>
      <c r="KY68" s="55"/>
      <c r="KZ68" s="55"/>
      <c r="LA68" s="55"/>
      <c r="LB68" s="55"/>
      <c r="LC68" s="55"/>
      <c r="LD68" s="55"/>
      <c r="LE68" s="55"/>
      <c r="LF68" s="55"/>
      <c r="LG68" s="55"/>
      <c r="LH68" s="55"/>
      <c r="LI68" s="55"/>
      <c r="LJ68" s="55"/>
      <c r="LK68" s="55"/>
      <c r="LL68" s="55"/>
      <c r="LM68" s="55"/>
      <c r="LN68" s="55"/>
      <c r="LO68" s="55"/>
      <c r="LP68" s="55"/>
      <c r="LQ68" s="55"/>
      <c r="LR68" s="55"/>
      <c r="LS68" s="55"/>
      <c r="LT68" s="55"/>
      <c r="LU68" s="55"/>
      <c r="LV68" s="55"/>
      <c r="LW68" s="55"/>
      <c r="LX68" s="55"/>
      <c r="LY68" s="55"/>
      <c r="LZ68" s="55"/>
      <c r="MA68" s="55"/>
      <c r="MB68" s="55"/>
      <c r="MC68" s="55"/>
      <c r="MD68" s="55"/>
      <c r="ME68" s="55"/>
      <c r="MF68" s="55"/>
      <c r="MG68" s="55"/>
      <c r="MH68" s="55"/>
      <c r="MI68" s="55"/>
      <c r="MJ68" s="55"/>
      <c r="MK68" s="55"/>
      <c r="ML68" s="55"/>
      <c r="MM68" s="55"/>
      <c r="MN68" s="55"/>
      <c r="MO68" s="55"/>
      <c r="MP68" s="55"/>
      <c r="MQ68" s="55"/>
      <c r="MR68" s="55"/>
      <c r="MS68" s="55"/>
      <c r="MT68" s="55"/>
      <c r="MU68" s="55"/>
      <c r="MV68" s="55"/>
      <c r="MW68" s="55"/>
      <c r="MX68" s="55"/>
      <c r="MY68" s="55"/>
      <c r="MZ68" s="55"/>
      <c r="NA68" s="55"/>
      <c r="NB68" s="55"/>
      <c r="NC68" s="55"/>
      <c r="ND68" s="55"/>
      <c r="NE68" s="55"/>
      <c r="NF68" s="55"/>
      <c r="NG68" s="55"/>
      <c r="NH68" s="55"/>
      <c r="NI68" s="55"/>
      <c r="NJ68" s="55"/>
      <c r="NK68" s="55"/>
      <c r="NL68" s="55"/>
      <c r="NM68" s="55"/>
      <c r="NN68" s="55"/>
      <c r="NO68" s="55"/>
      <c r="NP68" s="55"/>
      <c r="NQ68" s="55"/>
      <c r="NR68" s="55"/>
      <c r="NS68" s="55"/>
      <c r="NT68" s="55"/>
      <c r="NU68" s="55"/>
      <c r="NV68" s="55"/>
      <c r="NW68" s="55"/>
      <c r="NX68" s="55"/>
      <c r="NY68" s="55"/>
      <c r="NZ68" s="55"/>
      <c r="OA68" s="55"/>
      <c r="OB68" s="55"/>
      <c r="OC68" s="55"/>
      <c r="OD68" s="55"/>
      <c r="OE68" s="55"/>
      <c r="OF68" s="55"/>
      <c r="OG68" s="55"/>
      <c r="OH68" s="55"/>
      <c r="OI68" s="55"/>
      <c r="OJ68" s="55"/>
      <c r="OK68" s="55"/>
      <c r="OL68" s="55"/>
      <c r="OM68" s="55"/>
      <c r="ON68" s="55"/>
      <c r="OO68" s="55"/>
      <c r="OP68" s="55"/>
      <c r="OQ68" s="55"/>
      <c r="OR68" s="55"/>
      <c r="OS68" s="55"/>
      <c r="OT68" s="55"/>
      <c r="OU68" s="55"/>
      <c r="OV68" s="55"/>
      <c r="OW68" s="55"/>
      <c r="OX68" s="55"/>
      <c r="OY68" s="55"/>
      <c r="OZ68" s="55"/>
      <c r="PA68" s="55"/>
      <c r="PB68" s="55"/>
      <c r="PC68" s="55"/>
      <c r="PD68" s="55"/>
      <c r="PE68" s="55"/>
      <c r="PF68" s="55"/>
      <c r="PG68" s="55"/>
      <c r="PH68" s="55"/>
      <c r="PI68" s="55"/>
      <c r="PJ68" s="55"/>
      <c r="PK68" s="55"/>
      <c r="PL68" s="55"/>
      <c r="PM68" s="55"/>
      <c r="PN68" s="55"/>
      <c r="PO68" s="55"/>
      <c r="PP68" s="55"/>
      <c r="PQ68" s="55"/>
      <c r="PR68" s="55"/>
      <c r="PS68" s="55"/>
      <c r="PT68" s="55"/>
      <c r="PU68" s="55"/>
      <c r="PV68" s="55"/>
      <c r="PW68" s="55"/>
      <c r="PX68" s="55"/>
      <c r="PY68" s="55"/>
      <c r="PZ68" s="55"/>
      <c r="QA68" s="55"/>
      <c r="QB68" s="55"/>
      <c r="QC68" s="55"/>
      <c r="QD68" s="55"/>
      <c r="QE68" s="55"/>
      <c r="QF68" s="55"/>
      <c r="QG68" s="55"/>
      <c r="QH68" s="55"/>
      <c r="QI68" s="55"/>
      <c r="QJ68" s="55"/>
      <c r="QK68" s="55"/>
      <c r="QL68" s="55"/>
      <c r="QM68" s="55"/>
      <c r="QN68" s="55"/>
      <c r="QO68" s="55"/>
      <c r="QP68" s="55"/>
      <c r="QQ68" s="55"/>
      <c r="QR68" s="55"/>
      <c r="QS68" s="55"/>
      <c r="QT68" s="55"/>
      <c r="QU68" s="55"/>
      <c r="QV68" s="55"/>
      <c r="QW68" s="55"/>
      <c r="QX68" s="55"/>
      <c r="QY68" s="55"/>
      <c r="QZ68" s="55"/>
      <c r="RA68" s="55"/>
      <c r="RB68" s="55"/>
      <c r="RC68" s="55"/>
      <c r="RD68" s="55"/>
      <c r="RE68" s="55"/>
      <c r="RF68" s="55"/>
      <c r="RG68" s="55"/>
      <c r="RH68" s="55"/>
      <c r="RI68" s="55"/>
      <c r="RJ68" s="55"/>
      <c r="RK68" s="55"/>
      <c r="RL68" s="55"/>
      <c r="RM68" s="55"/>
      <c r="RN68" s="55"/>
      <c r="RO68" s="55"/>
      <c r="RP68" s="55"/>
      <c r="RQ68" s="55"/>
      <c r="RR68" s="55"/>
      <c r="RS68" s="55"/>
      <c r="RT68" s="55"/>
      <c r="RU68" s="55"/>
      <c r="RV68" s="55"/>
      <c r="RW68" s="55"/>
      <c r="RX68" s="55"/>
      <c r="RY68" s="55"/>
      <c r="RZ68" s="55"/>
      <c r="SA68" s="55"/>
      <c r="SB68" s="55"/>
      <c r="SC68" s="55"/>
      <c r="SD68" s="55"/>
      <c r="SE68" s="55"/>
      <c r="SF68" s="55"/>
      <c r="SG68" s="55"/>
      <c r="SH68" s="55"/>
      <c r="SI68" s="55"/>
      <c r="SJ68" s="55"/>
      <c r="SK68" s="55"/>
      <c r="SL68" s="55"/>
      <c r="SM68" s="55"/>
      <c r="SN68" s="55"/>
      <c r="SO68" s="55"/>
      <c r="SP68" s="55"/>
      <c r="SQ68" s="55"/>
      <c r="SR68" s="55"/>
      <c r="SS68" s="55"/>
      <c r="ST68" s="55"/>
      <c r="SU68" s="55"/>
      <c r="SV68" s="55"/>
      <c r="SW68" s="55"/>
      <c r="SX68" s="55"/>
      <c r="SY68" s="55"/>
      <c r="SZ68" s="55"/>
      <c r="TA68" s="55"/>
      <c r="TB68" s="55"/>
      <c r="TC68" s="55"/>
      <c r="TD68" s="55"/>
      <c r="TE68" s="55"/>
      <c r="TF68" s="55"/>
      <c r="TG68" s="55"/>
      <c r="TH68" s="55"/>
      <c r="TI68" s="55"/>
      <c r="TJ68" s="55"/>
      <c r="TK68" s="55"/>
      <c r="TL68" s="55"/>
      <c r="TM68" s="55"/>
      <c r="TN68" s="55"/>
      <c r="TO68" s="55"/>
      <c r="TP68" s="55"/>
      <c r="TQ68" s="55"/>
      <c r="TR68" s="55"/>
      <c r="TS68" s="55"/>
      <c r="TT68" s="55"/>
      <c r="TU68" s="55"/>
      <c r="TV68" s="55"/>
      <c r="TW68" s="55"/>
      <c r="TX68" s="55"/>
      <c r="TY68" s="55"/>
      <c r="TZ68" s="55"/>
      <c r="UA68" s="55"/>
      <c r="UB68" s="55"/>
      <c r="UC68" s="55"/>
      <c r="UD68" s="55"/>
      <c r="UE68" s="55"/>
      <c r="UF68" s="55"/>
      <c r="UG68" s="55"/>
      <c r="UH68" s="55"/>
      <c r="UI68" s="55"/>
      <c r="UJ68" s="55"/>
      <c r="UK68" s="55"/>
      <c r="UL68" s="55"/>
      <c r="UM68" s="55"/>
      <c r="UN68" s="55"/>
      <c r="UO68" s="55"/>
      <c r="UP68" s="55"/>
      <c r="UQ68" s="55"/>
      <c r="UR68" s="55"/>
      <c r="US68" s="55"/>
      <c r="UT68" s="55"/>
      <c r="UU68" s="55"/>
      <c r="UV68" s="55"/>
      <c r="UW68" s="55"/>
      <c r="UX68" s="55"/>
      <c r="UY68" s="55"/>
      <c r="UZ68" s="55"/>
      <c r="VA68" s="55"/>
      <c r="VB68" s="55"/>
      <c r="VC68" s="55"/>
      <c r="VD68" s="55"/>
      <c r="VE68" s="55"/>
      <c r="VF68" s="55"/>
      <c r="VG68" s="55"/>
      <c r="VH68" s="55"/>
      <c r="VI68" s="55"/>
      <c r="VJ68" s="55"/>
      <c r="VK68" s="55"/>
      <c r="VL68" s="55"/>
      <c r="VM68" s="55"/>
      <c r="VN68" s="55"/>
      <c r="VO68" s="55"/>
      <c r="VP68" s="55"/>
      <c r="VQ68" s="55"/>
      <c r="VR68" s="55"/>
      <c r="VS68" s="55"/>
      <c r="VT68" s="55"/>
      <c r="VU68" s="55"/>
      <c r="VV68" s="55"/>
      <c r="VW68" s="55"/>
      <c r="VX68" s="55"/>
      <c r="VY68" s="55"/>
      <c r="VZ68" s="55"/>
      <c r="WA68" s="55"/>
      <c r="WB68" s="55"/>
      <c r="WC68" s="55"/>
      <c r="WD68" s="55"/>
      <c r="WE68" s="55"/>
      <c r="WF68" s="55"/>
      <c r="WG68" s="55"/>
      <c r="WH68" s="55"/>
      <c r="WI68" s="55"/>
      <c r="WJ68" s="55"/>
      <c r="WK68" s="55"/>
      <c r="WL68" s="55"/>
      <c r="WM68" s="55"/>
      <c r="WN68" s="55"/>
      <c r="WO68" s="55"/>
      <c r="WP68" s="55"/>
      <c r="WQ68" s="55"/>
      <c r="WR68" s="55"/>
      <c r="WS68" s="55"/>
      <c r="WT68" s="55"/>
      <c r="WU68" s="55"/>
      <c r="WV68" s="55"/>
      <c r="WW68" s="55"/>
      <c r="WX68" s="55"/>
      <c r="WY68" s="55"/>
      <c r="WZ68" s="55"/>
      <c r="XA68" s="55"/>
      <c r="XB68" s="55"/>
      <c r="XC68" s="55"/>
      <c r="XD68" s="55"/>
      <c r="XE68" s="55"/>
      <c r="XF68" s="55"/>
      <c r="XG68" s="55"/>
      <c r="XH68" s="55"/>
      <c r="XI68" s="55"/>
      <c r="XJ68" s="55"/>
      <c r="XK68" s="55"/>
      <c r="XL68" s="55"/>
      <c r="XM68" s="55"/>
      <c r="XN68" s="55"/>
      <c r="XO68" s="55"/>
      <c r="XP68" s="55"/>
      <c r="XQ68" s="55"/>
      <c r="XR68" s="55"/>
      <c r="XS68" s="55"/>
      <c r="XT68" s="55"/>
      <c r="XU68" s="55"/>
      <c r="XV68" s="55"/>
      <c r="XW68" s="55"/>
      <c r="XX68" s="55"/>
      <c r="XY68" s="55"/>
      <c r="XZ68" s="55"/>
      <c r="YA68" s="55"/>
      <c r="YB68" s="55"/>
      <c r="YC68" s="55"/>
      <c r="YD68" s="55"/>
      <c r="YE68" s="55"/>
      <c r="YF68" s="55"/>
      <c r="YG68" s="55"/>
      <c r="YH68" s="55"/>
      <c r="YI68" s="55"/>
      <c r="YJ68" s="55"/>
      <c r="YK68" s="55"/>
      <c r="YL68" s="55"/>
      <c r="YM68" s="55"/>
      <c r="YN68" s="55"/>
      <c r="YO68" s="55"/>
      <c r="YP68" s="55"/>
      <c r="YQ68" s="55"/>
      <c r="YR68" s="55"/>
      <c r="YS68" s="55"/>
      <c r="YT68" s="55"/>
      <c r="YU68" s="55"/>
      <c r="YV68" s="55"/>
      <c r="YW68" s="55"/>
      <c r="YX68" s="55"/>
      <c r="YY68" s="55"/>
      <c r="YZ68" s="55"/>
      <c r="ZA68" s="55"/>
      <c r="ZB68" s="55"/>
      <c r="ZC68" s="55"/>
      <c r="ZD68" s="55"/>
      <c r="ZE68" s="55"/>
      <c r="ZF68" s="55"/>
      <c r="ZG68" s="55"/>
      <c r="ZH68" s="55"/>
      <c r="ZI68" s="55"/>
      <c r="ZJ68" s="55"/>
      <c r="ZK68" s="55"/>
      <c r="ZL68" s="55"/>
      <c r="ZM68" s="55"/>
      <c r="ZN68" s="55"/>
      <c r="ZO68" s="55"/>
      <c r="ZP68" s="55"/>
      <c r="ZQ68" s="55"/>
      <c r="ZR68" s="55"/>
      <c r="ZS68" s="55"/>
      <c r="ZT68" s="55"/>
      <c r="ZU68" s="55"/>
      <c r="ZV68" s="55"/>
      <c r="ZW68" s="55"/>
      <c r="ZX68" s="55"/>
      <c r="ZY68" s="55"/>
      <c r="ZZ68" s="55"/>
      <c r="AAA68" s="55"/>
      <c r="AAB68" s="55"/>
      <c r="AAC68" s="55"/>
      <c r="AAD68" s="55"/>
      <c r="AAE68" s="55"/>
      <c r="AAF68" s="55"/>
      <c r="AAG68" s="55"/>
      <c r="AAH68" s="55"/>
      <c r="AAI68" s="55"/>
      <c r="AAJ68" s="55"/>
      <c r="AAK68" s="55"/>
      <c r="AAL68" s="55"/>
      <c r="AAM68" s="55"/>
      <c r="AAN68" s="55"/>
      <c r="AAO68" s="55"/>
      <c r="AAP68" s="55"/>
      <c r="AAQ68" s="55"/>
      <c r="AAR68" s="55"/>
      <c r="AAS68" s="55"/>
      <c r="AAT68" s="55"/>
      <c r="AAU68" s="55"/>
      <c r="AAV68" s="55"/>
      <c r="AAW68" s="55"/>
      <c r="AAX68" s="55"/>
      <c r="AAY68" s="55"/>
      <c r="AAZ68" s="55"/>
      <c r="ABA68" s="55"/>
      <c r="ABB68" s="55"/>
      <c r="ABC68" s="55"/>
      <c r="ABD68" s="55"/>
      <c r="ABE68" s="55"/>
      <c r="ABF68" s="55"/>
      <c r="ABG68" s="55"/>
      <c r="ABH68" s="55"/>
      <c r="ABI68" s="55"/>
      <c r="ABJ68" s="55"/>
      <c r="ABK68" s="55"/>
      <c r="ABL68" s="55"/>
      <c r="ABM68" s="55"/>
      <c r="ABN68" s="55"/>
      <c r="ABO68" s="55"/>
      <c r="ABP68" s="55"/>
      <c r="ABQ68" s="55"/>
      <c r="ABR68" s="55"/>
      <c r="ABS68" s="55"/>
      <c r="ABT68" s="55"/>
      <c r="ABU68" s="55"/>
      <c r="ABV68" s="55"/>
      <c r="ABW68" s="55"/>
      <c r="ABX68" s="55"/>
      <c r="ABY68" s="55"/>
      <c r="ABZ68" s="55"/>
      <c r="ACA68" s="55"/>
      <c r="ACB68" s="55"/>
      <c r="ACC68" s="55"/>
      <c r="ACD68" s="55"/>
      <c r="ACE68" s="55"/>
      <c r="ACF68" s="55"/>
      <c r="ACG68" s="55"/>
      <c r="ACH68" s="55"/>
      <c r="ACI68" s="55"/>
      <c r="ACJ68" s="55"/>
      <c r="ACK68" s="55"/>
      <c r="ACL68" s="55"/>
      <c r="ACM68" s="55"/>
      <c r="ACN68" s="55"/>
      <c r="ACO68" s="55"/>
      <c r="ACP68" s="55"/>
      <c r="ACQ68" s="55"/>
      <c r="ACR68" s="55"/>
      <c r="ACS68" s="55"/>
      <c r="ACT68" s="55"/>
      <c r="ACU68" s="55"/>
      <c r="ACV68" s="55"/>
      <c r="ACW68" s="55"/>
      <c r="ACX68" s="55"/>
      <c r="ACY68" s="55"/>
      <c r="ACZ68" s="55"/>
      <c r="ADA68" s="55"/>
      <c r="ADB68" s="55"/>
      <c r="ADC68" s="55"/>
      <c r="ADD68" s="55"/>
      <c r="ADE68" s="55"/>
      <c r="ADF68" s="55"/>
      <c r="ADG68" s="55"/>
      <c r="ADH68" s="55"/>
      <c r="ADI68" s="55"/>
      <c r="ADJ68" s="55"/>
      <c r="ADK68" s="55"/>
      <c r="ADL68" s="55"/>
      <c r="ADM68" s="55"/>
      <c r="ADN68" s="55"/>
      <c r="ADO68" s="55"/>
      <c r="ADP68" s="55"/>
      <c r="ADQ68" s="55"/>
      <c r="ADR68" s="55"/>
      <c r="ADS68" s="55"/>
      <c r="ADT68" s="55"/>
      <c r="ADU68" s="55"/>
      <c r="ADV68" s="55"/>
      <c r="ADW68" s="55"/>
      <c r="ADX68" s="55"/>
      <c r="ADY68" s="55"/>
      <c r="ADZ68" s="55"/>
      <c r="AEA68" s="55"/>
      <c r="AEB68" s="55"/>
      <c r="AEC68" s="55"/>
      <c r="AED68" s="55"/>
      <c r="AEE68" s="55"/>
      <c r="AEF68" s="55"/>
      <c r="AEG68" s="55"/>
      <c r="AEH68" s="55"/>
      <c r="AEI68" s="55"/>
      <c r="AEJ68" s="55"/>
      <c r="AEK68" s="55"/>
      <c r="AEL68" s="55"/>
      <c r="AEM68" s="55"/>
      <c r="AEN68" s="55"/>
      <c r="AEO68" s="55"/>
      <c r="AEP68" s="55"/>
      <c r="AEQ68" s="55"/>
      <c r="AER68" s="55"/>
      <c r="AES68" s="55"/>
      <c r="AET68" s="55"/>
      <c r="AEU68" s="55"/>
      <c r="AEV68" s="55"/>
      <c r="AEW68" s="55"/>
      <c r="AEX68" s="55"/>
      <c r="AEY68" s="55"/>
      <c r="AEZ68" s="55"/>
      <c r="AFA68" s="55"/>
      <c r="AFB68" s="55"/>
      <c r="AFC68" s="55"/>
      <c r="AFD68" s="55"/>
      <c r="AFE68" s="55"/>
      <c r="AFF68" s="55"/>
      <c r="AFG68" s="55"/>
      <c r="AFH68" s="55"/>
      <c r="AFI68" s="55"/>
      <c r="AFJ68" s="55"/>
      <c r="AFK68" s="55"/>
      <c r="AFL68" s="55"/>
      <c r="AFM68" s="55"/>
      <c r="AFN68" s="55"/>
      <c r="AFO68" s="55"/>
      <c r="AFP68" s="55"/>
      <c r="AFQ68" s="55"/>
      <c r="AFR68" s="55"/>
      <c r="AFS68" s="55"/>
      <c r="AFT68" s="55"/>
      <c r="AFU68" s="55"/>
      <c r="AFV68" s="55"/>
      <c r="AFW68" s="55"/>
      <c r="AFX68" s="55"/>
      <c r="AFY68" s="55"/>
      <c r="AFZ68" s="55"/>
      <c r="AGA68" s="55"/>
      <c r="AGB68" s="55"/>
      <c r="AGC68" s="55"/>
      <c r="AGD68" s="55"/>
      <c r="AGE68" s="55"/>
      <c r="AGF68" s="55"/>
      <c r="AGG68" s="55"/>
      <c r="AGH68" s="55"/>
      <c r="AGI68" s="55"/>
      <c r="AGJ68" s="55"/>
      <c r="AGK68" s="55"/>
      <c r="AGL68" s="55"/>
      <c r="AGM68" s="55"/>
      <c r="AGN68" s="55"/>
      <c r="AGO68" s="55"/>
      <c r="AGP68" s="55"/>
      <c r="AGQ68" s="55"/>
      <c r="AGR68" s="55"/>
      <c r="AGS68" s="55"/>
      <c r="AGT68" s="55"/>
      <c r="AGU68" s="55"/>
      <c r="AGV68" s="55"/>
      <c r="AGW68" s="55"/>
      <c r="AGX68" s="55"/>
      <c r="AGY68" s="55"/>
      <c r="AGZ68" s="55"/>
      <c r="AHA68" s="55"/>
      <c r="AHB68" s="55"/>
      <c r="AHC68" s="55"/>
      <c r="AHD68" s="55"/>
      <c r="AHE68" s="55"/>
      <c r="AHF68" s="55"/>
      <c r="AHG68" s="55"/>
      <c r="AHH68" s="55"/>
      <c r="AHI68" s="55"/>
      <c r="AHJ68" s="55"/>
      <c r="AHK68" s="55"/>
      <c r="AHL68" s="55"/>
      <c r="AHM68" s="55"/>
      <c r="AHN68" s="55"/>
      <c r="AHO68" s="55"/>
      <c r="AHP68" s="55"/>
      <c r="AHQ68" s="55"/>
      <c r="AHR68" s="55"/>
      <c r="AHS68" s="55"/>
      <c r="AHT68" s="55"/>
      <c r="AHU68" s="55"/>
      <c r="AHV68" s="55"/>
      <c r="AHW68" s="55"/>
      <c r="AHX68" s="55"/>
      <c r="AHY68" s="55"/>
      <c r="AHZ68" s="55"/>
      <c r="AIA68" s="55"/>
      <c r="AIB68" s="55"/>
      <c r="AIC68" s="55"/>
      <c r="AID68" s="55"/>
      <c r="AIE68" s="55"/>
      <c r="AIF68" s="55"/>
      <c r="AIG68" s="55"/>
      <c r="AIH68" s="55"/>
      <c r="AII68" s="55"/>
      <c r="AIJ68" s="55"/>
      <c r="AIK68" s="55"/>
      <c r="AIL68" s="55"/>
      <c r="AIM68" s="55"/>
      <c r="AIN68" s="55"/>
      <c r="AIO68" s="55"/>
      <c r="AIP68" s="55"/>
      <c r="AIQ68" s="55"/>
      <c r="AIR68" s="55"/>
      <c r="AIS68" s="55"/>
      <c r="AIT68" s="55"/>
      <c r="AIU68" s="55"/>
      <c r="AIV68" s="55"/>
      <c r="AIW68" s="55"/>
      <c r="AIX68" s="55"/>
      <c r="AIY68" s="55"/>
      <c r="AIZ68" s="55"/>
      <c r="AJA68" s="55"/>
      <c r="AJB68" s="55"/>
      <c r="AJC68" s="55"/>
      <c r="AJD68" s="55"/>
      <c r="AJE68" s="55"/>
      <c r="AJF68" s="55"/>
      <c r="AJG68" s="55"/>
      <c r="AJH68" s="55"/>
      <c r="AJI68" s="55"/>
      <c r="AJJ68" s="55"/>
      <c r="AJK68" s="55"/>
      <c r="AJL68" s="55"/>
      <c r="AJM68" s="55"/>
      <c r="AJN68" s="55"/>
      <c r="AJO68" s="55"/>
      <c r="AJP68" s="55"/>
      <c r="AJQ68" s="55"/>
      <c r="AJR68" s="55"/>
      <c r="AJS68" s="55"/>
      <c r="AJT68" s="55"/>
      <c r="AJU68" s="55"/>
      <c r="AJV68" s="55"/>
      <c r="AJW68" s="55"/>
      <c r="AJX68" s="55"/>
      <c r="AJY68" s="55"/>
      <c r="AJZ68" s="55"/>
      <c r="AKA68" s="55"/>
      <c r="AKB68" s="55"/>
      <c r="AKC68" s="55"/>
      <c r="AKD68" s="55"/>
      <c r="AKE68" s="55"/>
      <c r="AKF68" s="55"/>
      <c r="AKG68" s="55"/>
      <c r="AKH68" s="55"/>
      <c r="AKI68" s="55"/>
      <c r="AKJ68" s="55"/>
      <c r="AKK68" s="55"/>
      <c r="AKL68" s="55"/>
      <c r="AKM68" s="55"/>
      <c r="AKN68" s="55"/>
      <c r="AKO68" s="55"/>
      <c r="AKP68" s="55"/>
      <c r="AKQ68" s="55"/>
      <c r="AKR68" s="55"/>
      <c r="AKS68" s="55"/>
      <c r="AKT68" s="55"/>
      <c r="AKU68" s="55"/>
      <c r="AKV68" s="55"/>
      <c r="AKW68" s="55"/>
      <c r="AKX68" s="55"/>
      <c r="AKY68" s="55"/>
      <c r="AKZ68" s="55"/>
      <c r="ALA68" s="55"/>
      <c r="ALB68" s="55"/>
      <c r="ALC68" s="55"/>
      <c r="ALD68" s="55"/>
      <c r="ALE68" s="55"/>
      <c r="ALF68" s="55"/>
      <c r="ALG68" s="55"/>
      <c r="ALH68" s="55"/>
      <c r="ALI68" s="55"/>
      <c r="ALJ68" s="55"/>
      <c r="ALK68" s="55"/>
      <c r="ALL68" s="55"/>
      <c r="ALM68" s="55"/>
      <c r="ALN68" s="55"/>
      <c r="ALO68" s="55"/>
      <c r="ALP68" s="55"/>
      <c r="ALQ68" s="55"/>
      <c r="ALR68" s="55"/>
      <c r="ALS68" s="55"/>
      <c r="ALT68" s="55"/>
      <c r="ALU68" s="55"/>
      <c r="ALV68" s="55"/>
      <c r="ALW68" s="55"/>
      <c r="ALX68" s="55"/>
      <c r="ALY68" s="55"/>
      <c r="ALZ68" s="55"/>
      <c r="AMA68" s="55"/>
      <c r="AMB68" s="55"/>
      <c r="AMC68" s="55"/>
      <c r="AMD68" s="55"/>
      <c r="AME68" s="55"/>
      <c r="AMF68" s="55"/>
      <c r="AMG68" s="55"/>
      <c r="AMH68" s="55"/>
      <c r="AMI68" s="55"/>
      <c r="AMJ68" s="55"/>
      <c r="AMK68" s="55"/>
      <c r="AML68" s="55"/>
      <c r="AMM68" s="55"/>
      <c r="AMN68" s="55"/>
      <c r="AMO68" s="55"/>
      <c r="AMP68" s="55"/>
      <c r="AMQ68" s="55"/>
      <c r="AMR68" s="55"/>
      <c r="AMS68" s="55"/>
      <c r="AMT68" s="55"/>
      <c r="AMU68" s="55"/>
      <c r="AMV68" s="55"/>
      <c r="AMW68" s="55"/>
      <c r="AMX68" s="55"/>
      <c r="AMY68" s="55"/>
      <c r="AMZ68" s="55"/>
      <c r="ANA68" s="55"/>
      <c r="ANB68" s="55"/>
      <c r="ANC68" s="55"/>
      <c r="AND68" s="55"/>
      <c r="ANE68" s="55"/>
      <c r="ANF68" s="55"/>
      <c r="ANG68" s="55"/>
      <c r="ANH68" s="55"/>
      <c r="ANI68" s="55"/>
      <c r="ANJ68" s="55"/>
      <c r="ANK68" s="55"/>
      <c r="ANL68" s="55"/>
      <c r="ANM68" s="55"/>
      <c r="ANN68" s="55"/>
      <c r="ANO68" s="55"/>
      <c r="ANP68" s="55"/>
      <c r="ANQ68" s="55"/>
      <c r="ANR68" s="55"/>
      <c r="ANS68" s="55"/>
      <c r="ANT68" s="55"/>
      <c r="ANU68" s="55"/>
      <c r="ANV68" s="55"/>
      <c r="ANW68" s="55"/>
      <c r="ANX68" s="55"/>
      <c r="ANY68" s="55"/>
      <c r="ANZ68" s="55"/>
      <c r="AOA68" s="55"/>
      <c r="AOB68" s="55"/>
      <c r="AOC68" s="55"/>
      <c r="AOD68" s="55"/>
      <c r="AOE68" s="55"/>
      <c r="AOF68" s="55"/>
      <c r="AOG68" s="55"/>
      <c r="AOH68" s="55"/>
      <c r="AOI68" s="55"/>
      <c r="AOJ68" s="55"/>
      <c r="AOK68" s="55"/>
      <c r="AOL68" s="55"/>
      <c r="AOM68" s="55"/>
      <c r="AON68" s="55"/>
      <c r="AOO68" s="55"/>
      <c r="AOP68" s="55"/>
      <c r="AOQ68" s="55"/>
      <c r="AOR68" s="55"/>
      <c r="AOS68" s="55"/>
      <c r="AOT68" s="55"/>
      <c r="AOU68" s="55"/>
      <c r="AOV68" s="55"/>
      <c r="AOW68" s="55"/>
      <c r="AOX68" s="55"/>
      <c r="AOY68" s="55"/>
      <c r="AOZ68" s="55"/>
      <c r="APA68" s="55"/>
      <c r="APB68" s="55"/>
      <c r="APC68" s="55"/>
      <c r="APD68" s="55"/>
      <c r="APE68" s="55"/>
      <c r="APF68" s="55"/>
      <c r="APG68" s="55"/>
      <c r="APH68" s="55"/>
      <c r="API68" s="55"/>
      <c r="APJ68" s="55"/>
      <c r="APK68" s="55"/>
      <c r="APL68" s="55"/>
      <c r="APM68" s="55"/>
      <c r="APN68" s="55"/>
      <c r="APO68" s="55"/>
      <c r="APP68" s="55"/>
      <c r="APQ68" s="55"/>
      <c r="APR68" s="55"/>
      <c r="APS68" s="55"/>
      <c r="APT68" s="55"/>
      <c r="APU68" s="55"/>
      <c r="APV68" s="55"/>
      <c r="APW68" s="55"/>
      <c r="APX68" s="55"/>
      <c r="APY68" s="55"/>
      <c r="APZ68" s="55"/>
      <c r="AQA68" s="55"/>
      <c r="AQB68" s="55"/>
      <c r="AQC68" s="55"/>
      <c r="AQD68" s="55"/>
      <c r="AQE68" s="55"/>
      <c r="AQF68" s="55"/>
      <c r="AQG68" s="55"/>
      <c r="AQH68" s="55"/>
      <c r="AQI68" s="55"/>
      <c r="AQJ68" s="55"/>
      <c r="AQK68" s="55"/>
      <c r="AQL68" s="55"/>
      <c r="AQM68" s="55"/>
      <c r="AQN68" s="55"/>
      <c r="AQO68" s="55"/>
      <c r="AQP68" s="55"/>
      <c r="AQQ68" s="55"/>
      <c r="AQR68" s="55"/>
      <c r="AQS68" s="55"/>
      <c r="AQT68" s="55"/>
      <c r="AQU68" s="55"/>
      <c r="AQV68" s="55"/>
      <c r="AQW68" s="55"/>
      <c r="AQX68" s="55"/>
      <c r="AQY68" s="55"/>
      <c r="AQZ68" s="55"/>
      <c r="ARA68" s="55"/>
      <c r="ARB68" s="55"/>
      <c r="ARC68" s="55"/>
      <c r="ARD68" s="55"/>
      <c r="ARE68" s="55"/>
      <c r="ARF68" s="55"/>
      <c r="ARG68" s="55"/>
      <c r="ARH68" s="55"/>
      <c r="ARI68" s="55"/>
      <c r="ARJ68" s="55"/>
      <c r="ARK68" s="55"/>
      <c r="ARL68" s="55"/>
      <c r="ARM68" s="55"/>
      <c r="ARN68" s="55"/>
      <c r="ARO68" s="55"/>
      <c r="ARP68" s="55"/>
      <c r="ARQ68" s="55"/>
      <c r="ARR68" s="55"/>
      <c r="ARS68" s="55"/>
      <c r="ART68" s="55"/>
      <c r="ARU68" s="55"/>
      <c r="ARV68" s="55"/>
      <c r="ARW68" s="55"/>
      <c r="ARX68" s="55"/>
      <c r="ARY68" s="55"/>
      <c r="ARZ68" s="55"/>
      <c r="ASA68" s="55"/>
      <c r="ASB68" s="55"/>
      <c r="ASC68" s="55"/>
      <c r="ASD68" s="55"/>
      <c r="ASE68" s="55"/>
      <c r="ASF68" s="55"/>
      <c r="ASG68" s="55"/>
      <c r="ASH68" s="55"/>
      <c r="ASI68" s="55"/>
      <c r="ASJ68" s="55"/>
      <c r="ASK68" s="55"/>
      <c r="ASL68" s="55"/>
      <c r="ASM68" s="55"/>
      <c r="ASN68" s="55"/>
      <c r="ASO68" s="55"/>
      <c r="ASP68" s="55"/>
      <c r="ASQ68" s="55"/>
      <c r="ASR68" s="55"/>
      <c r="ASS68" s="55"/>
      <c r="AST68" s="55"/>
      <c r="ASU68" s="55"/>
      <c r="ASV68" s="55"/>
      <c r="ASW68" s="55"/>
      <c r="ASX68" s="55"/>
      <c r="ASY68" s="55"/>
      <c r="ASZ68" s="55"/>
      <c r="ATA68" s="55"/>
      <c r="ATB68" s="55"/>
      <c r="ATC68" s="55"/>
      <c r="ATD68" s="55"/>
      <c r="ATE68" s="55"/>
      <c r="ATF68" s="55"/>
      <c r="ATG68" s="55"/>
      <c r="ATH68" s="55"/>
      <c r="ATI68" s="55"/>
      <c r="ATJ68" s="55"/>
      <c r="ATK68" s="55"/>
      <c r="ATL68" s="55"/>
      <c r="ATM68" s="55"/>
      <c r="ATN68" s="55"/>
      <c r="ATO68" s="55"/>
      <c r="ATP68" s="55"/>
      <c r="ATQ68" s="55"/>
      <c r="ATR68" s="55"/>
      <c r="ATS68" s="55"/>
      <c r="ATT68" s="55"/>
      <c r="ATU68" s="55"/>
      <c r="ATV68" s="55"/>
      <c r="ATW68" s="55"/>
      <c r="ATX68" s="55"/>
      <c r="ATY68" s="55"/>
      <c r="ATZ68" s="55"/>
      <c r="AUA68" s="55"/>
      <c r="AUB68" s="55"/>
      <c r="AUC68" s="55"/>
      <c r="AUD68" s="55"/>
      <c r="AUE68" s="55"/>
      <c r="AUF68" s="55"/>
      <c r="AUG68" s="55"/>
      <c r="AUH68" s="55"/>
      <c r="AUI68" s="55"/>
      <c r="AUJ68" s="55"/>
      <c r="AUK68" s="55"/>
      <c r="AUL68" s="55"/>
      <c r="AUM68" s="55"/>
      <c r="AUN68" s="55"/>
      <c r="AUO68" s="55"/>
      <c r="AUP68" s="55"/>
      <c r="AUQ68" s="55"/>
      <c r="AUR68" s="55"/>
      <c r="AUS68" s="55"/>
      <c r="AUT68" s="55"/>
      <c r="AUU68" s="55"/>
      <c r="AUV68" s="55"/>
      <c r="AUW68" s="55"/>
      <c r="AUX68" s="55"/>
      <c r="AUY68" s="55"/>
      <c r="AUZ68" s="55"/>
      <c r="AVA68" s="55"/>
      <c r="AVB68" s="55"/>
      <c r="AVC68" s="55"/>
      <c r="AVD68" s="55"/>
      <c r="AVE68" s="55"/>
      <c r="AVF68" s="55"/>
      <c r="AVG68" s="55"/>
      <c r="AVH68" s="55"/>
      <c r="AVI68" s="55"/>
      <c r="AVJ68" s="55"/>
      <c r="AVK68" s="55"/>
      <c r="AVL68" s="55"/>
      <c r="AVM68" s="55"/>
      <c r="AVN68" s="55"/>
      <c r="AVO68" s="55"/>
      <c r="AVP68" s="55"/>
      <c r="AVQ68" s="55"/>
      <c r="AVR68" s="55"/>
      <c r="AVS68" s="55"/>
      <c r="AVT68" s="55"/>
      <c r="AVU68" s="55"/>
      <c r="AVV68" s="55"/>
      <c r="AVW68" s="55"/>
      <c r="AVX68" s="55"/>
      <c r="AVY68" s="55"/>
      <c r="AVZ68" s="55"/>
      <c r="AWA68" s="55"/>
      <c r="AWB68" s="55"/>
      <c r="AWC68" s="55"/>
      <c r="AWD68" s="55"/>
      <c r="AWE68" s="55"/>
      <c r="AWF68" s="55"/>
      <c r="AWG68" s="55"/>
      <c r="AWH68" s="55"/>
      <c r="AWI68" s="55"/>
      <c r="AWJ68" s="55"/>
      <c r="AWK68" s="55"/>
      <c r="AWL68" s="55"/>
      <c r="AWM68" s="55"/>
      <c r="AWN68" s="55"/>
      <c r="AWO68" s="55"/>
      <c r="AWP68" s="55"/>
      <c r="AWQ68" s="55"/>
      <c r="AWR68" s="55"/>
      <c r="AWS68" s="55"/>
      <c r="AWT68" s="55"/>
      <c r="AWU68" s="55"/>
      <c r="AWV68" s="55"/>
      <c r="AWW68" s="55"/>
      <c r="AWX68" s="55"/>
      <c r="AWY68" s="55"/>
      <c r="AWZ68" s="55"/>
      <c r="AXA68" s="55"/>
      <c r="AXB68" s="55"/>
      <c r="AXC68" s="55"/>
      <c r="AXD68" s="55"/>
      <c r="AXE68" s="55"/>
      <c r="AXF68" s="55"/>
      <c r="AXG68" s="55"/>
      <c r="AXH68" s="55"/>
      <c r="AXI68" s="55"/>
      <c r="AXJ68" s="55"/>
      <c r="AXK68" s="55"/>
      <c r="AXL68" s="55"/>
      <c r="AXM68" s="55"/>
      <c r="AXN68" s="55"/>
      <c r="AXO68" s="55"/>
      <c r="AXP68" s="55"/>
      <c r="AXQ68" s="55"/>
      <c r="AXR68" s="55"/>
      <c r="AXS68" s="55"/>
      <c r="AXT68" s="55"/>
      <c r="AXU68" s="55"/>
      <c r="AXV68" s="55"/>
      <c r="AXW68" s="55"/>
      <c r="AXX68" s="55"/>
      <c r="AXY68" s="55"/>
      <c r="AXZ68" s="55"/>
      <c r="AYA68" s="55"/>
      <c r="AYB68" s="55"/>
      <c r="AYC68" s="55"/>
      <c r="AYD68" s="55"/>
      <c r="AYE68" s="55"/>
      <c r="AYF68" s="55"/>
      <c r="AYG68" s="55"/>
      <c r="AYH68" s="55"/>
      <c r="AYI68" s="55"/>
      <c r="AYJ68" s="55"/>
      <c r="AYK68" s="55"/>
      <c r="AYL68" s="55"/>
      <c r="AYM68" s="55"/>
      <c r="AYN68" s="55"/>
      <c r="AYO68" s="55"/>
      <c r="AYP68" s="55"/>
      <c r="AYQ68" s="55"/>
      <c r="AYR68" s="55"/>
      <c r="AYS68" s="55"/>
      <c r="AYT68" s="55"/>
      <c r="AYU68" s="55"/>
      <c r="AYV68" s="55"/>
      <c r="AYW68" s="55"/>
      <c r="AYX68" s="55"/>
      <c r="AYY68" s="55"/>
      <c r="AYZ68" s="55"/>
      <c r="AZA68" s="55"/>
      <c r="AZB68" s="55"/>
      <c r="AZC68" s="55"/>
      <c r="AZD68" s="55"/>
      <c r="AZE68" s="55"/>
      <c r="AZF68" s="55"/>
      <c r="AZG68" s="55"/>
      <c r="AZH68" s="55"/>
      <c r="AZI68" s="55"/>
      <c r="AZJ68" s="55"/>
      <c r="AZK68" s="55"/>
      <c r="AZL68" s="55"/>
      <c r="AZM68" s="55"/>
      <c r="AZN68" s="55"/>
      <c r="AZO68" s="55"/>
      <c r="AZP68" s="55"/>
      <c r="AZQ68" s="55"/>
      <c r="AZR68" s="55"/>
      <c r="AZS68" s="55"/>
      <c r="AZT68" s="55"/>
      <c r="AZU68" s="55"/>
      <c r="AZV68" s="55"/>
      <c r="AZW68" s="55"/>
      <c r="AZX68" s="55"/>
      <c r="AZY68" s="55"/>
      <c r="AZZ68" s="55"/>
      <c r="BAA68" s="55"/>
      <c r="BAB68" s="55"/>
      <c r="BAC68" s="55"/>
      <c r="BAD68" s="55"/>
      <c r="BAE68" s="55"/>
      <c r="BAF68" s="55"/>
      <c r="BAG68" s="55"/>
      <c r="BAH68" s="55"/>
      <c r="BAI68" s="55"/>
      <c r="BAJ68" s="55"/>
      <c r="BAK68" s="55"/>
      <c r="BAL68" s="55"/>
      <c r="BAM68" s="55"/>
      <c r="BAN68" s="55"/>
      <c r="BAO68" s="55"/>
      <c r="BAP68" s="55"/>
      <c r="BAQ68" s="55"/>
      <c r="BAR68" s="55"/>
      <c r="BAS68" s="55"/>
      <c r="BAT68" s="55"/>
      <c r="BAU68" s="55"/>
      <c r="BAV68" s="55"/>
      <c r="BAW68" s="55"/>
      <c r="BAX68" s="55"/>
      <c r="BAY68" s="55"/>
      <c r="BAZ68" s="55"/>
      <c r="BBA68" s="55"/>
      <c r="BBB68" s="55"/>
      <c r="BBC68" s="55"/>
      <c r="BBD68" s="55"/>
      <c r="BBE68" s="55"/>
      <c r="BBF68" s="55"/>
      <c r="BBG68" s="55"/>
      <c r="BBH68" s="55"/>
      <c r="BBI68" s="55"/>
      <c r="BBJ68" s="55"/>
      <c r="BBK68" s="55"/>
      <c r="BBL68" s="55"/>
      <c r="BBM68" s="55"/>
      <c r="BBN68" s="55"/>
      <c r="BBO68" s="55"/>
      <c r="BBP68" s="55"/>
      <c r="BBQ68" s="55"/>
      <c r="BBR68" s="55"/>
      <c r="BBS68" s="55"/>
      <c r="BBT68" s="55"/>
      <c r="BBU68" s="55"/>
      <c r="BBV68" s="55"/>
      <c r="BBW68" s="55"/>
      <c r="BBX68" s="55"/>
      <c r="BBY68" s="55"/>
      <c r="BBZ68" s="55"/>
      <c r="BCA68" s="55"/>
      <c r="BCB68" s="55"/>
      <c r="BCC68" s="55"/>
      <c r="BCD68" s="55"/>
      <c r="BCE68" s="55"/>
      <c r="BCF68" s="55"/>
      <c r="BCG68" s="55"/>
      <c r="BCH68" s="55"/>
      <c r="BCI68" s="55"/>
      <c r="BCJ68" s="55"/>
      <c r="BCK68" s="55"/>
      <c r="BCL68" s="55"/>
      <c r="BCM68" s="55"/>
      <c r="BCN68" s="55"/>
      <c r="BCO68" s="55"/>
      <c r="BCP68" s="55"/>
      <c r="BCQ68" s="55"/>
      <c r="BCR68" s="55"/>
      <c r="BCS68" s="55"/>
      <c r="BCT68" s="55"/>
      <c r="BCU68" s="55"/>
      <c r="BCV68" s="55"/>
      <c r="BCW68" s="55"/>
      <c r="BCX68" s="55"/>
      <c r="BCY68" s="55"/>
      <c r="BCZ68" s="55"/>
      <c r="BDA68" s="55"/>
      <c r="BDB68" s="55"/>
      <c r="BDC68" s="55"/>
      <c r="BDD68" s="55"/>
      <c r="BDE68" s="55"/>
      <c r="BDF68" s="55"/>
      <c r="BDG68" s="55"/>
      <c r="BDH68" s="55"/>
      <c r="BDI68" s="55"/>
      <c r="BDJ68" s="55"/>
      <c r="BDK68" s="55"/>
      <c r="BDL68" s="55"/>
      <c r="BDM68" s="55"/>
      <c r="BDN68" s="55"/>
      <c r="BDO68" s="55"/>
      <c r="BDP68" s="55"/>
      <c r="BDQ68" s="55"/>
      <c r="BDR68" s="55"/>
      <c r="BDS68" s="55"/>
      <c r="BDT68" s="55"/>
      <c r="BDU68" s="55"/>
      <c r="BDV68" s="55"/>
      <c r="BDW68" s="55"/>
      <c r="BDX68" s="55"/>
      <c r="BDY68" s="55"/>
      <c r="BDZ68" s="55"/>
      <c r="BEA68" s="55"/>
      <c r="BEB68" s="55"/>
      <c r="BEC68" s="55"/>
      <c r="BED68" s="55"/>
      <c r="BEE68" s="55"/>
      <c r="BEF68" s="55"/>
      <c r="BEG68" s="55"/>
      <c r="BEH68" s="55"/>
      <c r="BEI68" s="55"/>
      <c r="BEJ68" s="55"/>
      <c r="BEK68" s="55"/>
      <c r="BEL68" s="55"/>
      <c r="BEM68" s="55"/>
      <c r="BEN68" s="55"/>
      <c r="BEO68" s="55"/>
      <c r="BEP68" s="55"/>
      <c r="BEQ68" s="55"/>
      <c r="BER68" s="55"/>
      <c r="BES68" s="55"/>
      <c r="BET68" s="55"/>
      <c r="BEU68" s="55"/>
      <c r="BEV68" s="55"/>
      <c r="BEW68" s="55"/>
      <c r="BEX68" s="55"/>
      <c r="BEY68" s="55"/>
      <c r="BEZ68" s="55"/>
      <c r="BFA68" s="55"/>
      <c r="BFB68" s="55"/>
      <c r="BFC68" s="55"/>
      <c r="BFD68" s="55"/>
      <c r="BFE68" s="55"/>
      <c r="BFF68" s="55"/>
      <c r="BFG68" s="55"/>
      <c r="BFH68" s="55"/>
      <c r="BFI68" s="55"/>
      <c r="BFJ68" s="55"/>
      <c r="BFK68" s="55"/>
      <c r="BFL68" s="55"/>
      <c r="BFM68" s="55"/>
      <c r="BFN68" s="55"/>
      <c r="BFO68" s="55"/>
      <c r="BFP68" s="55"/>
      <c r="BFQ68" s="55"/>
      <c r="BFR68" s="55"/>
      <c r="BFS68" s="55"/>
      <c r="BFT68" s="55"/>
      <c r="BFU68" s="55"/>
      <c r="BFV68" s="55"/>
      <c r="BFW68" s="55"/>
      <c r="BFX68" s="55"/>
      <c r="BFY68" s="55"/>
      <c r="BFZ68" s="55"/>
      <c r="BGA68" s="55"/>
      <c r="BGB68" s="55"/>
      <c r="BGC68" s="55"/>
      <c r="BGD68" s="55"/>
      <c r="BGE68" s="55"/>
      <c r="BGF68" s="55"/>
      <c r="BGG68" s="55"/>
      <c r="BGH68" s="55"/>
      <c r="BGI68" s="55"/>
      <c r="BGJ68" s="55"/>
      <c r="BGK68" s="55"/>
      <c r="BGL68" s="55"/>
      <c r="BGM68" s="55"/>
      <c r="BGN68" s="55"/>
      <c r="BGO68" s="55"/>
      <c r="BGP68" s="55"/>
      <c r="BGQ68" s="55"/>
      <c r="BGR68" s="55"/>
      <c r="BGS68" s="55"/>
      <c r="BGT68" s="55"/>
      <c r="BGU68" s="55"/>
      <c r="BGV68" s="55"/>
      <c r="BGW68" s="55"/>
      <c r="BGX68" s="55"/>
      <c r="BGY68" s="55"/>
      <c r="BGZ68" s="55"/>
      <c r="BHA68" s="55"/>
      <c r="BHB68" s="55"/>
      <c r="BHC68" s="55"/>
      <c r="BHD68" s="55"/>
      <c r="BHE68" s="55"/>
      <c r="BHF68" s="55"/>
      <c r="BHG68" s="55"/>
      <c r="BHH68" s="55"/>
      <c r="BHI68" s="55"/>
      <c r="BHJ68" s="55"/>
      <c r="BHK68" s="55"/>
      <c r="BHL68" s="55"/>
      <c r="BHM68" s="55"/>
      <c r="BHN68" s="55"/>
      <c r="BHO68" s="55"/>
      <c r="BHP68" s="55"/>
      <c r="BHQ68" s="55"/>
      <c r="BHR68" s="55"/>
      <c r="BHS68" s="55"/>
      <c r="BHT68" s="55"/>
      <c r="BHU68" s="55"/>
      <c r="BHV68" s="55"/>
      <c r="BHW68" s="55"/>
      <c r="BHX68" s="55"/>
      <c r="BHY68" s="55"/>
      <c r="BHZ68" s="55"/>
      <c r="BIA68" s="55"/>
      <c r="BIB68" s="55"/>
      <c r="BIC68" s="55"/>
      <c r="BID68" s="55"/>
      <c r="BIE68" s="55"/>
      <c r="BIF68" s="55"/>
      <c r="BIG68" s="55"/>
      <c r="BIH68" s="55"/>
      <c r="BII68" s="55"/>
      <c r="BIJ68" s="55"/>
      <c r="BIK68" s="55"/>
      <c r="BIL68" s="55"/>
      <c r="BIM68" s="55"/>
      <c r="BIN68" s="55"/>
      <c r="BIO68" s="55"/>
      <c r="BIP68" s="55"/>
      <c r="BIQ68" s="55"/>
      <c r="BIR68" s="55"/>
      <c r="BIS68" s="55"/>
      <c r="BIT68" s="55"/>
      <c r="BIU68" s="55"/>
      <c r="BIV68" s="55"/>
      <c r="BIW68" s="55"/>
      <c r="BIX68" s="55"/>
      <c r="BIY68" s="55"/>
      <c r="BIZ68" s="55"/>
      <c r="BJA68" s="55"/>
      <c r="BJB68" s="55"/>
      <c r="BJC68" s="55"/>
      <c r="BJD68" s="55"/>
      <c r="BJE68" s="55"/>
      <c r="BJF68" s="55"/>
      <c r="BJG68" s="55"/>
      <c r="BJH68" s="55"/>
      <c r="BJI68" s="55"/>
      <c r="BJJ68" s="55"/>
      <c r="BJK68" s="55"/>
      <c r="BJL68" s="55"/>
      <c r="BJM68" s="55"/>
      <c r="BJN68" s="55"/>
      <c r="BJO68" s="55"/>
      <c r="BJP68" s="55"/>
      <c r="BJQ68" s="55"/>
      <c r="BJR68" s="55"/>
      <c r="BJS68" s="55"/>
      <c r="BJT68" s="55"/>
      <c r="BJU68" s="55"/>
      <c r="BJV68" s="55"/>
      <c r="BJW68" s="55"/>
      <c r="BJX68" s="55"/>
      <c r="BJY68" s="55"/>
      <c r="BJZ68" s="55"/>
      <c r="BKA68" s="55"/>
      <c r="BKB68" s="55"/>
      <c r="BKC68" s="55"/>
      <c r="BKD68" s="55"/>
      <c r="BKE68" s="55"/>
      <c r="BKF68" s="55"/>
      <c r="BKG68" s="55"/>
      <c r="BKH68" s="55"/>
      <c r="BKI68" s="55"/>
      <c r="BKJ68" s="55"/>
      <c r="BKK68" s="55"/>
      <c r="BKL68" s="55"/>
      <c r="BKM68" s="55"/>
      <c r="BKN68" s="55"/>
      <c r="BKO68" s="55"/>
      <c r="BKP68" s="55"/>
      <c r="BKQ68" s="55"/>
      <c r="BKR68" s="55"/>
      <c r="BKS68" s="55"/>
      <c r="BKT68" s="55"/>
      <c r="BKU68" s="55"/>
      <c r="BKV68" s="55"/>
      <c r="BKW68" s="55"/>
      <c r="BKX68" s="55"/>
      <c r="BKY68" s="55"/>
      <c r="BKZ68" s="55"/>
      <c r="BLA68" s="55"/>
      <c r="BLB68" s="55"/>
      <c r="BLC68" s="55"/>
      <c r="BLD68" s="55"/>
      <c r="BLE68" s="55"/>
      <c r="BLF68" s="55"/>
      <c r="BLG68" s="55"/>
      <c r="BLH68" s="55"/>
      <c r="BLI68" s="55"/>
      <c r="BLJ68" s="55"/>
      <c r="BLK68" s="55"/>
      <c r="BLL68" s="55"/>
      <c r="BLM68" s="55"/>
      <c r="BLN68" s="55"/>
      <c r="BLO68" s="55"/>
      <c r="BLP68" s="55"/>
      <c r="BLQ68" s="55"/>
      <c r="BLR68" s="55"/>
      <c r="BLS68" s="55"/>
      <c r="BLT68" s="55"/>
      <c r="BLU68" s="55"/>
      <c r="BLV68" s="55"/>
      <c r="BLW68" s="55"/>
      <c r="BLX68" s="55"/>
      <c r="BLY68" s="55"/>
      <c r="BLZ68" s="55"/>
      <c r="BMA68" s="55"/>
      <c r="BMB68" s="55"/>
      <c r="BMC68" s="55"/>
      <c r="BMD68" s="55"/>
      <c r="BME68" s="55"/>
      <c r="BMF68" s="55"/>
      <c r="BMG68" s="55"/>
      <c r="BMH68" s="55"/>
      <c r="BMI68" s="55"/>
      <c r="BMJ68" s="55"/>
      <c r="BMK68" s="55"/>
      <c r="BML68" s="55"/>
      <c r="BMM68" s="55"/>
      <c r="BMN68" s="55"/>
      <c r="BMO68" s="55"/>
      <c r="BMP68" s="55"/>
      <c r="BMQ68" s="55"/>
      <c r="BMR68" s="55"/>
      <c r="BMS68" s="55"/>
      <c r="BMT68" s="55"/>
      <c r="BMU68" s="55"/>
      <c r="BMV68" s="55"/>
      <c r="BMW68" s="55"/>
      <c r="BMX68" s="55"/>
      <c r="BMY68" s="55"/>
      <c r="BMZ68" s="55"/>
      <c r="BNA68" s="55"/>
      <c r="BNB68" s="55"/>
      <c r="BNC68" s="55"/>
      <c r="BND68" s="55"/>
      <c r="BNE68" s="55"/>
      <c r="BNF68" s="55"/>
      <c r="BNG68" s="55"/>
      <c r="BNH68" s="55"/>
      <c r="BNI68" s="55"/>
      <c r="BNJ68" s="55"/>
      <c r="BNK68" s="55"/>
      <c r="BNL68" s="55"/>
      <c r="BNM68" s="55"/>
      <c r="BNN68" s="55"/>
      <c r="BNO68" s="55"/>
      <c r="BNP68" s="55"/>
      <c r="BNQ68" s="55"/>
      <c r="BNR68" s="55"/>
      <c r="BNS68" s="55"/>
      <c r="BNT68" s="55"/>
      <c r="BNU68" s="55"/>
      <c r="BNV68" s="55"/>
      <c r="BNW68" s="55"/>
      <c r="BNX68" s="55"/>
      <c r="BNY68" s="55"/>
      <c r="BNZ68" s="55"/>
      <c r="BOA68" s="55"/>
      <c r="BOB68" s="55"/>
      <c r="BOC68" s="55"/>
      <c r="BOD68" s="55"/>
      <c r="BOE68" s="55"/>
      <c r="BOF68" s="55"/>
      <c r="BOG68" s="55"/>
      <c r="BOH68" s="55"/>
      <c r="BOI68" s="55"/>
      <c r="BOJ68" s="55"/>
      <c r="BOK68" s="55"/>
      <c r="BOL68" s="55"/>
      <c r="BOM68" s="55"/>
      <c r="BON68" s="55"/>
      <c r="BOO68" s="55"/>
      <c r="BOP68" s="55"/>
      <c r="BOQ68" s="55"/>
      <c r="BOR68" s="55"/>
      <c r="BOS68" s="55"/>
      <c r="BOT68" s="55"/>
      <c r="BOU68" s="55"/>
      <c r="BOV68" s="55"/>
      <c r="BOW68" s="55"/>
      <c r="BOX68" s="55"/>
      <c r="BOY68" s="55"/>
      <c r="BOZ68" s="55"/>
      <c r="BPA68" s="55"/>
      <c r="BPB68" s="55"/>
      <c r="BPC68" s="55"/>
      <c r="BPD68" s="55"/>
      <c r="BPE68" s="55"/>
      <c r="BPF68" s="55"/>
      <c r="BPG68" s="55"/>
      <c r="BPH68" s="55"/>
      <c r="BPI68" s="55"/>
      <c r="BPJ68" s="55"/>
      <c r="BPK68" s="55"/>
      <c r="BPL68" s="55"/>
      <c r="BPM68" s="55"/>
      <c r="BPN68" s="55"/>
      <c r="BPO68" s="55"/>
      <c r="BPP68" s="55"/>
      <c r="BPQ68" s="55"/>
      <c r="BPR68" s="55"/>
      <c r="BPS68" s="55"/>
      <c r="BPT68" s="55"/>
      <c r="BPU68" s="55"/>
      <c r="BPV68" s="55"/>
      <c r="BPW68" s="55"/>
      <c r="BPX68" s="55"/>
      <c r="BPY68" s="55"/>
      <c r="BPZ68" s="55"/>
      <c r="BQA68" s="55"/>
      <c r="BQB68" s="55"/>
      <c r="BQC68" s="55"/>
      <c r="BQD68" s="55"/>
      <c r="BQE68" s="55"/>
      <c r="BQF68" s="55"/>
      <c r="BQG68" s="55"/>
      <c r="BQH68" s="55"/>
      <c r="BQI68" s="55"/>
      <c r="BQJ68" s="55"/>
      <c r="BQK68" s="55"/>
      <c r="BQL68" s="55"/>
      <c r="BQM68" s="55"/>
      <c r="BQN68" s="55"/>
      <c r="BQO68" s="55"/>
      <c r="BQP68" s="55"/>
      <c r="BQQ68" s="55"/>
      <c r="BQR68" s="55"/>
      <c r="BQS68" s="55"/>
      <c r="BQT68" s="55"/>
      <c r="BQU68" s="55"/>
      <c r="BQV68" s="55"/>
      <c r="BQW68" s="55"/>
      <c r="BQX68" s="55"/>
      <c r="BQY68" s="55"/>
      <c r="BQZ68" s="55"/>
      <c r="BRA68" s="55"/>
      <c r="BRB68" s="55"/>
      <c r="BRC68" s="55"/>
      <c r="BRD68" s="55"/>
      <c r="BRE68" s="55"/>
      <c r="BRF68" s="55"/>
      <c r="BRG68" s="55"/>
      <c r="BRH68" s="55"/>
      <c r="BRI68" s="55"/>
      <c r="BRJ68" s="55"/>
      <c r="BRK68" s="55"/>
      <c r="BRL68" s="55"/>
      <c r="BRM68" s="55"/>
      <c r="BRN68" s="55"/>
      <c r="BRO68" s="55"/>
      <c r="BRP68" s="55"/>
      <c r="BRQ68" s="55"/>
      <c r="BRR68" s="55"/>
      <c r="BRS68" s="55"/>
      <c r="BRT68" s="55"/>
      <c r="BRU68" s="55"/>
      <c r="BRV68" s="55"/>
      <c r="BRW68" s="55"/>
      <c r="BRX68" s="55"/>
      <c r="BRY68" s="55"/>
      <c r="BRZ68" s="55"/>
      <c r="BSA68" s="55"/>
      <c r="BSB68" s="55"/>
      <c r="BSC68" s="55"/>
      <c r="BSD68" s="55"/>
      <c r="BSE68" s="55"/>
      <c r="BSF68" s="55"/>
      <c r="BSG68" s="55"/>
      <c r="BSH68" s="55"/>
      <c r="BSI68" s="55"/>
      <c r="BSJ68" s="55"/>
      <c r="BSK68" s="55"/>
      <c r="BSL68" s="55"/>
      <c r="BSM68" s="55"/>
      <c r="BSN68" s="55"/>
      <c r="BSO68" s="55"/>
      <c r="BSP68" s="55"/>
      <c r="BSQ68" s="55"/>
      <c r="BSR68" s="55"/>
      <c r="BSS68" s="55"/>
      <c r="BST68" s="55"/>
      <c r="BSU68" s="55"/>
      <c r="BSV68" s="55"/>
      <c r="BSW68" s="55"/>
      <c r="BSX68" s="55"/>
      <c r="BSY68" s="55"/>
      <c r="BSZ68" s="55"/>
      <c r="BTA68" s="55"/>
      <c r="BTB68" s="55"/>
      <c r="BTC68" s="55"/>
      <c r="BTD68" s="55"/>
      <c r="BTE68" s="55"/>
      <c r="BTF68" s="55"/>
      <c r="BTG68" s="55"/>
      <c r="BTH68" s="55"/>
      <c r="BTI68" s="55"/>
      <c r="BTJ68" s="55"/>
      <c r="BTK68" s="55"/>
      <c r="BTL68" s="55"/>
      <c r="BTM68" s="55"/>
      <c r="BTN68" s="55"/>
      <c r="BTO68" s="55"/>
      <c r="BTP68" s="55"/>
      <c r="BTQ68" s="55"/>
      <c r="BTR68" s="55"/>
      <c r="BTS68" s="55"/>
      <c r="BTT68" s="55"/>
      <c r="BTU68" s="55"/>
      <c r="BTV68" s="55"/>
      <c r="BTW68" s="55"/>
      <c r="BTX68" s="55"/>
      <c r="BTY68" s="55"/>
      <c r="BTZ68" s="55"/>
      <c r="BUA68" s="55"/>
      <c r="BUB68" s="55"/>
      <c r="BUC68" s="55"/>
      <c r="BUD68" s="55"/>
      <c r="BUE68" s="55"/>
      <c r="BUF68" s="55"/>
      <c r="BUG68" s="55"/>
      <c r="BUH68" s="55"/>
      <c r="BUI68" s="55"/>
      <c r="BUJ68" s="55"/>
      <c r="BUK68" s="55"/>
      <c r="BUL68" s="55"/>
      <c r="BUM68" s="55"/>
      <c r="BUN68" s="55"/>
      <c r="BUO68" s="55"/>
      <c r="BUP68" s="55"/>
      <c r="BUQ68" s="55"/>
      <c r="BUR68" s="55"/>
      <c r="BUS68" s="55"/>
      <c r="BUT68" s="55"/>
      <c r="BUU68" s="55"/>
      <c r="BUV68" s="55"/>
      <c r="BUW68" s="55"/>
      <c r="BUX68" s="55"/>
      <c r="BUY68" s="55"/>
      <c r="BUZ68" s="55"/>
      <c r="BVA68" s="55"/>
      <c r="BVB68" s="55"/>
      <c r="BVC68" s="55"/>
      <c r="BVD68" s="55"/>
      <c r="BVE68" s="55"/>
      <c r="BVF68" s="55"/>
      <c r="BVG68" s="55"/>
      <c r="BVH68" s="55"/>
      <c r="BVI68" s="55"/>
      <c r="BVJ68" s="55"/>
      <c r="BVK68" s="55"/>
      <c r="BVL68" s="55"/>
      <c r="BVM68" s="55"/>
      <c r="BVN68" s="55"/>
      <c r="BVO68" s="55"/>
      <c r="BVP68" s="55"/>
      <c r="BVQ68" s="55"/>
      <c r="BVR68" s="55"/>
      <c r="BVS68" s="55"/>
      <c r="BVT68" s="55"/>
      <c r="BVU68" s="55"/>
      <c r="BVV68" s="55"/>
      <c r="BVW68" s="55"/>
      <c r="BVX68" s="55"/>
      <c r="BVY68" s="55"/>
      <c r="BVZ68" s="55"/>
      <c r="BWA68" s="55"/>
      <c r="BWB68" s="55"/>
      <c r="BWC68" s="55"/>
      <c r="BWD68" s="55"/>
      <c r="BWE68" s="55"/>
      <c r="BWF68" s="55"/>
      <c r="BWG68" s="55"/>
      <c r="BWH68" s="55"/>
      <c r="BWI68" s="55"/>
      <c r="BWJ68" s="55"/>
      <c r="BWK68" s="55"/>
      <c r="BWL68" s="55"/>
      <c r="BWM68" s="55"/>
      <c r="BWN68" s="55"/>
      <c r="BWO68" s="55"/>
      <c r="BWP68" s="55"/>
      <c r="BWQ68" s="55"/>
      <c r="BWR68" s="55"/>
      <c r="BWS68" s="55"/>
      <c r="BWT68" s="55"/>
      <c r="BWU68" s="55"/>
      <c r="BWV68" s="55"/>
      <c r="BWW68" s="55"/>
      <c r="BWX68" s="55"/>
      <c r="BWY68" s="55"/>
      <c r="BWZ68" s="55"/>
      <c r="BXA68" s="55"/>
      <c r="BXB68" s="55"/>
      <c r="BXC68" s="55"/>
      <c r="BXD68" s="55"/>
      <c r="BXE68" s="55"/>
      <c r="BXF68" s="55"/>
      <c r="BXG68" s="55"/>
      <c r="BXH68" s="55"/>
      <c r="BXI68" s="55"/>
      <c r="BXJ68" s="55"/>
      <c r="BXK68" s="55"/>
      <c r="BXL68" s="55"/>
      <c r="BXM68" s="55"/>
      <c r="BXN68" s="55"/>
      <c r="BXO68" s="55"/>
      <c r="BXP68" s="55"/>
      <c r="BXQ68" s="55"/>
      <c r="BXR68" s="55"/>
      <c r="BXS68" s="55"/>
      <c r="BXT68" s="55"/>
      <c r="BXU68" s="55"/>
      <c r="BXV68" s="55"/>
      <c r="BXW68" s="55"/>
      <c r="BXX68" s="55"/>
      <c r="BXY68" s="55"/>
      <c r="BXZ68" s="55"/>
      <c r="BYA68" s="55"/>
      <c r="BYB68" s="55"/>
      <c r="BYC68" s="55"/>
      <c r="BYD68" s="55"/>
      <c r="BYE68" s="55"/>
      <c r="BYF68" s="55"/>
      <c r="BYG68" s="55"/>
      <c r="BYH68" s="55"/>
      <c r="BYI68" s="55"/>
      <c r="BYJ68" s="55"/>
      <c r="BYK68" s="55"/>
      <c r="BYL68" s="55"/>
      <c r="BYM68" s="55"/>
      <c r="BYN68" s="55"/>
      <c r="BYO68" s="55"/>
      <c r="BYP68" s="55"/>
      <c r="BYQ68" s="55"/>
      <c r="BYR68" s="55"/>
      <c r="BYS68" s="55"/>
      <c r="BYT68" s="55"/>
      <c r="BYU68" s="55"/>
      <c r="BYV68" s="55"/>
      <c r="BYW68" s="55"/>
      <c r="BYX68" s="55"/>
      <c r="BYY68" s="55"/>
      <c r="BYZ68" s="55"/>
      <c r="BZA68" s="55"/>
      <c r="BZB68" s="55"/>
      <c r="BZC68" s="55"/>
      <c r="BZD68" s="55"/>
      <c r="BZE68" s="55"/>
      <c r="BZF68" s="55"/>
      <c r="BZG68" s="55"/>
      <c r="BZH68" s="55"/>
      <c r="BZI68" s="55"/>
      <c r="BZJ68" s="55"/>
      <c r="BZK68" s="55"/>
      <c r="BZL68" s="55"/>
      <c r="BZM68" s="55"/>
      <c r="BZN68" s="55"/>
      <c r="BZO68" s="55"/>
      <c r="BZP68" s="55"/>
      <c r="BZQ68" s="55"/>
      <c r="BZR68" s="55"/>
      <c r="BZS68" s="55"/>
      <c r="BZT68" s="55"/>
      <c r="BZU68" s="55"/>
      <c r="BZV68" s="55"/>
      <c r="BZW68" s="55"/>
      <c r="BZX68" s="55"/>
      <c r="BZY68" s="55"/>
      <c r="BZZ68" s="55"/>
      <c r="CAA68" s="55"/>
      <c r="CAB68" s="55"/>
      <c r="CAC68" s="55"/>
      <c r="CAD68" s="55"/>
      <c r="CAE68" s="55"/>
      <c r="CAF68" s="55"/>
      <c r="CAG68" s="55"/>
      <c r="CAH68" s="55"/>
      <c r="CAI68" s="55"/>
      <c r="CAJ68" s="55"/>
      <c r="CAK68" s="55"/>
      <c r="CAL68" s="55"/>
      <c r="CAM68" s="55"/>
      <c r="CAN68" s="55"/>
      <c r="CAO68" s="55"/>
      <c r="CAP68" s="55"/>
      <c r="CAQ68" s="55"/>
      <c r="CAR68" s="55"/>
      <c r="CAS68" s="55"/>
      <c r="CAT68" s="55"/>
      <c r="CAU68" s="55"/>
      <c r="CAV68" s="55"/>
      <c r="CAW68" s="55"/>
      <c r="CAX68" s="55"/>
      <c r="CAY68" s="55"/>
      <c r="CAZ68" s="55"/>
      <c r="CBA68" s="55"/>
      <c r="CBB68" s="55"/>
      <c r="CBC68" s="55"/>
      <c r="CBD68" s="55"/>
      <c r="CBE68" s="55"/>
      <c r="CBF68" s="55"/>
      <c r="CBG68" s="55"/>
      <c r="CBH68" s="55"/>
      <c r="CBI68" s="55"/>
      <c r="CBJ68" s="55"/>
      <c r="CBK68" s="55"/>
      <c r="CBL68" s="55"/>
      <c r="CBM68" s="55"/>
      <c r="CBN68" s="55"/>
      <c r="CBO68" s="55"/>
      <c r="CBP68" s="55"/>
      <c r="CBQ68" s="55"/>
      <c r="CBR68" s="55"/>
      <c r="CBS68" s="55"/>
      <c r="CBT68" s="55"/>
      <c r="CBU68" s="55"/>
      <c r="CBV68" s="55"/>
      <c r="CBW68" s="55"/>
      <c r="CBX68" s="55"/>
      <c r="CBY68" s="55"/>
      <c r="CBZ68" s="55"/>
      <c r="CCA68" s="55"/>
      <c r="CCB68" s="55"/>
      <c r="CCC68" s="55"/>
      <c r="CCD68" s="55"/>
      <c r="CCE68" s="55"/>
      <c r="CCF68" s="55"/>
      <c r="CCG68" s="55"/>
      <c r="CCH68" s="55"/>
      <c r="CCI68" s="55"/>
      <c r="CCJ68" s="55"/>
      <c r="CCK68" s="55"/>
      <c r="CCL68" s="55"/>
      <c r="CCM68" s="55"/>
      <c r="CCN68" s="55"/>
      <c r="CCO68" s="55"/>
      <c r="CCP68" s="55"/>
      <c r="CCQ68" s="55"/>
      <c r="CCR68" s="55"/>
      <c r="CCS68" s="55"/>
      <c r="CCT68" s="55"/>
      <c r="CCU68" s="55"/>
      <c r="CCV68" s="55"/>
      <c r="CCW68" s="55"/>
      <c r="CCX68" s="55"/>
      <c r="CCY68" s="55"/>
      <c r="CCZ68" s="55"/>
      <c r="CDA68" s="55"/>
      <c r="CDB68" s="55"/>
      <c r="CDC68" s="55"/>
      <c r="CDD68" s="55"/>
      <c r="CDE68" s="55"/>
      <c r="CDF68" s="55"/>
      <c r="CDG68" s="55"/>
      <c r="CDH68" s="55"/>
      <c r="CDI68" s="55"/>
      <c r="CDJ68" s="55"/>
      <c r="CDK68" s="55"/>
      <c r="CDL68" s="55"/>
      <c r="CDM68" s="55"/>
      <c r="CDN68" s="55"/>
      <c r="CDO68" s="55"/>
      <c r="CDP68" s="55"/>
      <c r="CDQ68" s="55"/>
      <c r="CDR68" s="55"/>
      <c r="CDS68" s="55"/>
      <c r="CDT68" s="55"/>
      <c r="CDU68" s="55"/>
      <c r="CDV68" s="55"/>
      <c r="CDW68" s="55"/>
      <c r="CDX68" s="55"/>
      <c r="CDY68" s="55"/>
      <c r="CDZ68" s="55"/>
      <c r="CEA68" s="55"/>
      <c r="CEB68" s="55"/>
      <c r="CEC68" s="55"/>
      <c r="CED68" s="55"/>
      <c r="CEE68" s="55"/>
      <c r="CEF68" s="55"/>
      <c r="CEG68" s="55"/>
      <c r="CEH68" s="55"/>
      <c r="CEI68" s="55"/>
      <c r="CEJ68" s="55"/>
      <c r="CEK68" s="55"/>
      <c r="CEL68" s="55"/>
      <c r="CEM68" s="55"/>
      <c r="CEN68" s="55"/>
      <c r="CEO68" s="55"/>
      <c r="CEP68" s="55"/>
      <c r="CEQ68" s="55"/>
      <c r="CER68" s="55"/>
      <c r="CES68" s="55"/>
      <c r="CET68" s="55"/>
      <c r="CEU68" s="55"/>
      <c r="CEV68" s="55"/>
      <c r="CEW68" s="55"/>
      <c r="CEX68" s="55"/>
      <c r="CEY68" s="55"/>
      <c r="CEZ68" s="55"/>
      <c r="CFA68" s="55"/>
      <c r="CFB68" s="55"/>
      <c r="CFC68" s="55"/>
      <c r="CFD68" s="55"/>
      <c r="CFE68" s="55"/>
      <c r="CFF68" s="55"/>
      <c r="CFG68" s="55"/>
      <c r="CFH68" s="55"/>
      <c r="CFI68" s="55"/>
      <c r="CFJ68" s="55"/>
      <c r="CFK68" s="55"/>
      <c r="CFL68" s="55"/>
      <c r="CFM68" s="55"/>
      <c r="CFN68" s="55"/>
      <c r="CFO68" s="55"/>
      <c r="CFP68" s="55"/>
      <c r="CFQ68" s="55"/>
      <c r="CFR68" s="55"/>
      <c r="CFS68" s="55"/>
      <c r="CFT68" s="55"/>
      <c r="CFU68" s="55"/>
      <c r="CFV68" s="55"/>
      <c r="CFW68" s="55"/>
      <c r="CFX68" s="55"/>
      <c r="CFY68" s="55"/>
      <c r="CFZ68" s="55"/>
      <c r="CGA68" s="55"/>
      <c r="CGB68" s="55"/>
      <c r="CGC68" s="55"/>
      <c r="CGD68" s="55"/>
      <c r="CGE68" s="55"/>
      <c r="CGF68" s="55"/>
      <c r="CGG68" s="55"/>
      <c r="CGH68" s="55"/>
      <c r="CGI68" s="55"/>
      <c r="CGJ68" s="55"/>
      <c r="CGK68" s="55"/>
      <c r="CGL68" s="55"/>
      <c r="CGM68" s="55"/>
      <c r="CGN68" s="55"/>
      <c r="CGO68" s="55"/>
      <c r="CGP68" s="55"/>
      <c r="CGQ68" s="55"/>
      <c r="CGR68" s="55"/>
      <c r="CGS68" s="55"/>
      <c r="CGT68" s="55"/>
      <c r="CGU68" s="55"/>
      <c r="CGV68" s="55"/>
      <c r="CGW68" s="55"/>
      <c r="CGX68" s="55"/>
      <c r="CGY68" s="55"/>
      <c r="CGZ68" s="55"/>
      <c r="CHA68" s="55"/>
      <c r="CHB68" s="55"/>
      <c r="CHC68" s="55"/>
      <c r="CHD68" s="55"/>
      <c r="CHE68" s="55"/>
      <c r="CHF68" s="55"/>
      <c r="CHG68" s="55"/>
      <c r="CHH68" s="55"/>
      <c r="CHI68" s="55"/>
      <c r="CHJ68" s="55"/>
      <c r="CHK68" s="55"/>
      <c r="CHL68" s="55"/>
      <c r="CHM68" s="55"/>
      <c r="CHN68" s="55"/>
      <c r="CHO68" s="55"/>
      <c r="CHP68" s="55"/>
      <c r="CHQ68" s="55"/>
      <c r="CHR68" s="55"/>
      <c r="CHS68" s="55"/>
      <c r="CHT68" s="55"/>
      <c r="CHU68" s="55"/>
      <c r="CHV68" s="55"/>
      <c r="CHW68" s="55"/>
      <c r="CHX68" s="55"/>
      <c r="CHY68" s="55"/>
      <c r="CHZ68" s="55"/>
      <c r="CIA68" s="55"/>
      <c r="CIB68" s="55"/>
      <c r="CIC68" s="55"/>
      <c r="CID68" s="55"/>
      <c r="CIE68" s="55"/>
      <c r="CIF68" s="55"/>
      <c r="CIG68" s="55"/>
      <c r="CIH68" s="55"/>
      <c r="CII68" s="55"/>
      <c r="CIJ68" s="55"/>
      <c r="CIK68" s="55"/>
      <c r="CIL68" s="55"/>
      <c r="CIM68" s="55"/>
      <c r="CIN68" s="55"/>
      <c r="CIO68" s="55"/>
      <c r="CIP68" s="55"/>
      <c r="CIQ68" s="55"/>
      <c r="CIR68" s="55"/>
      <c r="CIS68" s="55"/>
      <c r="CIT68" s="55"/>
      <c r="CIU68" s="55"/>
      <c r="CIV68" s="55"/>
      <c r="CIW68" s="55"/>
      <c r="CIX68" s="55"/>
      <c r="CIY68" s="55"/>
      <c r="CIZ68" s="55"/>
      <c r="CJA68" s="55"/>
      <c r="CJB68" s="55"/>
      <c r="CJC68" s="55"/>
      <c r="CJD68" s="55"/>
      <c r="CJE68" s="55"/>
      <c r="CJF68" s="55"/>
      <c r="CJG68" s="55"/>
      <c r="CJH68" s="55"/>
      <c r="CJI68" s="55"/>
      <c r="CJJ68" s="55"/>
      <c r="CJK68" s="55"/>
      <c r="CJL68" s="55"/>
      <c r="CJM68" s="55"/>
      <c r="CJN68" s="55"/>
      <c r="CJO68" s="55"/>
      <c r="CJP68" s="55"/>
      <c r="CJQ68" s="55"/>
      <c r="CJR68" s="55"/>
      <c r="CJS68" s="55"/>
      <c r="CJT68" s="55"/>
      <c r="CJU68" s="55"/>
      <c r="CJV68" s="55"/>
      <c r="CJW68" s="55"/>
      <c r="CJX68" s="55"/>
      <c r="CJY68" s="55"/>
      <c r="CJZ68" s="55"/>
      <c r="CKA68" s="55"/>
      <c r="CKB68" s="55"/>
      <c r="CKC68" s="55"/>
      <c r="CKD68" s="55"/>
      <c r="CKE68" s="55"/>
      <c r="CKF68" s="55"/>
      <c r="CKG68" s="55"/>
      <c r="CKH68" s="55"/>
      <c r="CKI68" s="55"/>
      <c r="CKJ68" s="55"/>
      <c r="CKK68" s="55"/>
      <c r="CKL68" s="55"/>
      <c r="CKM68" s="55"/>
      <c r="CKN68" s="55"/>
      <c r="CKO68" s="55"/>
      <c r="CKP68" s="55"/>
      <c r="CKQ68" s="55"/>
      <c r="CKR68" s="55"/>
      <c r="CKS68" s="55"/>
      <c r="CKT68" s="55"/>
      <c r="CKU68" s="55"/>
      <c r="CKV68" s="55"/>
      <c r="CKW68" s="55"/>
      <c r="CKX68" s="55"/>
      <c r="CKY68" s="55"/>
      <c r="CKZ68" s="55"/>
      <c r="CLA68" s="55"/>
      <c r="CLB68" s="55"/>
      <c r="CLC68" s="55"/>
      <c r="CLD68" s="55"/>
      <c r="CLE68" s="55"/>
      <c r="CLF68" s="55"/>
      <c r="CLG68" s="55"/>
      <c r="CLH68" s="55"/>
      <c r="CLI68" s="55"/>
      <c r="CLJ68" s="55"/>
      <c r="CLK68" s="55"/>
      <c r="CLL68" s="55"/>
      <c r="CLM68" s="55"/>
      <c r="CLN68" s="55"/>
      <c r="CLO68" s="55"/>
      <c r="CLP68" s="55"/>
      <c r="CLQ68" s="55"/>
      <c r="CLR68" s="55"/>
      <c r="CLS68" s="55"/>
      <c r="CLT68" s="55"/>
      <c r="CLU68" s="55"/>
      <c r="CLV68" s="55"/>
      <c r="CLW68" s="55"/>
      <c r="CLX68" s="55"/>
      <c r="CLY68" s="55"/>
      <c r="CLZ68" s="55"/>
      <c r="CMA68" s="55"/>
      <c r="CMB68" s="55"/>
      <c r="CMC68" s="55"/>
      <c r="CMD68" s="55"/>
      <c r="CME68" s="55"/>
      <c r="CMF68" s="55"/>
      <c r="CMG68" s="55"/>
      <c r="CMH68" s="55"/>
      <c r="CMI68" s="55"/>
      <c r="CMJ68" s="55"/>
      <c r="CMK68" s="55"/>
      <c r="CML68" s="55"/>
      <c r="CMM68" s="55"/>
      <c r="CMN68" s="55"/>
      <c r="CMO68" s="55"/>
      <c r="CMP68" s="55"/>
      <c r="CMQ68" s="55"/>
      <c r="CMR68" s="55"/>
      <c r="CMS68" s="55"/>
      <c r="CMT68" s="55"/>
      <c r="CMU68" s="55"/>
      <c r="CMV68" s="55"/>
      <c r="CMW68" s="55"/>
      <c r="CMX68" s="55"/>
      <c r="CMY68" s="55"/>
      <c r="CMZ68" s="55"/>
      <c r="CNA68" s="55"/>
      <c r="CNB68" s="55"/>
      <c r="CNC68" s="55"/>
      <c r="CND68" s="55"/>
      <c r="CNE68" s="55"/>
      <c r="CNF68" s="55"/>
      <c r="CNG68" s="55"/>
      <c r="CNH68" s="55"/>
      <c r="CNI68" s="55"/>
      <c r="CNJ68" s="55"/>
      <c r="CNK68" s="55"/>
      <c r="CNL68" s="55"/>
      <c r="CNM68" s="55"/>
      <c r="CNN68" s="55"/>
      <c r="CNO68" s="55"/>
      <c r="CNP68" s="55"/>
      <c r="CNQ68" s="55"/>
      <c r="CNR68" s="55"/>
      <c r="CNS68" s="55"/>
      <c r="CNT68" s="55"/>
      <c r="CNU68" s="55"/>
      <c r="CNV68" s="55"/>
      <c r="CNW68" s="55"/>
      <c r="CNX68" s="55"/>
      <c r="CNY68" s="55"/>
      <c r="CNZ68" s="55"/>
      <c r="COA68" s="55"/>
      <c r="COB68" s="55"/>
      <c r="COC68" s="55"/>
      <c r="COD68" s="55"/>
      <c r="COE68" s="55"/>
      <c r="COF68" s="55"/>
      <c r="COG68" s="55"/>
      <c r="COH68" s="55"/>
      <c r="COI68" s="55"/>
      <c r="COJ68" s="55"/>
      <c r="COK68" s="55"/>
      <c r="COL68" s="55"/>
      <c r="COM68" s="55"/>
      <c r="CON68" s="55"/>
      <c r="COO68" s="55"/>
      <c r="COP68" s="55"/>
      <c r="COQ68" s="55"/>
      <c r="COR68" s="55"/>
      <c r="COS68" s="55"/>
      <c r="COT68" s="55"/>
      <c r="COU68" s="55"/>
      <c r="COV68" s="55"/>
      <c r="COW68" s="55"/>
      <c r="COX68" s="55"/>
      <c r="COY68" s="55"/>
      <c r="COZ68" s="55"/>
      <c r="CPA68" s="55"/>
      <c r="CPB68" s="55"/>
      <c r="CPC68" s="55"/>
      <c r="CPD68" s="55"/>
      <c r="CPE68" s="55"/>
      <c r="CPF68" s="55"/>
      <c r="CPG68" s="55"/>
      <c r="CPH68" s="55"/>
      <c r="CPI68" s="55"/>
      <c r="CPJ68" s="55"/>
      <c r="CPK68" s="55"/>
      <c r="CPL68" s="55"/>
      <c r="CPM68" s="55"/>
      <c r="CPN68" s="55"/>
      <c r="CPO68" s="55"/>
      <c r="CPP68" s="55"/>
      <c r="CPQ68" s="55"/>
      <c r="CPR68" s="55"/>
      <c r="CPS68" s="55"/>
      <c r="CPT68" s="55"/>
      <c r="CPU68" s="55"/>
      <c r="CPV68" s="55"/>
      <c r="CPW68" s="55"/>
      <c r="CPX68" s="55"/>
      <c r="CPY68" s="55"/>
      <c r="CPZ68" s="55"/>
      <c r="CQA68" s="55"/>
      <c r="CQB68" s="55"/>
      <c r="CQC68" s="55"/>
      <c r="CQD68" s="55"/>
      <c r="CQE68" s="55"/>
      <c r="CQF68" s="55"/>
      <c r="CQG68" s="55"/>
      <c r="CQH68" s="55"/>
      <c r="CQI68" s="55"/>
      <c r="CQJ68" s="55"/>
      <c r="CQK68" s="55"/>
      <c r="CQL68" s="55"/>
      <c r="CQM68" s="55"/>
      <c r="CQN68" s="55"/>
      <c r="CQO68" s="55"/>
      <c r="CQP68" s="55"/>
      <c r="CQQ68" s="55"/>
      <c r="CQR68" s="55"/>
      <c r="CQS68" s="55"/>
      <c r="CQT68" s="55"/>
      <c r="CQU68" s="55"/>
      <c r="CQV68" s="55"/>
      <c r="CQW68" s="55"/>
      <c r="CQX68" s="55"/>
      <c r="CQY68" s="55"/>
      <c r="CQZ68" s="55"/>
      <c r="CRA68" s="55"/>
      <c r="CRB68" s="55"/>
      <c r="CRC68" s="55"/>
      <c r="CRD68" s="55"/>
      <c r="CRE68" s="55"/>
      <c r="CRF68" s="55"/>
      <c r="CRG68" s="55"/>
      <c r="CRH68" s="55"/>
      <c r="CRI68" s="55"/>
      <c r="CRJ68" s="55"/>
      <c r="CRK68" s="55"/>
      <c r="CRL68" s="55"/>
      <c r="CRM68" s="55"/>
      <c r="CRN68" s="55"/>
      <c r="CRO68" s="55"/>
      <c r="CRP68" s="55"/>
      <c r="CRQ68" s="55"/>
      <c r="CRR68" s="55"/>
      <c r="CRS68" s="55"/>
      <c r="CRT68" s="55"/>
      <c r="CRU68" s="55"/>
      <c r="CRV68" s="55"/>
      <c r="CRW68" s="55"/>
      <c r="CRX68" s="55"/>
      <c r="CRY68" s="55"/>
      <c r="CRZ68" s="55"/>
      <c r="CSA68" s="55"/>
      <c r="CSB68" s="55"/>
      <c r="CSC68" s="55"/>
      <c r="CSD68" s="55"/>
      <c r="CSE68" s="55"/>
      <c r="CSF68" s="55"/>
      <c r="CSG68" s="55"/>
      <c r="CSH68" s="55"/>
      <c r="CSI68" s="55"/>
      <c r="CSJ68" s="55"/>
      <c r="CSK68" s="55"/>
      <c r="CSL68" s="55"/>
      <c r="CSM68" s="55"/>
      <c r="CSN68" s="55"/>
      <c r="CSO68" s="55"/>
      <c r="CSP68" s="55"/>
      <c r="CSQ68" s="55"/>
      <c r="CSR68" s="55"/>
      <c r="CSS68" s="55"/>
      <c r="CST68" s="55"/>
      <c r="CSU68" s="55"/>
      <c r="CSV68" s="55"/>
      <c r="CSW68" s="55"/>
      <c r="CSX68" s="55"/>
      <c r="CSY68" s="55"/>
      <c r="CSZ68" s="55"/>
      <c r="CTA68" s="55"/>
      <c r="CTB68" s="55"/>
      <c r="CTC68" s="55"/>
      <c r="CTD68" s="55"/>
      <c r="CTE68" s="55"/>
      <c r="CTF68" s="55"/>
      <c r="CTG68" s="55"/>
      <c r="CTH68" s="55"/>
      <c r="CTI68" s="55"/>
      <c r="CTJ68" s="55"/>
      <c r="CTK68" s="55"/>
      <c r="CTL68" s="55"/>
      <c r="CTM68" s="55"/>
      <c r="CTN68" s="55"/>
      <c r="CTO68" s="55"/>
      <c r="CTP68" s="55"/>
      <c r="CTQ68" s="55"/>
      <c r="CTR68" s="55"/>
      <c r="CTS68" s="55"/>
      <c r="CTT68" s="55"/>
      <c r="CTU68" s="55"/>
      <c r="CTV68" s="55"/>
      <c r="CTW68" s="55"/>
      <c r="CTX68" s="55"/>
      <c r="CTY68" s="55"/>
      <c r="CTZ68" s="55"/>
      <c r="CUA68" s="55"/>
      <c r="CUB68" s="55"/>
      <c r="CUC68" s="55"/>
      <c r="CUD68" s="55"/>
      <c r="CUE68" s="55"/>
      <c r="CUF68" s="55"/>
      <c r="CUG68" s="55"/>
      <c r="CUH68" s="55"/>
      <c r="CUI68" s="55"/>
      <c r="CUJ68" s="55"/>
      <c r="CUK68" s="55"/>
      <c r="CUL68" s="55"/>
      <c r="CUM68" s="55"/>
      <c r="CUN68" s="55"/>
      <c r="CUO68" s="55"/>
      <c r="CUP68" s="55"/>
      <c r="CUQ68" s="55"/>
      <c r="CUR68" s="55"/>
      <c r="CUS68" s="55"/>
      <c r="CUT68" s="55"/>
      <c r="CUU68" s="55"/>
      <c r="CUV68" s="55"/>
      <c r="CUW68" s="55"/>
      <c r="CUX68" s="55"/>
      <c r="CUY68" s="55"/>
      <c r="CUZ68" s="55"/>
      <c r="CVA68" s="55"/>
      <c r="CVB68" s="55"/>
      <c r="CVC68" s="55"/>
      <c r="CVD68" s="55"/>
      <c r="CVE68" s="55"/>
      <c r="CVF68" s="55"/>
      <c r="CVG68" s="55"/>
      <c r="CVH68" s="55"/>
      <c r="CVI68" s="55"/>
      <c r="CVJ68" s="55"/>
      <c r="CVK68" s="55"/>
      <c r="CVL68" s="55"/>
      <c r="CVM68" s="55"/>
      <c r="CVN68" s="55"/>
      <c r="CVO68" s="55"/>
      <c r="CVP68" s="55"/>
      <c r="CVQ68" s="55"/>
      <c r="CVR68" s="55"/>
      <c r="CVS68" s="55"/>
      <c r="CVT68" s="55"/>
      <c r="CVU68" s="55"/>
      <c r="CVV68" s="55"/>
      <c r="CVW68" s="55"/>
      <c r="CVX68" s="55"/>
      <c r="CVY68" s="55"/>
      <c r="CVZ68" s="55"/>
      <c r="CWA68" s="55"/>
      <c r="CWB68" s="55"/>
      <c r="CWC68" s="55"/>
      <c r="CWD68" s="55"/>
      <c r="CWE68" s="55"/>
      <c r="CWF68" s="55"/>
      <c r="CWG68" s="55"/>
      <c r="CWH68" s="55"/>
      <c r="CWI68" s="55"/>
      <c r="CWJ68" s="55"/>
      <c r="CWK68" s="55"/>
      <c r="CWL68" s="55"/>
      <c r="CWM68" s="55"/>
      <c r="CWN68" s="55"/>
      <c r="CWO68" s="55"/>
      <c r="CWP68" s="55"/>
      <c r="CWQ68" s="55"/>
      <c r="CWR68" s="55"/>
      <c r="CWS68" s="55"/>
      <c r="CWT68" s="55"/>
      <c r="CWU68" s="55"/>
      <c r="CWV68" s="55"/>
      <c r="CWW68" s="55"/>
      <c r="CWX68" s="55"/>
      <c r="CWY68" s="55"/>
      <c r="CWZ68" s="55"/>
      <c r="CXA68" s="55"/>
      <c r="CXB68" s="55"/>
      <c r="CXC68" s="55"/>
      <c r="CXD68" s="55"/>
      <c r="CXE68" s="55"/>
      <c r="CXF68" s="55"/>
      <c r="CXG68" s="55"/>
      <c r="CXH68" s="55"/>
      <c r="CXI68" s="55"/>
      <c r="CXJ68" s="55"/>
      <c r="CXK68" s="55"/>
      <c r="CXL68" s="55"/>
      <c r="CXM68" s="55"/>
      <c r="CXN68" s="55"/>
      <c r="CXO68" s="55"/>
      <c r="CXP68" s="55"/>
      <c r="CXQ68" s="55"/>
      <c r="CXR68" s="55"/>
      <c r="CXS68" s="55"/>
      <c r="CXT68" s="55"/>
      <c r="CXU68" s="55"/>
      <c r="CXV68" s="55"/>
      <c r="CXW68" s="55"/>
      <c r="CXX68" s="55"/>
      <c r="CXY68" s="55"/>
      <c r="CXZ68" s="55"/>
      <c r="CYA68" s="55"/>
      <c r="CYB68" s="55"/>
      <c r="CYC68" s="55"/>
      <c r="CYD68" s="55"/>
      <c r="CYE68" s="55"/>
      <c r="CYF68" s="55"/>
      <c r="CYG68" s="55"/>
      <c r="CYH68" s="55"/>
      <c r="CYI68" s="55"/>
      <c r="CYJ68" s="55"/>
      <c r="CYK68" s="55"/>
      <c r="CYL68" s="55"/>
      <c r="CYM68" s="55"/>
      <c r="CYN68" s="55"/>
      <c r="CYO68" s="55"/>
      <c r="CYP68" s="55"/>
      <c r="CYQ68" s="55"/>
      <c r="CYR68" s="55"/>
      <c r="CYS68" s="55"/>
      <c r="CYT68" s="55"/>
      <c r="CYU68" s="55"/>
      <c r="CYV68" s="55"/>
      <c r="CYW68" s="55"/>
      <c r="CYX68" s="55"/>
      <c r="CYY68" s="55"/>
      <c r="CYZ68" s="55"/>
      <c r="CZA68" s="55"/>
      <c r="CZB68" s="55"/>
      <c r="CZC68" s="55"/>
      <c r="CZD68" s="55"/>
      <c r="CZE68" s="55"/>
      <c r="CZF68" s="55"/>
      <c r="CZG68" s="55"/>
      <c r="CZH68" s="55"/>
      <c r="CZI68" s="55"/>
      <c r="CZJ68" s="55"/>
      <c r="CZK68" s="55"/>
      <c r="CZL68" s="55"/>
      <c r="CZM68" s="55"/>
      <c r="CZN68" s="55"/>
      <c r="CZO68" s="55"/>
      <c r="CZP68" s="55"/>
      <c r="CZQ68" s="55"/>
      <c r="CZR68" s="55"/>
      <c r="CZS68" s="55"/>
      <c r="CZT68" s="55"/>
      <c r="CZU68" s="55"/>
      <c r="CZV68" s="55"/>
      <c r="CZW68" s="55"/>
      <c r="CZX68" s="55"/>
      <c r="CZY68" s="55"/>
      <c r="CZZ68" s="55"/>
      <c r="DAA68" s="55"/>
      <c r="DAB68" s="55"/>
      <c r="DAC68" s="55"/>
      <c r="DAD68" s="55"/>
      <c r="DAE68" s="55"/>
      <c r="DAF68" s="55"/>
      <c r="DAG68" s="55"/>
      <c r="DAH68" s="55"/>
      <c r="DAI68" s="55"/>
      <c r="DAJ68" s="55"/>
      <c r="DAK68" s="55"/>
      <c r="DAL68" s="55"/>
      <c r="DAM68" s="55"/>
      <c r="DAN68" s="55"/>
      <c r="DAO68" s="55"/>
      <c r="DAP68" s="55"/>
      <c r="DAQ68" s="55"/>
      <c r="DAR68" s="55"/>
      <c r="DAS68" s="55"/>
      <c r="DAT68" s="55"/>
      <c r="DAU68" s="55"/>
      <c r="DAV68" s="55"/>
      <c r="DAW68" s="55"/>
      <c r="DAX68" s="55"/>
      <c r="DAY68" s="55"/>
      <c r="DAZ68" s="55"/>
      <c r="DBA68" s="55"/>
      <c r="DBB68" s="55"/>
      <c r="DBC68" s="55"/>
      <c r="DBD68" s="55"/>
      <c r="DBE68" s="55"/>
      <c r="DBF68" s="55"/>
      <c r="DBG68" s="55"/>
      <c r="DBH68" s="55"/>
      <c r="DBI68" s="55"/>
      <c r="DBJ68" s="55"/>
      <c r="DBK68" s="55"/>
      <c r="DBL68" s="55"/>
      <c r="DBM68" s="55"/>
      <c r="DBN68" s="55"/>
      <c r="DBO68" s="55"/>
      <c r="DBP68" s="55"/>
      <c r="DBQ68" s="55"/>
      <c r="DBR68" s="55"/>
      <c r="DBS68" s="55"/>
      <c r="DBT68" s="55"/>
      <c r="DBU68" s="55"/>
      <c r="DBV68" s="55"/>
      <c r="DBW68" s="55"/>
      <c r="DBX68" s="55"/>
      <c r="DBY68" s="55"/>
      <c r="DBZ68" s="55"/>
      <c r="DCA68" s="55"/>
      <c r="DCB68" s="55"/>
      <c r="DCC68" s="55"/>
      <c r="DCD68" s="55"/>
      <c r="DCE68" s="55"/>
      <c r="DCF68" s="55"/>
      <c r="DCG68" s="55"/>
      <c r="DCH68" s="55"/>
      <c r="DCI68" s="55"/>
      <c r="DCJ68" s="55"/>
      <c r="DCK68" s="55"/>
      <c r="DCL68" s="55"/>
      <c r="DCM68" s="55"/>
      <c r="DCN68" s="55"/>
      <c r="DCO68" s="55"/>
      <c r="DCP68" s="55"/>
      <c r="DCQ68" s="55"/>
      <c r="DCR68" s="55"/>
      <c r="DCS68" s="55"/>
      <c r="DCT68" s="55"/>
      <c r="DCU68" s="55"/>
      <c r="DCV68" s="55"/>
      <c r="DCW68" s="55"/>
      <c r="DCX68" s="55"/>
      <c r="DCY68" s="55"/>
      <c r="DCZ68" s="55"/>
      <c r="DDA68" s="55"/>
      <c r="DDB68" s="55"/>
      <c r="DDC68" s="55"/>
      <c r="DDD68" s="55"/>
      <c r="DDE68" s="55"/>
      <c r="DDF68" s="55"/>
      <c r="DDG68" s="55"/>
      <c r="DDH68" s="55"/>
      <c r="DDI68" s="55"/>
      <c r="DDJ68" s="55"/>
      <c r="DDK68" s="55"/>
      <c r="DDL68" s="55"/>
      <c r="DDM68" s="55"/>
      <c r="DDN68" s="55"/>
      <c r="DDO68" s="55"/>
      <c r="DDP68" s="55"/>
      <c r="DDQ68" s="55"/>
      <c r="DDR68" s="55"/>
      <c r="DDS68" s="55"/>
      <c r="DDT68" s="55"/>
      <c r="DDU68" s="55"/>
      <c r="DDV68" s="55"/>
      <c r="DDW68" s="55"/>
      <c r="DDX68" s="55"/>
      <c r="DDY68" s="55"/>
      <c r="DDZ68" s="55"/>
      <c r="DEA68" s="55"/>
      <c r="DEB68" s="55"/>
      <c r="DEC68" s="55"/>
      <c r="DED68" s="55"/>
      <c r="DEE68" s="55"/>
      <c r="DEF68" s="55"/>
      <c r="DEG68" s="55"/>
      <c r="DEH68" s="55"/>
      <c r="DEI68" s="55"/>
      <c r="DEJ68" s="55"/>
      <c r="DEK68" s="55"/>
      <c r="DEL68" s="55"/>
      <c r="DEM68" s="55"/>
      <c r="DEN68" s="55"/>
      <c r="DEO68" s="55"/>
      <c r="DEP68" s="55"/>
      <c r="DEQ68" s="55"/>
      <c r="DER68" s="55"/>
      <c r="DES68" s="55"/>
      <c r="DET68" s="55"/>
      <c r="DEU68" s="55"/>
      <c r="DEV68" s="55"/>
      <c r="DEW68" s="55"/>
      <c r="DEX68" s="55"/>
      <c r="DEY68" s="55"/>
      <c r="DEZ68" s="55"/>
      <c r="DFA68" s="55"/>
      <c r="DFB68" s="55"/>
      <c r="DFC68" s="55"/>
      <c r="DFD68" s="55"/>
      <c r="DFE68" s="55"/>
      <c r="DFF68" s="55"/>
      <c r="DFG68" s="55"/>
      <c r="DFH68" s="55"/>
      <c r="DFI68" s="55"/>
      <c r="DFJ68" s="55"/>
      <c r="DFK68" s="55"/>
      <c r="DFL68" s="55"/>
      <c r="DFM68" s="55"/>
      <c r="DFN68" s="55"/>
      <c r="DFO68" s="55"/>
      <c r="DFP68" s="55"/>
      <c r="DFQ68" s="55"/>
      <c r="DFR68" s="55"/>
      <c r="DFS68" s="55"/>
      <c r="DFT68" s="55"/>
      <c r="DFU68" s="55"/>
      <c r="DFV68" s="55"/>
      <c r="DFW68" s="55"/>
      <c r="DFX68" s="55"/>
      <c r="DFY68" s="55"/>
      <c r="DFZ68" s="55"/>
      <c r="DGA68" s="55"/>
      <c r="DGB68" s="55"/>
      <c r="DGC68" s="55"/>
      <c r="DGD68" s="55"/>
      <c r="DGE68" s="55"/>
      <c r="DGF68" s="55"/>
      <c r="DGG68" s="55"/>
      <c r="DGH68" s="55"/>
      <c r="DGI68" s="55"/>
      <c r="DGJ68" s="55"/>
      <c r="DGK68" s="55"/>
      <c r="DGL68" s="55"/>
      <c r="DGM68" s="55"/>
      <c r="DGN68" s="55"/>
      <c r="DGO68" s="55"/>
      <c r="DGP68" s="55"/>
      <c r="DGQ68" s="55"/>
      <c r="DGR68" s="55"/>
      <c r="DGS68" s="55"/>
      <c r="DGT68" s="55"/>
      <c r="DGU68" s="55"/>
      <c r="DGV68" s="55"/>
      <c r="DGW68" s="55"/>
      <c r="DGX68" s="55"/>
      <c r="DGY68" s="55"/>
      <c r="DGZ68" s="55"/>
      <c r="DHA68" s="55"/>
      <c r="DHB68" s="55"/>
      <c r="DHC68" s="55"/>
      <c r="DHD68" s="55"/>
      <c r="DHE68" s="55"/>
      <c r="DHF68" s="55"/>
      <c r="DHG68" s="55"/>
      <c r="DHH68" s="55"/>
      <c r="DHI68" s="55"/>
      <c r="DHJ68" s="55"/>
      <c r="DHK68" s="55"/>
      <c r="DHL68" s="55"/>
      <c r="DHM68" s="55"/>
      <c r="DHN68" s="55"/>
      <c r="DHO68" s="55"/>
      <c r="DHP68" s="55"/>
      <c r="DHQ68" s="55"/>
      <c r="DHR68" s="55"/>
      <c r="DHS68" s="55"/>
      <c r="DHT68" s="55"/>
      <c r="DHU68" s="55"/>
      <c r="DHV68" s="55"/>
      <c r="DHW68" s="55"/>
      <c r="DHX68" s="55"/>
      <c r="DHY68" s="55"/>
      <c r="DHZ68" s="55"/>
      <c r="DIA68" s="55"/>
      <c r="DIB68" s="55"/>
      <c r="DIC68" s="55"/>
      <c r="DID68" s="55"/>
      <c r="DIE68" s="55"/>
      <c r="DIF68" s="55"/>
      <c r="DIG68" s="55"/>
      <c r="DIH68" s="55"/>
      <c r="DII68" s="55"/>
      <c r="DIJ68" s="55"/>
      <c r="DIK68" s="55"/>
      <c r="DIL68" s="55"/>
      <c r="DIM68" s="55"/>
      <c r="DIN68" s="55"/>
      <c r="DIO68" s="55"/>
      <c r="DIP68" s="55"/>
      <c r="DIQ68" s="55"/>
      <c r="DIR68" s="55"/>
      <c r="DIS68" s="55"/>
      <c r="DIT68" s="55"/>
      <c r="DIU68" s="55"/>
      <c r="DIV68" s="55"/>
      <c r="DIW68" s="55"/>
      <c r="DIX68" s="55"/>
      <c r="DIY68" s="55"/>
      <c r="DIZ68" s="55"/>
      <c r="DJA68" s="55"/>
      <c r="DJB68" s="55"/>
      <c r="DJC68" s="55"/>
      <c r="DJD68" s="55"/>
      <c r="DJE68" s="55"/>
      <c r="DJF68" s="55"/>
      <c r="DJG68" s="55"/>
      <c r="DJH68" s="55"/>
      <c r="DJI68" s="55"/>
      <c r="DJJ68" s="55"/>
      <c r="DJK68" s="55"/>
      <c r="DJL68" s="55"/>
      <c r="DJM68" s="55"/>
      <c r="DJN68" s="55"/>
      <c r="DJO68" s="55"/>
      <c r="DJP68" s="55"/>
      <c r="DJQ68" s="55"/>
      <c r="DJR68" s="55"/>
      <c r="DJS68" s="55"/>
      <c r="DJT68" s="55"/>
      <c r="DJU68" s="55"/>
      <c r="DJV68" s="55"/>
      <c r="DJW68" s="55"/>
      <c r="DJX68" s="55"/>
      <c r="DJY68" s="55"/>
      <c r="DJZ68" s="55"/>
      <c r="DKA68" s="55"/>
      <c r="DKB68" s="55"/>
      <c r="DKC68" s="55"/>
      <c r="DKD68" s="55"/>
      <c r="DKE68" s="55"/>
      <c r="DKF68" s="55"/>
      <c r="DKG68" s="55"/>
      <c r="DKH68" s="55"/>
      <c r="DKI68" s="55"/>
      <c r="DKJ68" s="55"/>
      <c r="DKK68" s="55"/>
      <c r="DKL68" s="55"/>
      <c r="DKM68" s="55"/>
      <c r="DKN68" s="55"/>
      <c r="DKO68" s="55"/>
      <c r="DKP68" s="55"/>
      <c r="DKQ68" s="55"/>
      <c r="DKR68" s="55"/>
      <c r="DKS68" s="55"/>
      <c r="DKT68" s="55"/>
      <c r="DKU68" s="55"/>
      <c r="DKV68" s="55"/>
      <c r="DKW68" s="55"/>
      <c r="DKX68" s="55"/>
      <c r="DKY68" s="55"/>
      <c r="DKZ68" s="55"/>
      <c r="DLA68" s="55"/>
      <c r="DLB68" s="55"/>
      <c r="DLC68" s="55"/>
      <c r="DLD68" s="55"/>
      <c r="DLE68" s="55"/>
      <c r="DLF68" s="55"/>
      <c r="DLG68" s="55"/>
      <c r="DLH68" s="55"/>
      <c r="DLI68" s="55"/>
      <c r="DLJ68" s="55"/>
      <c r="DLK68" s="55"/>
      <c r="DLL68" s="55"/>
      <c r="DLM68" s="55"/>
      <c r="DLN68" s="55"/>
      <c r="DLO68" s="55"/>
      <c r="DLP68" s="55"/>
      <c r="DLQ68" s="55"/>
      <c r="DLR68" s="55"/>
      <c r="DLS68" s="55"/>
      <c r="DLT68" s="55"/>
      <c r="DLU68" s="55"/>
      <c r="DLV68" s="55"/>
      <c r="DLW68" s="55"/>
      <c r="DLX68" s="55"/>
      <c r="DLY68" s="55"/>
      <c r="DLZ68" s="55"/>
      <c r="DMA68" s="55"/>
      <c r="DMB68" s="55"/>
      <c r="DMC68" s="55"/>
      <c r="DMD68" s="55"/>
      <c r="DME68" s="55"/>
      <c r="DMF68" s="55"/>
      <c r="DMG68" s="55"/>
      <c r="DMH68" s="55"/>
      <c r="DMI68" s="55"/>
      <c r="DMJ68" s="55"/>
      <c r="DMK68" s="55"/>
      <c r="DML68" s="55"/>
      <c r="DMM68" s="55"/>
      <c r="DMN68" s="55"/>
      <c r="DMO68" s="55"/>
      <c r="DMP68" s="55"/>
      <c r="DMQ68" s="55"/>
      <c r="DMR68" s="55"/>
      <c r="DMS68" s="55"/>
      <c r="DMT68" s="55"/>
      <c r="DMU68" s="55"/>
      <c r="DMV68" s="55"/>
      <c r="DMW68" s="55"/>
      <c r="DMX68" s="55"/>
      <c r="DMY68" s="55"/>
      <c r="DMZ68" s="55"/>
      <c r="DNA68" s="55"/>
      <c r="DNB68" s="55"/>
      <c r="DNC68" s="55"/>
      <c r="DND68" s="55"/>
      <c r="DNE68" s="55"/>
      <c r="DNF68" s="55"/>
      <c r="DNG68" s="55"/>
      <c r="DNH68" s="55"/>
      <c r="DNI68" s="55"/>
      <c r="DNJ68" s="55"/>
      <c r="DNK68" s="55"/>
      <c r="DNL68" s="55"/>
      <c r="DNM68" s="55"/>
      <c r="DNN68" s="55"/>
      <c r="DNO68" s="55"/>
      <c r="DNP68" s="55"/>
      <c r="DNQ68" s="55"/>
      <c r="DNR68" s="55"/>
      <c r="DNS68" s="55"/>
      <c r="DNT68" s="55"/>
      <c r="DNU68" s="55"/>
      <c r="DNV68" s="55"/>
      <c r="DNW68" s="55"/>
      <c r="DNX68" s="55"/>
      <c r="DNY68" s="55"/>
      <c r="DNZ68" s="55"/>
      <c r="DOA68" s="55"/>
      <c r="DOB68" s="55"/>
      <c r="DOC68" s="55"/>
      <c r="DOD68" s="55"/>
      <c r="DOE68" s="55"/>
      <c r="DOF68" s="55"/>
      <c r="DOG68" s="55"/>
      <c r="DOH68" s="55"/>
      <c r="DOI68" s="55"/>
      <c r="DOJ68" s="55"/>
      <c r="DOK68" s="55"/>
      <c r="DOL68" s="55"/>
      <c r="DOM68" s="55"/>
      <c r="DON68" s="55"/>
      <c r="DOO68" s="55"/>
      <c r="DOP68" s="55"/>
      <c r="DOQ68" s="55"/>
      <c r="DOR68" s="55"/>
      <c r="DOS68" s="55"/>
      <c r="DOT68" s="55"/>
      <c r="DOU68" s="55"/>
      <c r="DOV68" s="55"/>
      <c r="DOW68" s="55"/>
      <c r="DOX68" s="55"/>
      <c r="DOY68" s="55"/>
      <c r="DOZ68" s="55"/>
      <c r="DPA68" s="55"/>
      <c r="DPB68" s="55"/>
      <c r="DPC68" s="55"/>
      <c r="DPD68" s="55"/>
      <c r="DPE68" s="55"/>
      <c r="DPF68" s="55"/>
      <c r="DPG68" s="55"/>
      <c r="DPH68" s="55"/>
      <c r="DPI68" s="55"/>
      <c r="DPJ68" s="55"/>
      <c r="DPK68" s="55"/>
      <c r="DPL68" s="55"/>
      <c r="DPM68" s="55"/>
      <c r="DPN68" s="55"/>
      <c r="DPO68" s="55"/>
      <c r="DPP68" s="55"/>
      <c r="DPQ68" s="55"/>
      <c r="DPR68" s="55"/>
      <c r="DPS68" s="55"/>
      <c r="DPT68" s="55"/>
      <c r="DPU68" s="55"/>
      <c r="DPV68" s="55"/>
      <c r="DPW68" s="55"/>
      <c r="DPX68" s="55"/>
      <c r="DPY68" s="55"/>
      <c r="DPZ68" s="55"/>
      <c r="DQA68" s="55"/>
      <c r="DQB68" s="55"/>
      <c r="DQC68" s="55"/>
      <c r="DQD68" s="55"/>
      <c r="DQE68" s="55"/>
      <c r="DQF68" s="55"/>
      <c r="DQG68" s="55"/>
      <c r="DQH68" s="55"/>
      <c r="DQI68" s="55"/>
      <c r="DQJ68" s="55"/>
      <c r="DQK68" s="55"/>
      <c r="DQL68" s="55"/>
      <c r="DQM68" s="55"/>
      <c r="DQN68" s="55"/>
      <c r="DQO68" s="55"/>
      <c r="DQP68" s="55"/>
      <c r="DQQ68" s="55"/>
      <c r="DQR68" s="55"/>
      <c r="DQS68" s="55"/>
      <c r="DQT68" s="55"/>
      <c r="DQU68" s="55"/>
      <c r="DQV68" s="55"/>
      <c r="DQW68" s="55"/>
      <c r="DQX68" s="55"/>
      <c r="DQY68" s="55"/>
      <c r="DQZ68" s="55"/>
      <c r="DRA68" s="55"/>
      <c r="DRB68" s="55"/>
      <c r="DRC68" s="55"/>
      <c r="DRD68" s="55"/>
      <c r="DRE68" s="55"/>
      <c r="DRF68" s="55"/>
      <c r="DRG68" s="55"/>
      <c r="DRH68" s="55"/>
      <c r="DRI68" s="55"/>
      <c r="DRJ68" s="55"/>
      <c r="DRK68" s="55"/>
      <c r="DRL68" s="55"/>
      <c r="DRM68" s="55"/>
      <c r="DRN68" s="55"/>
      <c r="DRO68" s="55"/>
      <c r="DRP68" s="55"/>
      <c r="DRQ68" s="55"/>
      <c r="DRR68" s="55"/>
      <c r="DRS68" s="55"/>
      <c r="DRT68" s="55"/>
      <c r="DRU68" s="55"/>
      <c r="DRV68" s="55"/>
      <c r="DRW68" s="55"/>
      <c r="DRX68" s="55"/>
      <c r="DRY68" s="55"/>
      <c r="DRZ68" s="55"/>
      <c r="DSA68" s="55"/>
      <c r="DSB68" s="55"/>
      <c r="DSC68" s="55"/>
      <c r="DSD68" s="55"/>
      <c r="DSE68" s="55"/>
      <c r="DSF68" s="55"/>
      <c r="DSG68" s="55"/>
      <c r="DSH68" s="55"/>
      <c r="DSI68" s="55"/>
      <c r="DSJ68" s="55"/>
      <c r="DSK68" s="55"/>
      <c r="DSL68" s="55"/>
      <c r="DSM68" s="55"/>
      <c r="DSN68" s="55"/>
      <c r="DSO68" s="55"/>
      <c r="DSP68" s="55"/>
      <c r="DSQ68" s="55"/>
      <c r="DSR68" s="55"/>
      <c r="DSS68" s="55"/>
      <c r="DST68" s="55"/>
      <c r="DSU68" s="55"/>
      <c r="DSV68" s="55"/>
      <c r="DSW68" s="55"/>
      <c r="DSX68" s="55"/>
      <c r="DSY68" s="55"/>
      <c r="DSZ68" s="55"/>
      <c r="DTA68" s="55"/>
      <c r="DTB68" s="55"/>
      <c r="DTC68" s="55"/>
      <c r="DTD68" s="55"/>
      <c r="DTE68" s="55"/>
      <c r="DTF68" s="55"/>
      <c r="DTG68" s="55"/>
      <c r="DTH68" s="55"/>
      <c r="DTI68" s="55"/>
      <c r="DTJ68" s="55"/>
      <c r="DTK68" s="55"/>
      <c r="DTL68" s="55"/>
      <c r="DTM68" s="55"/>
      <c r="DTN68" s="55"/>
      <c r="DTO68" s="55"/>
      <c r="DTP68" s="55"/>
      <c r="DTQ68" s="55"/>
      <c r="DTR68" s="55"/>
      <c r="DTS68" s="55"/>
      <c r="DTT68" s="55"/>
      <c r="DTU68" s="55"/>
      <c r="DTV68" s="55"/>
      <c r="DTW68" s="55"/>
      <c r="DTX68" s="55"/>
      <c r="DTY68" s="55"/>
      <c r="DTZ68" s="55"/>
      <c r="DUA68" s="55"/>
      <c r="DUB68" s="55"/>
      <c r="DUC68" s="55"/>
      <c r="DUD68" s="55"/>
      <c r="DUE68" s="55"/>
      <c r="DUF68" s="55"/>
      <c r="DUG68" s="55"/>
      <c r="DUH68" s="55"/>
      <c r="DUI68" s="55"/>
      <c r="DUJ68" s="55"/>
      <c r="DUK68" s="55"/>
      <c r="DUL68" s="55"/>
      <c r="DUM68" s="55"/>
      <c r="DUN68" s="55"/>
      <c r="DUO68" s="55"/>
      <c r="DUP68" s="55"/>
      <c r="DUQ68" s="55"/>
      <c r="DUR68" s="55"/>
      <c r="DUS68" s="55"/>
      <c r="DUT68" s="55"/>
      <c r="DUU68" s="55"/>
      <c r="DUV68" s="55"/>
      <c r="DUW68" s="55"/>
      <c r="DUX68" s="55"/>
      <c r="DUY68" s="55"/>
      <c r="DUZ68" s="55"/>
      <c r="DVA68" s="55"/>
      <c r="DVB68" s="55"/>
      <c r="DVC68" s="55"/>
      <c r="DVD68" s="55"/>
      <c r="DVE68" s="55"/>
      <c r="DVF68" s="55"/>
      <c r="DVG68" s="55"/>
      <c r="DVH68" s="55"/>
      <c r="DVI68" s="55"/>
      <c r="DVJ68" s="55"/>
      <c r="DVK68" s="55"/>
      <c r="DVL68" s="55"/>
      <c r="DVM68" s="55"/>
      <c r="DVN68" s="55"/>
      <c r="DVO68" s="55"/>
      <c r="DVP68" s="55"/>
      <c r="DVQ68" s="55"/>
      <c r="DVR68" s="55"/>
      <c r="DVS68" s="55"/>
      <c r="DVT68" s="55"/>
      <c r="DVU68" s="55"/>
      <c r="DVV68" s="55"/>
      <c r="DVW68" s="55"/>
      <c r="DVX68" s="55"/>
      <c r="DVY68" s="55"/>
      <c r="DVZ68" s="55"/>
      <c r="DWA68" s="55"/>
      <c r="DWB68" s="55"/>
      <c r="DWC68" s="55"/>
      <c r="DWD68" s="55"/>
      <c r="DWE68" s="55"/>
      <c r="DWF68" s="55"/>
      <c r="DWG68" s="55"/>
      <c r="DWH68" s="55"/>
      <c r="DWI68" s="55"/>
      <c r="DWJ68" s="55"/>
      <c r="DWK68" s="55"/>
      <c r="DWL68" s="55"/>
      <c r="DWM68" s="55"/>
      <c r="DWN68" s="55"/>
      <c r="DWO68" s="55"/>
      <c r="DWP68" s="55"/>
      <c r="DWQ68" s="55"/>
      <c r="DWR68" s="55"/>
      <c r="DWS68" s="55"/>
      <c r="DWT68" s="55"/>
      <c r="DWU68" s="55"/>
      <c r="DWV68" s="55"/>
      <c r="DWW68" s="55"/>
      <c r="DWX68" s="55"/>
      <c r="DWY68" s="55"/>
      <c r="DWZ68" s="55"/>
      <c r="DXA68" s="55"/>
      <c r="DXB68" s="55"/>
      <c r="DXC68" s="55"/>
      <c r="DXD68" s="55"/>
      <c r="DXE68" s="55"/>
      <c r="DXF68" s="55"/>
      <c r="DXG68" s="55"/>
      <c r="DXH68" s="55"/>
      <c r="DXI68" s="55"/>
      <c r="DXJ68" s="55"/>
      <c r="DXK68" s="55"/>
      <c r="DXL68" s="55"/>
      <c r="DXM68" s="55"/>
      <c r="DXN68" s="55"/>
      <c r="DXO68" s="55"/>
      <c r="DXP68" s="55"/>
      <c r="DXQ68" s="55"/>
      <c r="DXR68" s="55"/>
      <c r="DXS68" s="55"/>
      <c r="DXT68" s="55"/>
      <c r="DXU68" s="55"/>
      <c r="DXV68" s="55"/>
      <c r="DXW68" s="55"/>
      <c r="DXX68" s="55"/>
      <c r="DXY68" s="55"/>
      <c r="DXZ68" s="55"/>
      <c r="DYA68" s="55"/>
      <c r="DYB68" s="55"/>
      <c r="DYC68" s="55"/>
      <c r="DYD68" s="55"/>
      <c r="DYE68" s="55"/>
      <c r="DYF68" s="55"/>
      <c r="DYG68" s="55"/>
      <c r="DYH68" s="55"/>
      <c r="DYI68" s="55"/>
      <c r="DYJ68" s="55"/>
      <c r="DYK68" s="55"/>
      <c r="DYL68" s="55"/>
      <c r="DYM68" s="55"/>
      <c r="DYN68" s="55"/>
      <c r="DYO68" s="55"/>
      <c r="DYP68" s="55"/>
      <c r="DYQ68" s="55"/>
      <c r="DYR68" s="55"/>
      <c r="DYS68" s="55"/>
      <c r="DYT68" s="55"/>
      <c r="DYU68" s="55"/>
      <c r="DYV68" s="55"/>
      <c r="DYW68" s="55"/>
      <c r="DYX68" s="55"/>
      <c r="DYY68" s="55"/>
      <c r="DYZ68" s="55"/>
      <c r="DZA68" s="55"/>
      <c r="DZB68" s="55"/>
      <c r="DZC68" s="55"/>
      <c r="DZD68" s="55"/>
      <c r="DZE68" s="55"/>
      <c r="DZF68" s="55"/>
      <c r="DZG68" s="55"/>
      <c r="DZH68" s="55"/>
      <c r="DZI68" s="55"/>
      <c r="DZJ68" s="55"/>
      <c r="DZK68" s="55"/>
      <c r="DZL68" s="55"/>
      <c r="DZM68" s="55"/>
      <c r="DZN68" s="55"/>
      <c r="DZO68" s="55"/>
      <c r="DZP68" s="55"/>
      <c r="DZQ68" s="55"/>
      <c r="DZR68" s="55"/>
      <c r="DZS68" s="55"/>
      <c r="DZT68" s="55"/>
      <c r="DZU68" s="55"/>
      <c r="DZV68" s="55"/>
      <c r="DZW68" s="55"/>
      <c r="DZX68" s="55"/>
      <c r="DZY68" s="55"/>
      <c r="DZZ68" s="55"/>
      <c r="EAA68" s="55"/>
      <c r="EAB68" s="55"/>
      <c r="EAC68" s="55"/>
      <c r="EAD68" s="55"/>
      <c r="EAE68" s="55"/>
      <c r="EAF68" s="55"/>
      <c r="EAG68" s="55"/>
      <c r="EAH68" s="55"/>
      <c r="EAI68" s="55"/>
      <c r="EAJ68" s="55"/>
      <c r="EAK68" s="55"/>
      <c r="EAL68" s="55"/>
      <c r="EAM68" s="55"/>
      <c r="EAN68" s="55"/>
      <c r="EAO68" s="55"/>
      <c r="EAP68" s="55"/>
      <c r="EAQ68" s="55"/>
      <c r="EAR68" s="55"/>
      <c r="EAS68" s="55"/>
      <c r="EAT68" s="55"/>
      <c r="EAU68" s="55"/>
      <c r="EAV68" s="55"/>
      <c r="EAW68" s="55"/>
      <c r="EAX68" s="55"/>
      <c r="EAY68" s="55"/>
      <c r="EAZ68" s="55"/>
      <c r="EBA68" s="55"/>
      <c r="EBB68" s="55"/>
      <c r="EBC68" s="55"/>
      <c r="EBD68" s="55"/>
      <c r="EBE68" s="55"/>
      <c r="EBF68" s="55"/>
      <c r="EBG68" s="55"/>
      <c r="EBH68" s="55"/>
      <c r="EBI68" s="55"/>
      <c r="EBJ68" s="55"/>
      <c r="EBK68" s="55"/>
      <c r="EBL68" s="55"/>
      <c r="EBM68" s="55"/>
      <c r="EBN68" s="55"/>
      <c r="EBO68" s="55"/>
      <c r="EBP68" s="55"/>
      <c r="EBQ68" s="55"/>
      <c r="EBR68" s="55"/>
      <c r="EBS68" s="55"/>
      <c r="EBT68" s="55"/>
      <c r="EBU68" s="55"/>
      <c r="EBV68" s="55"/>
      <c r="EBW68" s="55"/>
      <c r="EBX68" s="55"/>
      <c r="EBY68" s="55"/>
      <c r="EBZ68" s="55"/>
      <c r="ECA68" s="55"/>
      <c r="ECB68" s="55"/>
      <c r="ECC68" s="55"/>
      <c r="ECD68" s="55"/>
      <c r="ECE68" s="55"/>
      <c r="ECF68" s="55"/>
      <c r="ECG68" s="55"/>
      <c r="ECH68" s="55"/>
      <c r="ECI68" s="55"/>
      <c r="ECJ68" s="55"/>
      <c r="ECK68" s="55"/>
      <c r="ECL68" s="55"/>
      <c r="ECM68" s="55"/>
      <c r="ECN68" s="55"/>
      <c r="ECO68" s="55"/>
      <c r="ECP68" s="55"/>
      <c r="ECQ68" s="55"/>
      <c r="ECR68" s="55"/>
      <c r="ECS68" s="55"/>
      <c r="ECT68" s="55"/>
      <c r="ECU68" s="55"/>
      <c r="ECV68" s="55"/>
      <c r="ECW68" s="55"/>
      <c r="ECX68" s="55"/>
      <c r="ECY68" s="55"/>
      <c r="ECZ68" s="55"/>
      <c r="EDA68" s="55"/>
      <c r="EDB68" s="55"/>
      <c r="EDC68" s="55"/>
      <c r="EDD68" s="55"/>
      <c r="EDE68" s="55"/>
      <c r="EDF68" s="55"/>
      <c r="EDG68" s="55"/>
      <c r="EDH68" s="55"/>
      <c r="EDI68" s="55"/>
      <c r="EDJ68" s="55"/>
      <c r="EDK68" s="55"/>
      <c r="EDL68" s="55"/>
      <c r="EDM68" s="55"/>
      <c r="EDN68" s="55"/>
      <c r="EDO68" s="55"/>
      <c r="EDP68" s="55"/>
      <c r="EDQ68" s="55"/>
      <c r="EDR68" s="55"/>
      <c r="EDS68" s="55"/>
      <c r="EDT68" s="55"/>
      <c r="EDU68" s="55"/>
      <c r="EDV68" s="55"/>
      <c r="EDW68" s="55"/>
      <c r="EDX68" s="55"/>
      <c r="EDY68" s="55"/>
      <c r="EDZ68" s="55"/>
      <c r="EEA68" s="55"/>
      <c r="EEB68" s="55"/>
      <c r="EEC68" s="55"/>
      <c r="EED68" s="55"/>
      <c r="EEE68" s="55"/>
      <c r="EEF68" s="55"/>
      <c r="EEG68" s="55"/>
      <c r="EEH68" s="55"/>
      <c r="EEI68" s="55"/>
      <c r="EEJ68" s="55"/>
      <c r="EEK68" s="55"/>
      <c r="EEL68" s="55"/>
      <c r="EEM68" s="55"/>
      <c r="EEN68" s="55"/>
      <c r="EEO68" s="55"/>
      <c r="EEP68" s="55"/>
      <c r="EEQ68" s="55"/>
      <c r="EER68" s="55"/>
      <c r="EES68" s="55"/>
      <c r="EET68" s="55"/>
      <c r="EEU68" s="55"/>
      <c r="EEV68" s="55"/>
      <c r="EEW68" s="55"/>
      <c r="EEX68" s="55"/>
      <c r="EEY68" s="55"/>
      <c r="EEZ68" s="55"/>
      <c r="EFA68" s="55"/>
      <c r="EFB68" s="55"/>
      <c r="EFC68" s="55"/>
      <c r="EFD68" s="55"/>
      <c r="EFE68" s="55"/>
      <c r="EFF68" s="55"/>
      <c r="EFG68" s="55"/>
      <c r="EFH68" s="55"/>
      <c r="EFI68" s="55"/>
      <c r="EFJ68" s="55"/>
      <c r="EFK68" s="55"/>
      <c r="EFL68" s="55"/>
      <c r="EFM68" s="55"/>
      <c r="EFN68" s="55"/>
      <c r="EFO68" s="55"/>
      <c r="EFP68" s="55"/>
      <c r="EFQ68" s="55"/>
      <c r="EFR68" s="55"/>
      <c r="EFS68" s="55"/>
      <c r="EFT68" s="55"/>
      <c r="EFU68" s="55"/>
      <c r="EFV68" s="55"/>
      <c r="EFW68" s="55"/>
      <c r="EFX68" s="55"/>
      <c r="EFY68" s="55"/>
      <c r="EFZ68" s="55"/>
      <c r="EGA68" s="55"/>
      <c r="EGB68" s="55"/>
      <c r="EGC68" s="55"/>
      <c r="EGD68" s="55"/>
      <c r="EGE68" s="55"/>
      <c r="EGF68" s="55"/>
      <c r="EGG68" s="55"/>
      <c r="EGH68" s="55"/>
      <c r="EGI68" s="55"/>
      <c r="EGJ68" s="55"/>
      <c r="EGK68" s="55"/>
      <c r="EGL68" s="55"/>
      <c r="EGM68" s="55"/>
      <c r="EGN68" s="55"/>
      <c r="EGO68" s="55"/>
      <c r="EGP68" s="55"/>
      <c r="EGQ68" s="55"/>
      <c r="EGR68" s="55"/>
      <c r="EGS68" s="55"/>
      <c r="EGT68" s="55"/>
      <c r="EGU68" s="55"/>
      <c r="EGV68" s="55"/>
      <c r="EGW68" s="55"/>
      <c r="EGX68" s="55"/>
      <c r="EGY68" s="55"/>
      <c r="EGZ68" s="55"/>
      <c r="EHA68" s="55"/>
      <c r="EHB68" s="55"/>
      <c r="EHC68" s="55"/>
      <c r="EHD68" s="55"/>
      <c r="EHE68" s="55"/>
      <c r="EHF68" s="55"/>
      <c r="EHG68" s="55"/>
      <c r="EHH68" s="55"/>
      <c r="EHI68" s="55"/>
      <c r="EHJ68" s="55"/>
      <c r="EHK68" s="55"/>
      <c r="EHL68" s="55"/>
      <c r="EHM68" s="55"/>
      <c r="EHN68" s="55"/>
      <c r="EHO68" s="55"/>
      <c r="EHP68" s="55"/>
      <c r="EHQ68" s="55"/>
      <c r="EHR68" s="55"/>
      <c r="EHS68" s="55"/>
      <c r="EHT68" s="55"/>
      <c r="EHU68" s="55"/>
      <c r="EHV68" s="55"/>
      <c r="EHW68" s="55"/>
      <c r="EHX68" s="55"/>
      <c r="EHY68" s="55"/>
      <c r="EHZ68" s="55"/>
      <c r="EIA68" s="55"/>
      <c r="EIB68" s="55"/>
      <c r="EIC68" s="55"/>
      <c r="EID68" s="55"/>
      <c r="EIE68" s="55"/>
      <c r="EIF68" s="55"/>
      <c r="EIG68" s="55"/>
      <c r="EIH68" s="55"/>
      <c r="EII68" s="55"/>
      <c r="EIJ68" s="55"/>
      <c r="EIK68" s="55"/>
      <c r="EIL68" s="55"/>
      <c r="EIM68" s="55"/>
      <c r="EIN68" s="55"/>
      <c r="EIO68" s="55"/>
      <c r="EIP68" s="55"/>
      <c r="EIQ68" s="55"/>
      <c r="EIR68" s="55"/>
      <c r="EIS68" s="55"/>
      <c r="EIT68" s="55"/>
      <c r="EIU68" s="55"/>
      <c r="EIV68" s="55"/>
      <c r="EIW68" s="55"/>
      <c r="EIX68" s="55"/>
      <c r="EIY68" s="55"/>
      <c r="EIZ68" s="55"/>
      <c r="EJA68" s="55"/>
      <c r="EJB68" s="55"/>
      <c r="EJC68" s="55"/>
      <c r="EJD68" s="55"/>
      <c r="EJE68" s="55"/>
      <c r="EJF68" s="55"/>
      <c r="EJG68" s="55"/>
      <c r="EJH68" s="55"/>
      <c r="EJI68" s="55"/>
      <c r="EJJ68" s="55"/>
      <c r="EJK68" s="55"/>
      <c r="EJL68" s="55"/>
      <c r="EJM68" s="55"/>
      <c r="EJN68" s="55"/>
      <c r="EJO68" s="55"/>
      <c r="EJP68" s="55"/>
      <c r="EJQ68" s="55"/>
      <c r="EJR68" s="55"/>
      <c r="EJS68" s="55"/>
      <c r="EJT68" s="55"/>
      <c r="EJU68" s="55"/>
      <c r="EJV68" s="55"/>
      <c r="EJW68" s="55"/>
      <c r="EJX68" s="55"/>
      <c r="EJY68" s="55"/>
      <c r="EJZ68" s="55"/>
      <c r="EKA68" s="55"/>
      <c r="EKB68" s="55"/>
      <c r="EKC68" s="55"/>
      <c r="EKD68" s="55"/>
      <c r="EKE68" s="55"/>
      <c r="EKF68" s="55"/>
      <c r="EKG68" s="55"/>
      <c r="EKH68" s="55"/>
      <c r="EKI68" s="55"/>
      <c r="EKJ68" s="55"/>
      <c r="EKK68" s="55"/>
      <c r="EKL68" s="55"/>
      <c r="EKM68" s="55"/>
      <c r="EKN68" s="55"/>
      <c r="EKO68" s="55"/>
      <c r="EKP68" s="55"/>
      <c r="EKQ68" s="55"/>
      <c r="EKR68" s="55"/>
      <c r="EKS68" s="55"/>
      <c r="EKT68" s="55"/>
      <c r="EKU68" s="55"/>
      <c r="EKV68" s="55"/>
      <c r="EKW68" s="55"/>
      <c r="EKX68" s="55"/>
      <c r="EKY68" s="55"/>
      <c r="EKZ68" s="55"/>
      <c r="ELA68" s="55"/>
      <c r="ELB68" s="55"/>
      <c r="ELC68" s="55"/>
      <c r="ELD68" s="55"/>
      <c r="ELE68" s="55"/>
      <c r="ELF68" s="55"/>
      <c r="ELG68" s="55"/>
      <c r="ELH68" s="55"/>
      <c r="ELI68" s="55"/>
      <c r="ELJ68" s="55"/>
      <c r="ELK68" s="55"/>
      <c r="ELL68" s="55"/>
      <c r="ELM68" s="55"/>
      <c r="ELN68" s="55"/>
      <c r="ELO68" s="55"/>
      <c r="ELP68" s="55"/>
      <c r="ELQ68" s="55"/>
      <c r="ELR68" s="55"/>
      <c r="ELS68" s="55"/>
      <c r="ELT68" s="55"/>
      <c r="ELU68" s="55"/>
      <c r="ELV68" s="55"/>
      <c r="ELW68" s="55"/>
      <c r="ELX68" s="55"/>
      <c r="ELY68" s="55"/>
      <c r="ELZ68" s="55"/>
      <c r="EMA68" s="55"/>
      <c r="EMB68" s="55"/>
      <c r="EMC68" s="55"/>
      <c r="EMD68" s="55"/>
      <c r="EME68" s="55"/>
      <c r="EMF68" s="55"/>
      <c r="EMG68" s="55"/>
      <c r="EMH68" s="55"/>
      <c r="EMI68" s="55"/>
      <c r="EMJ68" s="55"/>
      <c r="EMK68" s="55"/>
      <c r="EML68" s="55"/>
      <c r="EMM68" s="55"/>
      <c r="EMN68" s="55"/>
      <c r="EMO68" s="55"/>
      <c r="EMP68" s="55"/>
      <c r="EMQ68" s="55"/>
      <c r="EMR68" s="55"/>
      <c r="EMS68" s="55"/>
      <c r="EMT68" s="55"/>
      <c r="EMU68" s="55"/>
      <c r="EMV68" s="55"/>
      <c r="EMW68" s="55"/>
      <c r="EMX68" s="55"/>
      <c r="EMY68" s="55"/>
      <c r="EMZ68" s="55"/>
      <c r="ENA68" s="55"/>
      <c r="ENB68" s="55"/>
      <c r="ENC68" s="55"/>
      <c r="END68" s="55"/>
      <c r="ENE68" s="55"/>
      <c r="ENF68" s="55"/>
      <c r="ENG68" s="55"/>
      <c r="ENH68" s="55"/>
      <c r="ENI68" s="55"/>
      <c r="ENJ68" s="55"/>
      <c r="ENK68" s="55"/>
      <c r="ENL68" s="55"/>
      <c r="ENM68" s="55"/>
      <c r="ENN68" s="55"/>
      <c r="ENO68" s="55"/>
      <c r="ENP68" s="55"/>
      <c r="ENQ68" s="55"/>
      <c r="ENR68" s="55"/>
      <c r="ENS68" s="55"/>
      <c r="ENT68" s="55"/>
      <c r="ENU68" s="55"/>
      <c r="ENV68" s="55"/>
      <c r="ENW68" s="55"/>
      <c r="ENX68" s="55"/>
      <c r="ENY68" s="55"/>
      <c r="ENZ68" s="55"/>
      <c r="EOA68" s="55"/>
      <c r="EOB68" s="55"/>
      <c r="EOC68" s="55"/>
      <c r="EOD68" s="55"/>
      <c r="EOE68" s="55"/>
      <c r="EOF68" s="55"/>
      <c r="EOG68" s="55"/>
      <c r="EOH68" s="55"/>
      <c r="EOI68" s="55"/>
      <c r="EOJ68" s="55"/>
      <c r="EOK68" s="55"/>
      <c r="EOL68" s="55"/>
      <c r="EOM68" s="55"/>
      <c r="EON68" s="55"/>
      <c r="EOO68" s="55"/>
      <c r="EOP68" s="55"/>
      <c r="EOQ68" s="55"/>
      <c r="EOR68" s="55"/>
      <c r="EOS68" s="55"/>
      <c r="EOT68" s="55"/>
      <c r="EOU68" s="55"/>
      <c r="EOV68" s="55"/>
      <c r="EOW68" s="55"/>
      <c r="EOX68" s="55"/>
      <c r="EOY68" s="55"/>
      <c r="EOZ68" s="55"/>
      <c r="EPA68" s="55"/>
      <c r="EPB68" s="55"/>
      <c r="EPC68" s="55"/>
      <c r="EPD68" s="55"/>
      <c r="EPE68" s="55"/>
      <c r="EPF68" s="55"/>
      <c r="EPG68" s="55"/>
      <c r="EPH68" s="55"/>
      <c r="EPI68" s="55"/>
      <c r="EPJ68" s="55"/>
      <c r="EPK68" s="55"/>
      <c r="EPL68" s="55"/>
      <c r="EPM68" s="55"/>
      <c r="EPN68" s="55"/>
      <c r="EPO68" s="55"/>
      <c r="EPP68" s="55"/>
      <c r="EPQ68" s="55"/>
      <c r="EPR68" s="55"/>
      <c r="EPS68" s="55"/>
      <c r="EPT68" s="55"/>
      <c r="EPU68" s="55"/>
      <c r="EPV68" s="55"/>
      <c r="EPW68" s="55"/>
      <c r="EPX68" s="55"/>
      <c r="EPY68" s="55"/>
      <c r="EPZ68" s="55"/>
      <c r="EQA68" s="55"/>
      <c r="EQB68" s="55"/>
      <c r="EQC68" s="55"/>
      <c r="EQD68" s="55"/>
      <c r="EQE68" s="55"/>
      <c r="EQF68" s="55"/>
      <c r="EQG68" s="55"/>
      <c r="EQH68" s="55"/>
      <c r="EQI68" s="55"/>
      <c r="EQJ68" s="55"/>
      <c r="EQK68" s="55"/>
      <c r="EQL68" s="55"/>
      <c r="EQM68" s="55"/>
      <c r="EQN68" s="55"/>
      <c r="EQO68" s="55"/>
      <c r="EQP68" s="55"/>
      <c r="EQQ68" s="55"/>
      <c r="EQR68" s="55"/>
      <c r="EQS68" s="55"/>
      <c r="EQT68" s="55"/>
      <c r="EQU68" s="55"/>
      <c r="EQV68" s="55"/>
      <c r="EQW68" s="55"/>
      <c r="EQX68" s="55"/>
      <c r="EQY68" s="55"/>
      <c r="EQZ68" s="55"/>
      <c r="ERA68" s="55"/>
      <c r="ERB68" s="55"/>
      <c r="ERC68" s="55"/>
      <c r="ERD68" s="55"/>
      <c r="ERE68" s="55"/>
      <c r="ERF68" s="55"/>
      <c r="ERG68" s="55"/>
      <c r="ERH68" s="55"/>
      <c r="ERI68" s="55"/>
      <c r="ERJ68" s="55"/>
      <c r="ERK68" s="55"/>
      <c r="ERL68" s="55"/>
      <c r="ERM68" s="55"/>
      <c r="ERN68" s="55"/>
      <c r="ERO68" s="55"/>
      <c r="ERP68" s="55"/>
      <c r="ERQ68" s="55"/>
      <c r="ERR68" s="55"/>
      <c r="ERS68" s="55"/>
      <c r="ERT68" s="55"/>
      <c r="ERU68" s="55"/>
      <c r="ERV68" s="55"/>
      <c r="ERW68" s="55"/>
      <c r="ERX68" s="55"/>
      <c r="ERY68" s="55"/>
      <c r="ERZ68" s="55"/>
      <c r="ESA68" s="55"/>
      <c r="ESB68" s="55"/>
      <c r="ESC68" s="55"/>
      <c r="ESD68" s="55"/>
      <c r="ESE68" s="55"/>
      <c r="ESF68" s="55"/>
      <c r="ESG68" s="55"/>
      <c r="ESH68" s="55"/>
      <c r="ESI68" s="55"/>
      <c r="ESJ68" s="55"/>
      <c r="ESK68" s="55"/>
      <c r="ESL68" s="55"/>
      <c r="ESM68" s="55"/>
      <c r="ESN68" s="55"/>
      <c r="ESO68" s="55"/>
      <c r="ESP68" s="55"/>
      <c r="ESQ68" s="55"/>
      <c r="ESR68" s="55"/>
      <c r="ESS68" s="55"/>
      <c r="EST68" s="55"/>
      <c r="ESU68" s="55"/>
      <c r="ESV68" s="55"/>
      <c r="ESW68" s="55"/>
      <c r="ESX68" s="55"/>
      <c r="ESY68" s="55"/>
      <c r="ESZ68" s="55"/>
      <c r="ETA68" s="55"/>
      <c r="ETB68" s="55"/>
      <c r="ETC68" s="55"/>
      <c r="ETD68" s="55"/>
      <c r="ETE68" s="55"/>
      <c r="ETF68" s="55"/>
      <c r="ETG68" s="55"/>
      <c r="ETH68" s="55"/>
      <c r="ETI68" s="55"/>
      <c r="ETJ68" s="55"/>
      <c r="ETK68" s="55"/>
      <c r="ETL68" s="55"/>
      <c r="ETM68" s="55"/>
      <c r="ETN68" s="55"/>
      <c r="ETO68" s="55"/>
      <c r="ETP68" s="55"/>
      <c r="ETQ68" s="55"/>
      <c r="ETR68" s="55"/>
      <c r="ETS68" s="55"/>
      <c r="ETT68" s="55"/>
      <c r="ETU68" s="55"/>
      <c r="ETV68" s="55"/>
      <c r="ETW68" s="55"/>
      <c r="ETX68" s="55"/>
      <c r="ETY68" s="55"/>
      <c r="ETZ68" s="55"/>
      <c r="EUA68" s="55"/>
      <c r="EUB68" s="55"/>
      <c r="EUC68" s="55"/>
      <c r="EUD68" s="55"/>
      <c r="EUE68" s="55"/>
      <c r="EUF68" s="55"/>
      <c r="EUG68" s="55"/>
      <c r="EUH68" s="55"/>
      <c r="EUI68" s="55"/>
      <c r="EUJ68" s="55"/>
      <c r="EUK68" s="55"/>
      <c r="EUL68" s="55"/>
      <c r="EUM68" s="55"/>
      <c r="EUN68" s="55"/>
      <c r="EUO68" s="55"/>
      <c r="EUP68" s="55"/>
      <c r="EUQ68" s="55"/>
      <c r="EUR68" s="55"/>
      <c r="EUS68" s="55"/>
      <c r="EUT68" s="55"/>
      <c r="EUU68" s="55"/>
      <c r="EUV68" s="55"/>
      <c r="EUW68" s="55"/>
      <c r="EUX68" s="55"/>
      <c r="EUY68" s="55"/>
      <c r="EUZ68" s="55"/>
      <c r="EVA68" s="55"/>
      <c r="EVB68" s="55"/>
      <c r="EVC68" s="55"/>
      <c r="EVD68" s="55"/>
      <c r="EVE68" s="55"/>
      <c r="EVF68" s="55"/>
      <c r="EVG68" s="55"/>
      <c r="EVH68" s="55"/>
      <c r="EVI68" s="55"/>
      <c r="EVJ68" s="55"/>
      <c r="EVK68" s="55"/>
      <c r="EVL68" s="55"/>
      <c r="EVM68" s="55"/>
      <c r="EVN68" s="55"/>
      <c r="EVO68" s="55"/>
      <c r="EVP68" s="55"/>
      <c r="EVQ68" s="55"/>
      <c r="EVR68" s="55"/>
      <c r="EVS68" s="55"/>
      <c r="EVT68" s="55"/>
      <c r="EVU68" s="55"/>
      <c r="EVV68" s="55"/>
      <c r="EVW68" s="55"/>
      <c r="EVX68" s="55"/>
      <c r="EVY68" s="55"/>
      <c r="EVZ68" s="55"/>
      <c r="EWA68" s="55"/>
      <c r="EWB68" s="55"/>
      <c r="EWC68" s="55"/>
      <c r="EWD68" s="55"/>
      <c r="EWE68" s="55"/>
      <c r="EWF68" s="55"/>
      <c r="EWG68" s="55"/>
      <c r="EWH68" s="55"/>
      <c r="EWI68" s="55"/>
      <c r="EWJ68" s="55"/>
      <c r="EWK68" s="55"/>
      <c r="EWL68" s="55"/>
      <c r="EWM68" s="55"/>
      <c r="EWN68" s="55"/>
      <c r="EWO68" s="55"/>
      <c r="EWP68" s="55"/>
      <c r="EWQ68" s="55"/>
      <c r="EWR68" s="55"/>
      <c r="EWS68" s="55"/>
      <c r="EWT68" s="55"/>
      <c r="EWU68" s="55"/>
      <c r="EWV68" s="55"/>
      <c r="EWW68" s="55"/>
      <c r="EWX68" s="55"/>
      <c r="EWY68" s="55"/>
      <c r="EWZ68" s="55"/>
      <c r="EXA68" s="55"/>
      <c r="EXB68" s="55"/>
      <c r="EXC68" s="55"/>
      <c r="EXD68" s="55"/>
      <c r="EXE68" s="55"/>
      <c r="EXF68" s="55"/>
      <c r="EXG68" s="55"/>
      <c r="EXH68" s="55"/>
      <c r="EXI68" s="55"/>
      <c r="EXJ68" s="55"/>
      <c r="EXK68" s="55"/>
      <c r="EXL68" s="55"/>
      <c r="EXM68" s="55"/>
      <c r="EXN68" s="55"/>
      <c r="EXO68" s="55"/>
      <c r="EXP68" s="55"/>
      <c r="EXQ68" s="55"/>
      <c r="EXR68" s="55"/>
      <c r="EXS68" s="55"/>
      <c r="EXT68" s="55"/>
      <c r="EXU68" s="55"/>
      <c r="EXV68" s="55"/>
      <c r="EXW68" s="55"/>
      <c r="EXX68" s="55"/>
      <c r="EXY68" s="55"/>
      <c r="EXZ68" s="55"/>
      <c r="EYA68" s="55"/>
      <c r="EYB68" s="55"/>
      <c r="EYC68" s="55"/>
      <c r="EYD68" s="55"/>
      <c r="EYE68" s="55"/>
      <c r="EYF68" s="55"/>
      <c r="EYG68" s="55"/>
      <c r="EYH68" s="55"/>
      <c r="EYI68" s="55"/>
      <c r="EYJ68" s="55"/>
      <c r="EYK68" s="55"/>
      <c r="EYL68" s="55"/>
      <c r="EYM68" s="55"/>
      <c r="EYN68" s="55"/>
      <c r="EYO68" s="55"/>
      <c r="EYP68" s="55"/>
      <c r="EYQ68" s="55"/>
      <c r="EYR68" s="55"/>
      <c r="EYS68" s="55"/>
      <c r="EYT68" s="55"/>
      <c r="EYU68" s="55"/>
      <c r="EYV68" s="55"/>
      <c r="EYW68" s="55"/>
      <c r="EYX68" s="55"/>
      <c r="EYY68" s="55"/>
      <c r="EYZ68" s="55"/>
      <c r="EZA68" s="55"/>
      <c r="EZB68" s="55"/>
      <c r="EZC68" s="55"/>
      <c r="EZD68" s="55"/>
      <c r="EZE68" s="55"/>
      <c r="EZF68" s="55"/>
      <c r="EZG68" s="55"/>
      <c r="EZH68" s="55"/>
      <c r="EZI68" s="55"/>
      <c r="EZJ68" s="55"/>
      <c r="EZK68" s="55"/>
      <c r="EZL68" s="55"/>
      <c r="EZM68" s="55"/>
      <c r="EZN68" s="55"/>
      <c r="EZO68" s="55"/>
      <c r="EZP68" s="55"/>
      <c r="EZQ68" s="55"/>
      <c r="EZR68" s="55"/>
      <c r="EZS68" s="55"/>
      <c r="EZT68" s="55"/>
      <c r="EZU68" s="55"/>
      <c r="EZV68" s="55"/>
      <c r="EZW68" s="55"/>
      <c r="EZX68" s="55"/>
      <c r="EZY68" s="55"/>
      <c r="EZZ68" s="55"/>
      <c r="FAA68" s="55"/>
      <c r="FAB68" s="55"/>
      <c r="FAC68" s="55"/>
      <c r="FAD68" s="55"/>
      <c r="FAE68" s="55"/>
      <c r="FAF68" s="55"/>
      <c r="FAG68" s="55"/>
      <c r="FAH68" s="55"/>
      <c r="FAI68" s="55"/>
      <c r="FAJ68" s="55"/>
      <c r="FAK68" s="55"/>
      <c r="FAL68" s="55"/>
      <c r="FAM68" s="55"/>
      <c r="FAN68" s="55"/>
      <c r="FAO68" s="55"/>
      <c r="FAP68" s="55"/>
      <c r="FAQ68" s="55"/>
      <c r="FAR68" s="55"/>
      <c r="FAS68" s="55"/>
      <c r="FAT68" s="55"/>
      <c r="FAU68" s="55"/>
      <c r="FAV68" s="55"/>
      <c r="FAW68" s="55"/>
      <c r="FAX68" s="55"/>
      <c r="FAY68" s="55"/>
      <c r="FAZ68" s="55"/>
      <c r="FBA68" s="55"/>
      <c r="FBB68" s="55"/>
      <c r="FBC68" s="55"/>
      <c r="FBD68" s="55"/>
      <c r="FBE68" s="55"/>
      <c r="FBF68" s="55"/>
      <c r="FBG68" s="55"/>
      <c r="FBH68" s="55"/>
      <c r="FBI68" s="55"/>
      <c r="FBJ68" s="55"/>
      <c r="FBK68" s="55"/>
      <c r="FBL68" s="55"/>
      <c r="FBM68" s="55"/>
      <c r="FBN68" s="55"/>
      <c r="FBO68" s="55"/>
      <c r="FBP68" s="55"/>
      <c r="FBQ68" s="55"/>
      <c r="FBR68" s="55"/>
      <c r="FBS68" s="55"/>
      <c r="FBT68" s="55"/>
      <c r="FBU68" s="55"/>
      <c r="FBV68" s="55"/>
      <c r="FBW68" s="55"/>
      <c r="FBX68" s="55"/>
      <c r="FBY68" s="55"/>
      <c r="FBZ68" s="55"/>
      <c r="FCA68" s="55"/>
      <c r="FCB68" s="55"/>
      <c r="FCC68" s="55"/>
      <c r="FCD68" s="55"/>
      <c r="FCE68" s="55"/>
      <c r="FCF68" s="55"/>
      <c r="FCG68" s="55"/>
      <c r="FCH68" s="55"/>
      <c r="FCI68" s="55"/>
      <c r="FCJ68" s="55"/>
      <c r="FCK68" s="55"/>
      <c r="FCL68" s="55"/>
      <c r="FCM68" s="55"/>
      <c r="FCN68" s="55"/>
      <c r="FCO68" s="55"/>
      <c r="FCP68" s="55"/>
      <c r="FCQ68" s="55"/>
      <c r="FCR68" s="55"/>
      <c r="FCS68" s="55"/>
      <c r="FCT68" s="55"/>
      <c r="FCU68" s="55"/>
      <c r="FCV68" s="55"/>
      <c r="FCW68" s="55"/>
      <c r="FCX68" s="55"/>
      <c r="FCY68" s="55"/>
      <c r="FCZ68" s="55"/>
      <c r="FDA68" s="55"/>
      <c r="FDB68" s="55"/>
      <c r="FDC68" s="55"/>
      <c r="FDD68" s="55"/>
      <c r="FDE68" s="55"/>
      <c r="FDF68" s="55"/>
      <c r="FDG68" s="55"/>
      <c r="FDH68" s="55"/>
      <c r="FDI68" s="55"/>
      <c r="FDJ68" s="55"/>
      <c r="FDK68" s="55"/>
      <c r="FDL68" s="55"/>
      <c r="FDM68" s="55"/>
      <c r="FDN68" s="55"/>
      <c r="FDO68" s="55"/>
      <c r="FDP68" s="55"/>
      <c r="FDQ68" s="55"/>
      <c r="FDR68" s="55"/>
      <c r="FDS68" s="55"/>
      <c r="FDT68" s="55"/>
      <c r="FDU68" s="55"/>
      <c r="FDV68" s="55"/>
      <c r="FDW68" s="55"/>
      <c r="FDX68" s="55"/>
      <c r="FDY68" s="55"/>
      <c r="FDZ68" s="55"/>
      <c r="FEA68" s="55"/>
      <c r="FEB68" s="55"/>
      <c r="FEC68" s="55"/>
      <c r="FED68" s="55"/>
      <c r="FEE68" s="55"/>
      <c r="FEF68" s="55"/>
      <c r="FEG68" s="55"/>
      <c r="FEH68" s="55"/>
      <c r="FEI68" s="55"/>
      <c r="FEJ68" s="55"/>
      <c r="FEK68" s="55"/>
      <c r="FEL68" s="55"/>
      <c r="FEM68" s="55"/>
      <c r="FEN68" s="55"/>
      <c r="FEO68" s="55"/>
      <c r="FEP68" s="55"/>
      <c r="FEQ68" s="55"/>
      <c r="FER68" s="55"/>
      <c r="FES68" s="55"/>
      <c r="FET68" s="55"/>
      <c r="FEU68" s="55"/>
      <c r="FEV68" s="55"/>
      <c r="FEW68" s="55"/>
      <c r="FEX68" s="55"/>
      <c r="FEY68" s="55"/>
      <c r="FEZ68" s="55"/>
      <c r="FFA68" s="55"/>
      <c r="FFB68" s="55"/>
      <c r="FFC68" s="55"/>
      <c r="FFD68" s="55"/>
      <c r="FFE68" s="55"/>
      <c r="FFF68" s="55"/>
      <c r="FFG68" s="55"/>
      <c r="FFH68" s="55"/>
      <c r="FFI68" s="55"/>
      <c r="FFJ68" s="55"/>
      <c r="FFK68" s="55"/>
      <c r="FFL68" s="55"/>
      <c r="FFM68" s="55"/>
      <c r="FFN68" s="55"/>
      <c r="FFO68" s="55"/>
      <c r="FFP68" s="55"/>
      <c r="FFQ68" s="55"/>
      <c r="FFR68" s="55"/>
      <c r="FFS68" s="55"/>
      <c r="FFT68" s="55"/>
      <c r="FFU68" s="55"/>
      <c r="FFV68" s="55"/>
      <c r="FFW68" s="55"/>
      <c r="FFX68" s="55"/>
      <c r="FFY68" s="55"/>
      <c r="FFZ68" s="55"/>
      <c r="FGA68" s="55"/>
      <c r="FGB68" s="55"/>
      <c r="FGC68" s="55"/>
      <c r="FGD68" s="55"/>
      <c r="FGE68" s="55"/>
      <c r="FGF68" s="55"/>
      <c r="FGG68" s="55"/>
      <c r="FGH68" s="55"/>
      <c r="FGI68" s="55"/>
      <c r="FGJ68" s="55"/>
      <c r="FGK68" s="55"/>
      <c r="FGL68" s="55"/>
      <c r="FGM68" s="55"/>
      <c r="FGN68" s="55"/>
      <c r="FGO68" s="55"/>
      <c r="FGP68" s="55"/>
      <c r="FGQ68" s="55"/>
      <c r="FGR68" s="55"/>
      <c r="FGS68" s="55"/>
      <c r="FGT68" s="55"/>
      <c r="FGU68" s="55"/>
      <c r="FGV68" s="55"/>
      <c r="FGW68" s="55"/>
      <c r="FGX68" s="55"/>
      <c r="FGY68" s="55"/>
      <c r="FGZ68" s="55"/>
      <c r="FHA68" s="55"/>
      <c r="FHB68" s="55"/>
      <c r="FHC68" s="55"/>
      <c r="FHD68" s="55"/>
      <c r="FHE68" s="55"/>
      <c r="FHF68" s="55"/>
      <c r="FHG68" s="55"/>
      <c r="FHH68" s="55"/>
      <c r="FHI68" s="55"/>
      <c r="FHJ68" s="55"/>
      <c r="FHK68" s="55"/>
      <c r="FHL68" s="55"/>
      <c r="FHM68" s="55"/>
      <c r="FHN68" s="55"/>
      <c r="FHO68" s="55"/>
      <c r="FHP68" s="55"/>
      <c r="FHQ68" s="55"/>
      <c r="FHR68" s="55"/>
      <c r="FHS68" s="55"/>
      <c r="FHT68" s="55"/>
      <c r="FHU68" s="55"/>
      <c r="FHV68" s="55"/>
      <c r="FHW68" s="55"/>
      <c r="FHX68" s="55"/>
      <c r="FHY68" s="55"/>
      <c r="FHZ68" s="55"/>
      <c r="FIA68" s="55"/>
      <c r="FIB68" s="55"/>
      <c r="FIC68" s="55"/>
      <c r="FID68" s="55"/>
      <c r="FIE68" s="55"/>
      <c r="FIF68" s="55"/>
      <c r="FIG68" s="55"/>
      <c r="FIH68" s="55"/>
      <c r="FII68" s="55"/>
      <c r="FIJ68" s="55"/>
      <c r="FIK68" s="55"/>
      <c r="FIL68" s="55"/>
      <c r="FIM68" s="55"/>
      <c r="FIN68" s="55"/>
      <c r="FIO68" s="55"/>
      <c r="FIP68" s="55"/>
      <c r="FIQ68" s="55"/>
      <c r="FIR68" s="55"/>
      <c r="FIS68" s="55"/>
      <c r="FIT68" s="55"/>
      <c r="FIU68" s="55"/>
      <c r="FIV68" s="55"/>
      <c r="FIW68" s="55"/>
      <c r="FIX68" s="55"/>
      <c r="FIY68" s="55"/>
      <c r="FIZ68" s="55"/>
      <c r="FJA68" s="55"/>
      <c r="FJB68" s="55"/>
      <c r="FJC68" s="55"/>
      <c r="FJD68" s="55"/>
      <c r="FJE68" s="55"/>
      <c r="FJF68" s="55"/>
      <c r="FJG68" s="55"/>
      <c r="FJH68" s="55"/>
      <c r="FJI68" s="55"/>
      <c r="FJJ68" s="55"/>
      <c r="FJK68" s="55"/>
      <c r="FJL68" s="55"/>
      <c r="FJM68" s="55"/>
      <c r="FJN68" s="55"/>
      <c r="FJO68" s="55"/>
      <c r="FJP68" s="55"/>
      <c r="FJQ68" s="55"/>
      <c r="FJR68" s="55"/>
      <c r="FJS68" s="55"/>
      <c r="FJT68" s="55"/>
      <c r="FJU68" s="55"/>
      <c r="FJV68" s="55"/>
      <c r="FJW68" s="55"/>
      <c r="FJX68" s="55"/>
      <c r="FJY68" s="55"/>
      <c r="FJZ68" s="55"/>
      <c r="FKA68" s="55"/>
      <c r="FKB68" s="55"/>
      <c r="FKC68" s="55"/>
      <c r="FKD68" s="55"/>
      <c r="FKE68" s="55"/>
      <c r="FKF68" s="55"/>
      <c r="FKG68" s="55"/>
      <c r="FKH68" s="55"/>
      <c r="FKI68" s="55"/>
      <c r="FKJ68" s="55"/>
      <c r="FKK68" s="55"/>
      <c r="FKL68" s="55"/>
      <c r="FKM68" s="55"/>
      <c r="FKN68" s="55"/>
      <c r="FKO68" s="55"/>
      <c r="FKP68" s="55"/>
      <c r="FKQ68" s="55"/>
      <c r="FKR68" s="55"/>
      <c r="FKS68" s="55"/>
      <c r="FKT68" s="55"/>
      <c r="FKU68" s="55"/>
      <c r="FKV68" s="55"/>
      <c r="FKW68" s="55"/>
      <c r="FKX68" s="55"/>
      <c r="FKY68" s="55"/>
      <c r="FKZ68" s="55"/>
      <c r="FLA68" s="55"/>
      <c r="FLB68" s="55"/>
      <c r="FLC68" s="55"/>
      <c r="FLD68" s="55"/>
      <c r="FLE68" s="55"/>
      <c r="FLF68" s="55"/>
      <c r="FLG68" s="55"/>
      <c r="FLH68" s="55"/>
      <c r="FLI68" s="55"/>
      <c r="FLJ68" s="55"/>
      <c r="FLK68" s="55"/>
      <c r="FLL68" s="55"/>
      <c r="FLM68" s="55"/>
      <c r="FLN68" s="55"/>
      <c r="FLO68" s="55"/>
      <c r="FLP68" s="55"/>
      <c r="FLQ68" s="55"/>
      <c r="FLR68" s="55"/>
      <c r="FLS68" s="55"/>
      <c r="FLT68" s="55"/>
      <c r="FLU68" s="55"/>
      <c r="FLV68" s="55"/>
      <c r="FLW68" s="55"/>
      <c r="FLX68" s="55"/>
      <c r="FLY68" s="55"/>
      <c r="FLZ68" s="55"/>
      <c r="FMA68" s="55"/>
      <c r="FMB68" s="55"/>
      <c r="FMC68" s="55"/>
      <c r="FMD68" s="55"/>
      <c r="FME68" s="55"/>
      <c r="FMF68" s="55"/>
      <c r="FMG68" s="55"/>
      <c r="FMH68" s="55"/>
      <c r="FMI68" s="55"/>
      <c r="FMJ68" s="55"/>
      <c r="FMK68" s="55"/>
      <c r="FML68" s="55"/>
      <c r="FMM68" s="55"/>
      <c r="FMN68" s="55"/>
      <c r="FMO68" s="55"/>
      <c r="FMP68" s="55"/>
      <c r="FMQ68" s="55"/>
      <c r="FMR68" s="55"/>
      <c r="FMS68" s="55"/>
      <c r="FMT68" s="55"/>
      <c r="FMU68" s="55"/>
      <c r="FMV68" s="55"/>
      <c r="FMW68" s="55"/>
      <c r="FMX68" s="55"/>
      <c r="FMY68" s="55"/>
      <c r="FMZ68" s="55"/>
      <c r="FNA68" s="55"/>
      <c r="FNB68" s="55"/>
      <c r="FNC68" s="55"/>
      <c r="FND68" s="55"/>
      <c r="FNE68" s="55"/>
      <c r="FNF68" s="55"/>
      <c r="FNG68" s="55"/>
      <c r="FNH68" s="55"/>
      <c r="FNI68" s="55"/>
      <c r="FNJ68" s="55"/>
      <c r="FNK68" s="55"/>
      <c r="FNL68" s="55"/>
      <c r="FNM68" s="55"/>
      <c r="FNN68" s="55"/>
      <c r="FNO68" s="55"/>
      <c r="FNP68" s="55"/>
      <c r="FNQ68" s="55"/>
      <c r="FNR68" s="55"/>
      <c r="FNS68" s="55"/>
      <c r="FNT68" s="55"/>
      <c r="FNU68" s="55"/>
      <c r="FNV68" s="55"/>
      <c r="FNW68" s="55"/>
      <c r="FNX68" s="55"/>
      <c r="FNY68" s="55"/>
      <c r="FNZ68" s="55"/>
      <c r="FOA68" s="55"/>
      <c r="FOB68" s="55"/>
      <c r="FOC68" s="55"/>
      <c r="FOD68" s="55"/>
      <c r="FOE68" s="55"/>
      <c r="FOF68" s="55"/>
      <c r="FOG68" s="55"/>
      <c r="FOH68" s="55"/>
      <c r="FOI68" s="55"/>
      <c r="FOJ68" s="55"/>
      <c r="FOK68" s="55"/>
      <c r="FOL68" s="55"/>
      <c r="FOM68" s="55"/>
      <c r="FON68" s="55"/>
      <c r="FOO68" s="55"/>
      <c r="FOP68" s="55"/>
      <c r="FOQ68" s="55"/>
      <c r="FOR68" s="55"/>
      <c r="FOS68" s="55"/>
      <c r="FOT68" s="55"/>
      <c r="FOU68" s="55"/>
      <c r="FOV68" s="55"/>
      <c r="FOW68" s="55"/>
      <c r="FOX68" s="55"/>
      <c r="FOY68" s="55"/>
      <c r="FOZ68" s="55"/>
      <c r="FPA68" s="55"/>
      <c r="FPB68" s="55"/>
      <c r="FPC68" s="55"/>
      <c r="FPD68" s="55"/>
      <c r="FPE68" s="55"/>
      <c r="FPF68" s="55"/>
      <c r="FPG68" s="55"/>
      <c r="FPH68" s="55"/>
      <c r="FPI68" s="55"/>
      <c r="FPJ68" s="55"/>
      <c r="FPK68" s="55"/>
      <c r="FPL68" s="55"/>
      <c r="FPM68" s="55"/>
      <c r="FPN68" s="55"/>
      <c r="FPO68" s="55"/>
      <c r="FPP68" s="55"/>
      <c r="FPQ68" s="55"/>
      <c r="FPR68" s="55"/>
      <c r="FPS68" s="55"/>
      <c r="FPT68" s="55"/>
      <c r="FPU68" s="55"/>
      <c r="FPV68" s="55"/>
      <c r="FPW68" s="55"/>
      <c r="FPX68" s="55"/>
      <c r="FPY68" s="55"/>
      <c r="FPZ68" s="55"/>
      <c r="FQA68" s="55"/>
      <c r="FQB68" s="55"/>
      <c r="FQC68" s="55"/>
      <c r="FQD68" s="55"/>
      <c r="FQE68" s="55"/>
      <c r="FQF68" s="55"/>
      <c r="FQG68" s="55"/>
      <c r="FQH68" s="55"/>
      <c r="FQI68" s="55"/>
      <c r="FQJ68" s="55"/>
      <c r="FQK68" s="55"/>
      <c r="FQL68" s="55"/>
      <c r="FQM68" s="55"/>
      <c r="FQN68" s="55"/>
      <c r="FQO68" s="55"/>
      <c r="FQP68" s="55"/>
      <c r="FQQ68" s="55"/>
      <c r="FQR68" s="55"/>
      <c r="FQS68" s="55"/>
      <c r="FQT68" s="55"/>
      <c r="FQU68" s="55"/>
      <c r="FQV68" s="55"/>
      <c r="FQW68" s="55"/>
      <c r="FQX68" s="55"/>
      <c r="FQY68" s="55"/>
      <c r="FQZ68" s="55"/>
      <c r="FRA68" s="55"/>
      <c r="FRB68" s="55"/>
      <c r="FRC68" s="55"/>
      <c r="FRD68" s="55"/>
      <c r="FRE68" s="55"/>
      <c r="FRF68" s="55"/>
      <c r="FRG68" s="55"/>
      <c r="FRH68" s="55"/>
      <c r="FRI68" s="55"/>
      <c r="FRJ68" s="55"/>
      <c r="FRK68" s="55"/>
      <c r="FRL68" s="55"/>
      <c r="FRM68" s="55"/>
      <c r="FRN68" s="55"/>
      <c r="FRO68" s="55"/>
      <c r="FRP68" s="55"/>
      <c r="FRQ68" s="55"/>
      <c r="FRR68" s="55"/>
      <c r="FRS68" s="55"/>
      <c r="FRT68" s="55"/>
      <c r="FRU68" s="55"/>
      <c r="FRV68" s="55"/>
      <c r="FRW68" s="55"/>
      <c r="FRX68" s="55"/>
      <c r="FRY68" s="55"/>
      <c r="FRZ68" s="55"/>
      <c r="FSA68" s="55"/>
      <c r="FSB68" s="55"/>
      <c r="FSC68" s="55"/>
      <c r="FSD68" s="55"/>
      <c r="FSE68" s="55"/>
      <c r="FSF68" s="55"/>
      <c r="FSG68" s="55"/>
      <c r="FSH68" s="55"/>
      <c r="FSI68" s="55"/>
      <c r="FSJ68" s="55"/>
      <c r="FSK68" s="55"/>
      <c r="FSL68" s="55"/>
      <c r="FSM68" s="55"/>
      <c r="FSN68" s="55"/>
      <c r="FSO68" s="55"/>
      <c r="FSP68" s="55"/>
      <c r="FSQ68" s="55"/>
      <c r="FSR68" s="55"/>
      <c r="FSS68" s="55"/>
      <c r="FST68" s="55"/>
      <c r="FSU68" s="55"/>
      <c r="FSV68" s="55"/>
      <c r="FSW68" s="55"/>
      <c r="FSX68" s="55"/>
      <c r="FSY68" s="55"/>
      <c r="FSZ68" s="55"/>
      <c r="FTA68" s="55"/>
      <c r="FTB68" s="55"/>
      <c r="FTC68" s="55"/>
      <c r="FTD68" s="55"/>
      <c r="FTE68" s="55"/>
      <c r="FTF68" s="55"/>
      <c r="FTG68" s="55"/>
      <c r="FTH68" s="55"/>
      <c r="FTI68" s="55"/>
      <c r="FTJ68" s="55"/>
      <c r="FTK68" s="55"/>
      <c r="FTL68" s="55"/>
      <c r="FTM68" s="55"/>
      <c r="FTN68" s="55"/>
      <c r="FTO68" s="55"/>
      <c r="FTP68" s="55"/>
      <c r="FTQ68" s="55"/>
      <c r="FTR68" s="55"/>
      <c r="FTS68" s="55"/>
      <c r="FTT68" s="55"/>
      <c r="FTU68" s="55"/>
      <c r="FTV68" s="55"/>
      <c r="FTW68" s="55"/>
      <c r="FTX68" s="55"/>
      <c r="FTY68" s="55"/>
      <c r="FTZ68" s="55"/>
      <c r="FUA68" s="55"/>
      <c r="FUB68" s="55"/>
      <c r="FUC68" s="55"/>
      <c r="FUD68" s="55"/>
      <c r="FUE68" s="55"/>
      <c r="FUF68" s="55"/>
      <c r="FUG68" s="55"/>
      <c r="FUH68" s="55"/>
      <c r="FUI68" s="55"/>
      <c r="FUJ68" s="55"/>
      <c r="FUK68" s="55"/>
      <c r="FUL68" s="55"/>
      <c r="FUM68" s="55"/>
      <c r="FUN68" s="55"/>
      <c r="FUO68" s="55"/>
      <c r="FUP68" s="55"/>
      <c r="FUQ68" s="55"/>
      <c r="FUR68" s="55"/>
      <c r="FUS68" s="55"/>
      <c r="FUT68" s="55"/>
      <c r="FUU68" s="55"/>
      <c r="FUV68" s="55"/>
      <c r="FUW68" s="55"/>
      <c r="FUX68" s="55"/>
      <c r="FUY68" s="55"/>
      <c r="FUZ68" s="55"/>
      <c r="FVA68" s="55"/>
      <c r="FVB68" s="55"/>
      <c r="FVC68" s="55"/>
      <c r="FVD68" s="55"/>
      <c r="FVE68" s="55"/>
      <c r="FVF68" s="55"/>
      <c r="FVG68" s="55"/>
      <c r="FVH68" s="55"/>
      <c r="FVI68" s="55"/>
      <c r="FVJ68" s="55"/>
      <c r="FVK68" s="55"/>
      <c r="FVL68" s="55"/>
      <c r="FVM68" s="55"/>
      <c r="FVN68" s="55"/>
      <c r="FVO68" s="55"/>
      <c r="FVP68" s="55"/>
      <c r="FVQ68" s="55"/>
      <c r="FVR68" s="55"/>
      <c r="FVS68" s="55"/>
      <c r="FVT68" s="55"/>
      <c r="FVU68" s="55"/>
      <c r="FVV68" s="55"/>
      <c r="FVW68" s="55"/>
      <c r="FVX68" s="55"/>
      <c r="FVY68" s="55"/>
      <c r="FVZ68" s="55"/>
      <c r="FWA68" s="55"/>
      <c r="FWB68" s="55"/>
      <c r="FWC68" s="55"/>
      <c r="FWD68" s="55"/>
      <c r="FWE68" s="55"/>
      <c r="FWF68" s="55"/>
      <c r="FWG68" s="55"/>
      <c r="FWH68" s="55"/>
      <c r="FWI68" s="55"/>
      <c r="FWJ68" s="55"/>
      <c r="FWK68" s="55"/>
      <c r="FWL68" s="55"/>
      <c r="FWM68" s="55"/>
      <c r="FWN68" s="55"/>
      <c r="FWO68" s="55"/>
      <c r="FWP68" s="55"/>
      <c r="FWQ68" s="55"/>
      <c r="FWR68" s="55"/>
      <c r="FWS68" s="55"/>
      <c r="FWT68" s="55"/>
      <c r="FWU68" s="55"/>
      <c r="FWV68" s="55"/>
      <c r="FWW68" s="55"/>
      <c r="FWX68" s="55"/>
      <c r="FWY68" s="55"/>
      <c r="FWZ68" s="55"/>
      <c r="FXA68" s="55"/>
      <c r="FXB68" s="55"/>
      <c r="FXC68" s="55"/>
      <c r="FXD68" s="55"/>
      <c r="FXE68" s="55"/>
      <c r="FXF68" s="55"/>
      <c r="FXG68" s="55"/>
      <c r="FXH68" s="55"/>
      <c r="FXI68" s="55"/>
      <c r="FXJ68" s="55"/>
      <c r="FXK68" s="55"/>
      <c r="FXL68" s="55"/>
      <c r="FXM68" s="55"/>
      <c r="FXN68" s="55"/>
      <c r="FXO68" s="55"/>
      <c r="FXP68" s="55"/>
      <c r="FXQ68" s="55"/>
      <c r="FXR68" s="55"/>
      <c r="FXS68" s="55"/>
      <c r="FXT68" s="55"/>
      <c r="FXU68" s="55"/>
      <c r="FXV68" s="55"/>
      <c r="FXW68" s="55"/>
      <c r="FXX68" s="55"/>
      <c r="FXY68" s="55"/>
      <c r="FXZ68" s="55"/>
      <c r="FYA68" s="55"/>
      <c r="FYB68" s="55"/>
      <c r="FYC68" s="55"/>
      <c r="FYD68" s="55"/>
      <c r="FYE68" s="55"/>
      <c r="FYF68" s="55"/>
      <c r="FYG68" s="55"/>
      <c r="FYH68" s="55"/>
      <c r="FYI68" s="55"/>
      <c r="FYJ68" s="55"/>
      <c r="FYK68" s="55"/>
      <c r="FYL68" s="55"/>
      <c r="FYM68" s="55"/>
      <c r="FYN68" s="55"/>
      <c r="FYO68" s="55"/>
      <c r="FYP68" s="55"/>
      <c r="FYQ68" s="55"/>
      <c r="FYR68" s="55"/>
      <c r="FYS68" s="55"/>
      <c r="FYT68" s="55"/>
      <c r="FYU68" s="55"/>
      <c r="FYV68" s="55"/>
      <c r="FYW68" s="55"/>
      <c r="FYX68" s="55"/>
      <c r="FYY68" s="55"/>
      <c r="FYZ68" s="55"/>
      <c r="FZA68" s="55"/>
      <c r="FZB68" s="55"/>
      <c r="FZC68" s="55"/>
      <c r="FZD68" s="55"/>
      <c r="FZE68" s="55"/>
      <c r="FZF68" s="55"/>
      <c r="FZG68" s="55"/>
      <c r="FZH68" s="55"/>
      <c r="FZI68" s="55"/>
      <c r="FZJ68" s="55"/>
      <c r="FZK68" s="55"/>
      <c r="FZL68" s="55"/>
      <c r="FZM68" s="55"/>
      <c r="FZN68" s="55"/>
      <c r="FZO68" s="55"/>
      <c r="FZP68" s="55"/>
      <c r="FZQ68" s="55"/>
      <c r="FZR68" s="55"/>
      <c r="FZS68" s="55"/>
      <c r="FZT68" s="55"/>
      <c r="FZU68" s="55"/>
      <c r="FZV68" s="55"/>
      <c r="FZW68" s="55"/>
      <c r="FZX68" s="55"/>
      <c r="FZY68" s="55"/>
      <c r="FZZ68" s="55"/>
      <c r="GAA68" s="55"/>
      <c r="GAB68" s="55"/>
      <c r="GAC68" s="55"/>
      <c r="GAD68" s="55"/>
      <c r="GAE68" s="55"/>
      <c r="GAF68" s="55"/>
      <c r="GAG68" s="55"/>
      <c r="GAH68" s="55"/>
      <c r="GAI68" s="55"/>
      <c r="GAJ68" s="55"/>
      <c r="GAK68" s="55"/>
      <c r="GAL68" s="55"/>
      <c r="GAM68" s="55"/>
      <c r="GAN68" s="55"/>
      <c r="GAO68" s="55"/>
      <c r="GAP68" s="55"/>
      <c r="GAQ68" s="55"/>
      <c r="GAR68" s="55"/>
      <c r="GAS68" s="55"/>
      <c r="GAT68" s="55"/>
      <c r="GAU68" s="55"/>
      <c r="GAV68" s="55"/>
      <c r="GAW68" s="55"/>
      <c r="GAX68" s="55"/>
      <c r="GAY68" s="55"/>
      <c r="GAZ68" s="55"/>
      <c r="GBA68" s="55"/>
      <c r="GBB68" s="55"/>
      <c r="GBC68" s="55"/>
      <c r="GBD68" s="55"/>
      <c r="GBE68" s="55"/>
      <c r="GBF68" s="55"/>
      <c r="GBG68" s="55"/>
      <c r="GBH68" s="55"/>
      <c r="GBI68" s="55"/>
      <c r="GBJ68" s="55"/>
      <c r="GBK68" s="55"/>
      <c r="GBL68" s="55"/>
      <c r="GBM68" s="55"/>
      <c r="GBN68" s="55"/>
      <c r="GBO68" s="55"/>
      <c r="GBP68" s="55"/>
      <c r="GBQ68" s="55"/>
      <c r="GBR68" s="55"/>
      <c r="GBS68" s="55"/>
      <c r="GBT68" s="55"/>
      <c r="GBU68" s="55"/>
      <c r="GBV68" s="55"/>
      <c r="GBW68" s="55"/>
      <c r="GBX68" s="55"/>
      <c r="GBY68" s="55"/>
      <c r="GBZ68" s="55"/>
      <c r="GCA68" s="55"/>
      <c r="GCB68" s="55"/>
      <c r="GCC68" s="55"/>
      <c r="GCD68" s="55"/>
      <c r="GCE68" s="55"/>
      <c r="GCF68" s="55"/>
      <c r="GCG68" s="55"/>
      <c r="GCH68" s="55"/>
      <c r="GCI68" s="55"/>
      <c r="GCJ68" s="55"/>
      <c r="GCK68" s="55"/>
      <c r="GCL68" s="55"/>
      <c r="GCM68" s="55"/>
      <c r="GCN68" s="55"/>
      <c r="GCO68" s="55"/>
      <c r="GCP68" s="55"/>
      <c r="GCQ68" s="55"/>
      <c r="GCR68" s="55"/>
      <c r="GCS68" s="55"/>
      <c r="GCT68" s="55"/>
      <c r="GCU68" s="55"/>
      <c r="GCV68" s="55"/>
      <c r="GCW68" s="55"/>
      <c r="GCX68" s="55"/>
      <c r="GCY68" s="55"/>
      <c r="GCZ68" s="55"/>
      <c r="GDA68" s="55"/>
      <c r="GDB68" s="55"/>
      <c r="GDC68" s="55"/>
      <c r="GDD68" s="55"/>
      <c r="GDE68" s="55"/>
      <c r="GDF68" s="55"/>
      <c r="GDG68" s="55"/>
      <c r="GDH68" s="55"/>
      <c r="GDI68" s="55"/>
      <c r="GDJ68" s="55"/>
      <c r="GDK68" s="55"/>
      <c r="GDL68" s="55"/>
      <c r="GDM68" s="55"/>
      <c r="GDN68" s="55"/>
      <c r="GDO68" s="55"/>
      <c r="GDP68" s="55"/>
      <c r="GDQ68" s="55"/>
      <c r="GDR68" s="55"/>
      <c r="GDS68" s="55"/>
      <c r="GDT68" s="55"/>
      <c r="GDU68" s="55"/>
      <c r="GDV68" s="55"/>
      <c r="GDW68" s="55"/>
      <c r="GDX68" s="55"/>
      <c r="GDY68" s="55"/>
      <c r="GDZ68" s="55"/>
      <c r="GEA68" s="55"/>
      <c r="GEB68" s="55"/>
      <c r="GEC68" s="55"/>
      <c r="GED68" s="55"/>
      <c r="GEE68" s="55"/>
      <c r="GEF68" s="55"/>
      <c r="GEG68" s="55"/>
      <c r="GEH68" s="55"/>
      <c r="GEI68" s="55"/>
      <c r="GEJ68" s="55"/>
      <c r="GEK68" s="55"/>
      <c r="GEL68" s="55"/>
      <c r="GEM68" s="55"/>
      <c r="GEN68" s="55"/>
      <c r="GEO68" s="55"/>
      <c r="GEP68" s="55"/>
      <c r="GEQ68" s="55"/>
      <c r="GER68" s="55"/>
      <c r="GES68" s="55"/>
      <c r="GET68" s="55"/>
      <c r="GEU68" s="55"/>
      <c r="GEV68" s="55"/>
      <c r="GEW68" s="55"/>
      <c r="GEX68" s="55"/>
      <c r="GEY68" s="55"/>
      <c r="GEZ68" s="55"/>
      <c r="GFA68" s="55"/>
      <c r="GFB68" s="55"/>
      <c r="GFC68" s="55"/>
      <c r="GFD68" s="55"/>
      <c r="GFE68" s="55"/>
      <c r="GFF68" s="55"/>
      <c r="GFG68" s="55"/>
      <c r="GFH68" s="55"/>
      <c r="GFI68" s="55"/>
      <c r="GFJ68" s="55"/>
      <c r="GFK68" s="55"/>
      <c r="GFL68" s="55"/>
      <c r="GFM68" s="55"/>
      <c r="GFN68" s="55"/>
      <c r="GFO68" s="55"/>
      <c r="GFP68" s="55"/>
      <c r="GFQ68" s="55"/>
      <c r="GFR68" s="55"/>
      <c r="GFS68" s="55"/>
      <c r="GFT68" s="55"/>
      <c r="GFU68" s="55"/>
      <c r="GFV68" s="55"/>
      <c r="GFW68" s="55"/>
      <c r="GFX68" s="55"/>
      <c r="GFY68" s="55"/>
      <c r="GFZ68" s="55"/>
      <c r="GGA68" s="55"/>
      <c r="GGB68" s="55"/>
      <c r="GGC68" s="55"/>
      <c r="GGD68" s="55"/>
      <c r="GGE68" s="55"/>
      <c r="GGF68" s="55"/>
      <c r="GGG68" s="55"/>
      <c r="GGH68" s="55"/>
      <c r="GGI68" s="55"/>
      <c r="GGJ68" s="55"/>
      <c r="GGK68" s="55"/>
      <c r="GGL68" s="55"/>
      <c r="GGM68" s="55"/>
      <c r="GGN68" s="55"/>
      <c r="GGO68" s="55"/>
      <c r="GGP68" s="55"/>
      <c r="GGQ68" s="55"/>
      <c r="GGR68" s="55"/>
      <c r="GGS68" s="55"/>
      <c r="GGT68" s="55"/>
      <c r="GGU68" s="55"/>
      <c r="GGV68" s="55"/>
      <c r="GGW68" s="55"/>
      <c r="GGX68" s="55"/>
      <c r="GGY68" s="55"/>
      <c r="GGZ68" s="55"/>
      <c r="GHA68" s="55"/>
      <c r="GHB68" s="55"/>
      <c r="GHC68" s="55"/>
      <c r="GHD68" s="55"/>
      <c r="GHE68" s="55"/>
      <c r="GHF68" s="55"/>
      <c r="GHG68" s="55"/>
      <c r="GHH68" s="55"/>
      <c r="GHI68" s="55"/>
      <c r="GHJ68" s="55"/>
      <c r="GHK68" s="55"/>
      <c r="GHL68" s="55"/>
      <c r="GHM68" s="55"/>
      <c r="GHN68" s="55"/>
      <c r="GHO68" s="55"/>
      <c r="GHP68" s="55"/>
      <c r="GHQ68" s="55"/>
      <c r="GHR68" s="55"/>
      <c r="GHS68" s="55"/>
      <c r="GHT68" s="55"/>
      <c r="GHU68" s="55"/>
      <c r="GHV68" s="55"/>
      <c r="GHW68" s="55"/>
      <c r="GHX68" s="55"/>
      <c r="GHY68" s="55"/>
      <c r="GHZ68" s="55"/>
      <c r="GIA68" s="55"/>
      <c r="GIB68" s="55"/>
      <c r="GIC68" s="55"/>
      <c r="GID68" s="55"/>
      <c r="GIE68" s="55"/>
      <c r="GIF68" s="55"/>
      <c r="GIG68" s="55"/>
      <c r="GIH68" s="55"/>
      <c r="GII68" s="55"/>
      <c r="GIJ68" s="55"/>
      <c r="GIK68" s="55"/>
      <c r="GIL68" s="55"/>
      <c r="GIM68" s="55"/>
      <c r="GIN68" s="55"/>
      <c r="GIO68" s="55"/>
      <c r="GIP68" s="55"/>
      <c r="GIQ68" s="55"/>
      <c r="GIR68" s="55"/>
      <c r="GIS68" s="55"/>
      <c r="GIT68" s="55"/>
      <c r="GIU68" s="55"/>
      <c r="GIV68" s="55"/>
      <c r="GIW68" s="55"/>
      <c r="GIX68" s="55"/>
      <c r="GIY68" s="55"/>
      <c r="GIZ68" s="55"/>
      <c r="GJA68" s="55"/>
      <c r="GJB68" s="55"/>
      <c r="GJC68" s="55"/>
      <c r="GJD68" s="55"/>
      <c r="GJE68" s="55"/>
      <c r="GJF68" s="55"/>
      <c r="GJG68" s="55"/>
      <c r="GJH68" s="55"/>
      <c r="GJI68" s="55"/>
      <c r="GJJ68" s="55"/>
      <c r="GJK68" s="55"/>
      <c r="GJL68" s="55"/>
      <c r="GJM68" s="55"/>
      <c r="GJN68" s="55"/>
      <c r="GJO68" s="55"/>
      <c r="GJP68" s="55"/>
      <c r="GJQ68" s="55"/>
      <c r="GJR68" s="55"/>
      <c r="GJS68" s="55"/>
      <c r="GJT68" s="55"/>
      <c r="GJU68" s="55"/>
      <c r="GJV68" s="55"/>
      <c r="GJW68" s="55"/>
      <c r="GJX68" s="55"/>
      <c r="GJY68" s="55"/>
      <c r="GJZ68" s="55"/>
      <c r="GKA68" s="55"/>
      <c r="GKB68" s="55"/>
      <c r="GKC68" s="55"/>
      <c r="GKD68" s="55"/>
      <c r="GKE68" s="55"/>
      <c r="GKF68" s="55"/>
      <c r="GKG68" s="55"/>
      <c r="GKH68" s="55"/>
      <c r="GKI68" s="55"/>
      <c r="GKJ68" s="55"/>
      <c r="GKK68" s="55"/>
      <c r="GKL68" s="55"/>
      <c r="GKM68" s="55"/>
      <c r="GKN68" s="55"/>
      <c r="GKO68" s="55"/>
      <c r="GKP68" s="55"/>
      <c r="GKQ68" s="55"/>
      <c r="GKR68" s="55"/>
      <c r="GKS68" s="55"/>
      <c r="GKT68" s="55"/>
      <c r="GKU68" s="55"/>
      <c r="GKV68" s="55"/>
      <c r="GKW68" s="55"/>
      <c r="GKX68" s="55"/>
      <c r="GKY68" s="55"/>
      <c r="GKZ68" s="55"/>
      <c r="GLA68" s="55"/>
      <c r="GLB68" s="55"/>
      <c r="GLC68" s="55"/>
      <c r="GLD68" s="55"/>
      <c r="GLE68" s="55"/>
      <c r="GLF68" s="55"/>
      <c r="GLG68" s="55"/>
      <c r="GLH68" s="55"/>
      <c r="GLI68" s="55"/>
      <c r="GLJ68" s="55"/>
      <c r="GLK68" s="55"/>
      <c r="GLL68" s="55"/>
      <c r="GLM68" s="55"/>
      <c r="GLN68" s="55"/>
      <c r="GLO68" s="55"/>
      <c r="GLP68" s="55"/>
      <c r="GLQ68" s="55"/>
      <c r="GLR68" s="55"/>
      <c r="GLS68" s="55"/>
      <c r="GLT68" s="55"/>
      <c r="GLU68" s="55"/>
      <c r="GLV68" s="55"/>
      <c r="GLW68" s="55"/>
      <c r="GLX68" s="55"/>
      <c r="GLY68" s="55"/>
      <c r="GLZ68" s="55"/>
      <c r="GMA68" s="55"/>
      <c r="GMB68" s="55"/>
      <c r="GMC68" s="55"/>
      <c r="GMD68" s="55"/>
      <c r="GME68" s="55"/>
      <c r="GMF68" s="55"/>
      <c r="GMG68" s="55"/>
      <c r="GMH68" s="55"/>
      <c r="GMI68" s="55"/>
      <c r="GMJ68" s="55"/>
      <c r="GMK68" s="55"/>
      <c r="GML68" s="55"/>
      <c r="GMM68" s="55"/>
      <c r="GMN68" s="55"/>
      <c r="GMO68" s="55"/>
      <c r="GMP68" s="55"/>
      <c r="GMQ68" s="55"/>
      <c r="GMR68" s="55"/>
      <c r="GMS68" s="55"/>
      <c r="GMT68" s="55"/>
      <c r="GMU68" s="55"/>
      <c r="GMV68" s="55"/>
      <c r="GMW68" s="55"/>
      <c r="GMX68" s="55"/>
      <c r="GMY68" s="55"/>
      <c r="GMZ68" s="55"/>
      <c r="GNA68" s="55"/>
      <c r="GNB68" s="55"/>
      <c r="GNC68" s="55"/>
      <c r="GND68" s="55"/>
      <c r="GNE68" s="55"/>
      <c r="GNF68" s="55"/>
      <c r="GNG68" s="55"/>
      <c r="GNH68" s="55"/>
      <c r="GNI68" s="55"/>
      <c r="GNJ68" s="55"/>
      <c r="GNK68" s="55"/>
      <c r="GNL68" s="55"/>
      <c r="GNM68" s="55"/>
      <c r="GNN68" s="55"/>
      <c r="GNO68" s="55"/>
      <c r="GNP68" s="55"/>
      <c r="GNQ68" s="55"/>
      <c r="GNR68" s="55"/>
      <c r="GNS68" s="55"/>
      <c r="GNT68" s="55"/>
      <c r="GNU68" s="55"/>
      <c r="GNV68" s="55"/>
      <c r="GNW68" s="55"/>
      <c r="GNX68" s="55"/>
      <c r="GNY68" s="55"/>
      <c r="GNZ68" s="55"/>
      <c r="GOA68" s="55"/>
      <c r="GOB68" s="55"/>
      <c r="GOC68" s="55"/>
      <c r="GOD68" s="55"/>
      <c r="GOE68" s="55"/>
      <c r="GOF68" s="55"/>
      <c r="GOG68" s="55"/>
      <c r="GOH68" s="55"/>
      <c r="GOI68" s="55"/>
      <c r="GOJ68" s="55"/>
      <c r="GOK68" s="55"/>
      <c r="GOL68" s="55"/>
      <c r="GOM68" s="55"/>
      <c r="GON68" s="55"/>
      <c r="GOO68" s="55"/>
      <c r="GOP68" s="55"/>
      <c r="GOQ68" s="55"/>
      <c r="GOR68" s="55"/>
      <c r="GOS68" s="55"/>
      <c r="GOT68" s="55"/>
      <c r="GOU68" s="55"/>
      <c r="GOV68" s="55"/>
      <c r="GOW68" s="55"/>
      <c r="GOX68" s="55"/>
      <c r="GOY68" s="55"/>
      <c r="GOZ68" s="55"/>
      <c r="GPA68" s="55"/>
      <c r="GPB68" s="55"/>
      <c r="GPC68" s="55"/>
      <c r="GPD68" s="55"/>
      <c r="GPE68" s="55"/>
      <c r="GPF68" s="55"/>
      <c r="GPG68" s="55"/>
      <c r="GPH68" s="55"/>
      <c r="GPI68" s="55"/>
      <c r="GPJ68" s="55"/>
      <c r="GPK68" s="55"/>
      <c r="GPL68" s="55"/>
      <c r="GPM68" s="55"/>
      <c r="GPN68" s="55"/>
      <c r="GPO68" s="55"/>
      <c r="GPP68" s="55"/>
      <c r="GPQ68" s="55"/>
      <c r="GPR68" s="55"/>
      <c r="GPS68" s="55"/>
      <c r="GPT68" s="55"/>
      <c r="GPU68" s="55"/>
      <c r="GPV68" s="55"/>
      <c r="GPW68" s="55"/>
      <c r="GPX68" s="55"/>
      <c r="GPY68" s="55"/>
      <c r="GPZ68" s="55"/>
      <c r="GQA68" s="55"/>
      <c r="GQB68" s="55"/>
      <c r="GQC68" s="55"/>
      <c r="GQD68" s="55"/>
      <c r="GQE68" s="55"/>
      <c r="GQF68" s="55"/>
      <c r="GQG68" s="55"/>
      <c r="GQH68" s="55"/>
      <c r="GQI68" s="55"/>
      <c r="GQJ68" s="55"/>
      <c r="GQK68" s="55"/>
      <c r="GQL68" s="55"/>
      <c r="GQM68" s="55"/>
      <c r="GQN68" s="55"/>
      <c r="GQO68" s="55"/>
      <c r="GQP68" s="55"/>
      <c r="GQQ68" s="55"/>
      <c r="GQR68" s="55"/>
      <c r="GQS68" s="55"/>
      <c r="GQT68" s="55"/>
      <c r="GQU68" s="55"/>
      <c r="GQV68" s="55"/>
      <c r="GQW68" s="55"/>
      <c r="GQX68" s="55"/>
      <c r="GQY68" s="55"/>
      <c r="GQZ68" s="55"/>
      <c r="GRA68" s="55"/>
      <c r="GRB68" s="55"/>
      <c r="GRC68" s="55"/>
      <c r="GRD68" s="55"/>
      <c r="GRE68" s="55"/>
      <c r="GRF68" s="55"/>
      <c r="GRG68" s="55"/>
      <c r="GRH68" s="55"/>
      <c r="GRI68" s="55"/>
      <c r="GRJ68" s="55"/>
      <c r="GRK68" s="55"/>
      <c r="GRL68" s="55"/>
      <c r="GRM68" s="55"/>
      <c r="GRN68" s="55"/>
      <c r="GRO68" s="55"/>
      <c r="GRP68" s="55"/>
      <c r="GRQ68" s="55"/>
      <c r="GRR68" s="55"/>
      <c r="GRS68" s="55"/>
      <c r="GRT68" s="55"/>
      <c r="GRU68" s="55"/>
      <c r="GRV68" s="55"/>
      <c r="GRW68" s="55"/>
      <c r="GRX68" s="55"/>
      <c r="GRY68" s="55"/>
      <c r="GRZ68" s="55"/>
      <c r="GSA68" s="55"/>
      <c r="GSB68" s="55"/>
      <c r="GSC68" s="55"/>
      <c r="GSD68" s="55"/>
      <c r="GSE68" s="55"/>
      <c r="GSF68" s="55"/>
      <c r="GSG68" s="55"/>
      <c r="GSH68" s="55"/>
      <c r="GSI68" s="55"/>
      <c r="GSJ68" s="55"/>
      <c r="GSK68" s="55"/>
      <c r="GSL68" s="55"/>
      <c r="GSM68" s="55"/>
      <c r="GSN68" s="55"/>
      <c r="GSO68" s="55"/>
      <c r="GSP68" s="55"/>
      <c r="GSQ68" s="55"/>
      <c r="GSR68" s="55"/>
      <c r="GSS68" s="55"/>
      <c r="GST68" s="55"/>
      <c r="GSU68" s="55"/>
      <c r="GSV68" s="55"/>
      <c r="GSW68" s="55"/>
      <c r="GSX68" s="55"/>
      <c r="GSY68" s="55"/>
      <c r="GSZ68" s="55"/>
      <c r="GTA68" s="55"/>
      <c r="GTB68" s="55"/>
      <c r="GTC68" s="55"/>
      <c r="GTD68" s="55"/>
      <c r="GTE68" s="55"/>
      <c r="GTF68" s="55"/>
      <c r="GTG68" s="55"/>
      <c r="GTH68" s="55"/>
      <c r="GTI68" s="55"/>
      <c r="GTJ68" s="55"/>
      <c r="GTK68" s="55"/>
      <c r="GTL68" s="55"/>
      <c r="GTM68" s="55"/>
      <c r="GTN68" s="55"/>
      <c r="GTO68" s="55"/>
      <c r="GTP68" s="55"/>
      <c r="GTQ68" s="55"/>
      <c r="GTR68" s="55"/>
      <c r="GTS68" s="55"/>
      <c r="GTT68" s="55"/>
      <c r="GTU68" s="55"/>
      <c r="GTV68" s="55"/>
      <c r="GTW68" s="55"/>
      <c r="GTX68" s="55"/>
      <c r="GTY68" s="55"/>
      <c r="GTZ68" s="55"/>
      <c r="GUA68" s="55"/>
      <c r="GUB68" s="55"/>
      <c r="GUC68" s="55"/>
      <c r="GUD68" s="55"/>
      <c r="GUE68" s="55"/>
      <c r="GUF68" s="55"/>
      <c r="GUG68" s="55"/>
      <c r="GUH68" s="55"/>
      <c r="GUI68" s="55"/>
      <c r="GUJ68" s="55"/>
      <c r="GUK68" s="55"/>
      <c r="GUL68" s="55"/>
      <c r="GUM68" s="55"/>
      <c r="GUN68" s="55"/>
      <c r="GUO68" s="55"/>
      <c r="GUP68" s="55"/>
      <c r="GUQ68" s="55"/>
      <c r="GUR68" s="55"/>
      <c r="GUS68" s="55"/>
      <c r="GUT68" s="55"/>
      <c r="GUU68" s="55"/>
      <c r="GUV68" s="55"/>
      <c r="GUW68" s="55"/>
      <c r="GUX68" s="55"/>
      <c r="GUY68" s="55"/>
      <c r="GUZ68" s="55"/>
      <c r="GVA68" s="55"/>
      <c r="GVB68" s="55"/>
      <c r="GVC68" s="55"/>
      <c r="GVD68" s="55"/>
      <c r="GVE68" s="55"/>
      <c r="GVF68" s="55"/>
      <c r="GVG68" s="55"/>
      <c r="GVH68" s="55"/>
      <c r="GVI68" s="55"/>
      <c r="GVJ68" s="55"/>
      <c r="GVK68" s="55"/>
      <c r="GVL68" s="55"/>
      <c r="GVM68" s="55"/>
      <c r="GVN68" s="55"/>
      <c r="GVO68" s="55"/>
      <c r="GVP68" s="55"/>
      <c r="GVQ68" s="55"/>
      <c r="GVR68" s="55"/>
      <c r="GVS68" s="55"/>
      <c r="GVT68" s="55"/>
      <c r="GVU68" s="55"/>
      <c r="GVV68" s="55"/>
      <c r="GVW68" s="55"/>
      <c r="GVX68" s="55"/>
      <c r="GVY68" s="55"/>
      <c r="GVZ68" s="55"/>
      <c r="GWA68" s="55"/>
      <c r="GWB68" s="55"/>
      <c r="GWC68" s="55"/>
      <c r="GWD68" s="55"/>
      <c r="GWE68" s="55"/>
      <c r="GWF68" s="55"/>
      <c r="GWG68" s="55"/>
      <c r="GWH68" s="55"/>
      <c r="GWI68" s="55"/>
      <c r="GWJ68" s="55"/>
      <c r="GWK68" s="55"/>
      <c r="GWL68" s="55"/>
      <c r="GWM68" s="55"/>
      <c r="GWN68" s="55"/>
      <c r="GWO68" s="55"/>
      <c r="GWP68" s="55"/>
      <c r="GWQ68" s="55"/>
      <c r="GWR68" s="55"/>
      <c r="GWS68" s="55"/>
      <c r="GWT68" s="55"/>
      <c r="GWU68" s="55"/>
      <c r="GWV68" s="55"/>
      <c r="GWW68" s="55"/>
      <c r="GWX68" s="55"/>
      <c r="GWY68" s="55"/>
      <c r="GWZ68" s="55"/>
      <c r="GXA68" s="55"/>
      <c r="GXB68" s="55"/>
      <c r="GXC68" s="55"/>
      <c r="GXD68" s="55"/>
      <c r="GXE68" s="55"/>
      <c r="GXF68" s="55"/>
      <c r="GXG68" s="55"/>
      <c r="GXH68" s="55"/>
      <c r="GXI68" s="55"/>
      <c r="GXJ68" s="55"/>
      <c r="GXK68" s="55"/>
      <c r="GXL68" s="55"/>
      <c r="GXM68" s="55"/>
      <c r="GXN68" s="55"/>
      <c r="GXO68" s="55"/>
      <c r="GXP68" s="55"/>
      <c r="GXQ68" s="55"/>
      <c r="GXR68" s="55"/>
      <c r="GXS68" s="55"/>
      <c r="GXT68" s="55"/>
      <c r="GXU68" s="55"/>
      <c r="GXV68" s="55"/>
      <c r="GXW68" s="55"/>
      <c r="GXX68" s="55"/>
      <c r="GXY68" s="55"/>
      <c r="GXZ68" s="55"/>
      <c r="GYA68" s="55"/>
      <c r="GYB68" s="55"/>
      <c r="GYC68" s="55"/>
      <c r="GYD68" s="55"/>
      <c r="GYE68" s="55"/>
      <c r="GYF68" s="55"/>
      <c r="GYG68" s="55"/>
      <c r="GYH68" s="55"/>
      <c r="GYI68" s="55"/>
      <c r="GYJ68" s="55"/>
      <c r="GYK68" s="55"/>
      <c r="GYL68" s="55"/>
      <c r="GYM68" s="55"/>
      <c r="GYN68" s="55"/>
      <c r="GYO68" s="55"/>
      <c r="GYP68" s="55"/>
      <c r="GYQ68" s="55"/>
      <c r="GYR68" s="55"/>
      <c r="GYS68" s="55"/>
      <c r="GYT68" s="55"/>
      <c r="GYU68" s="55"/>
      <c r="GYV68" s="55"/>
      <c r="GYW68" s="55"/>
      <c r="GYX68" s="55"/>
      <c r="GYY68" s="55"/>
      <c r="GYZ68" s="55"/>
      <c r="GZA68" s="55"/>
      <c r="GZB68" s="55"/>
      <c r="GZC68" s="55"/>
      <c r="GZD68" s="55"/>
      <c r="GZE68" s="55"/>
      <c r="GZF68" s="55"/>
      <c r="GZG68" s="55"/>
      <c r="GZH68" s="55"/>
      <c r="GZI68" s="55"/>
      <c r="GZJ68" s="55"/>
      <c r="GZK68" s="55"/>
      <c r="GZL68" s="55"/>
      <c r="GZM68" s="55"/>
      <c r="GZN68" s="55"/>
      <c r="GZO68" s="55"/>
      <c r="GZP68" s="55"/>
      <c r="GZQ68" s="55"/>
      <c r="GZR68" s="55"/>
      <c r="GZS68" s="55"/>
      <c r="GZT68" s="55"/>
      <c r="GZU68" s="55"/>
      <c r="GZV68" s="55"/>
      <c r="GZW68" s="55"/>
      <c r="GZX68" s="55"/>
      <c r="GZY68" s="55"/>
      <c r="GZZ68" s="55"/>
      <c r="HAA68" s="55"/>
      <c r="HAB68" s="55"/>
      <c r="HAC68" s="55"/>
      <c r="HAD68" s="55"/>
      <c r="HAE68" s="55"/>
      <c r="HAF68" s="55"/>
      <c r="HAG68" s="55"/>
      <c r="HAH68" s="55"/>
      <c r="HAI68" s="55"/>
      <c r="HAJ68" s="55"/>
      <c r="HAK68" s="55"/>
      <c r="HAL68" s="55"/>
      <c r="HAM68" s="55"/>
      <c r="HAN68" s="55"/>
      <c r="HAO68" s="55"/>
      <c r="HAP68" s="55"/>
      <c r="HAQ68" s="55"/>
      <c r="HAR68" s="55"/>
      <c r="HAS68" s="55"/>
      <c r="HAT68" s="55"/>
      <c r="HAU68" s="55"/>
      <c r="HAV68" s="55"/>
      <c r="HAW68" s="55"/>
      <c r="HAX68" s="55"/>
      <c r="HAY68" s="55"/>
      <c r="HAZ68" s="55"/>
      <c r="HBA68" s="55"/>
      <c r="HBB68" s="55"/>
      <c r="HBC68" s="55"/>
      <c r="HBD68" s="55"/>
      <c r="HBE68" s="55"/>
      <c r="HBF68" s="55"/>
      <c r="HBG68" s="55"/>
      <c r="HBH68" s="55"/>
      <c r="HBI68" s="55"/>
      <c r="HBJ68" s="55"/>
      <c r="HBK68" s="55"/>
      <c r="HBL68" s="55"/>
      <c r="HBM68" s="55"/>
      <c r="HBN68" s="55"/>
      <c r="HBO68" s="55"/>
      <c r="HBP68" s="55"/>
      <c r="HBQ68" s="55"/>
      <c r="HBR68" s="55"/>
      <c r="HBS68" s="55"/>
      <c r="HBT68" s="55"/>
      <c r="HBU68" s="55"/>
      <c r="HBV68" s="55"/>
      <c r="HBW68" s="55"/>
      <c r="HBX68" s="55"/>
      <c r="HBY68" s="55"/>
      <c r="HBZ68" s="55"/>
      <c r="HCA68" s="55"/>
      <c r="HCB68" s="55"/>
      <c r="HCC68" s="55"/>
      <c r="HCD68" s="55"/>
      <c r="HCE68" s="55"/>
      <c r="HCF68" s="55"/>
      <c r="HCG68" s="55"/>
      <c r="HCH68" s="55"/>
      <c r="HCI68" s="55"/>
      <c r="HCJ68" s="55"/>
      <c r="HCK68" s="55"/>
      <c r="HCL68" s="55"/>
      <c r="HCM68" s="55"/>
      <c r="HCN68" s="55"/>
      <c r="HCO68" s="55"/>
      <c r="HCP68" s="55"/>
      <c r="HCQ68" s="55"/>
      <c r="HCR68" s="55"/>
      <c r="HCS68" s="55"/>
      <c r="HCT68" s="55"/>
      <c r="HCU68" s="55"/>
      <c r="HCV68" s="55"/>
      <c r="HCW68" s="55"/>
      <c r="HCX68" s="55"/>
      <c r="HCY68" s="55"/>
      <c r="HCZ68" s="55"/>
      <c r="HDA68" s="55"/>
      <c r="HDB68" s="55"/>
      <c r="HDC68" s="55"/>
      <c r="HDD68" s="55"/>
      <c r="HDE68" s="55"/>
      <c r="HDF68" s="55"/>
      <c r="HDG68" s="55"/>
      <c r="HDH68" s="55"/>
      <c r="HDI68" s="55"/>
      <c r="HDJ68" s="55"/>
      <c r="HDK68" s="55"/>
      <c r="HDL68" s="55"/>
      <c r="HDM68" s="55"/>
      <c r="HDN68" s="55"/>
      <c r="HDO68" s="55"/>
      <c r="HDP68" s="55"/>
      <c r="HDQ68" s="55"/>
      <c r="HDR68" s="55"/>
      <c r="HDS68" s="55"/>
      <c r="HDT68" s="55"/>
      <c r="HDU68" s="55"/>
      <c r="HDV68" s="55"/>
      <c r="HDW68" s="55"/>
      <c r="HDX68" s="55"/>
      <c r="HDY68" s="55"/>
      <c r="HDZ68" s="55"/>
      <c r="HEA68" s="55"/>
      <c r="HEB68" s="55"/>
      <c r="HEC68" s="55"/>
      <c r="HED68" s="55"/>
      <c r="HEE68" s="55"/>
      <c r="HEF68" s="55"/>
      <c r="HEG68" s="55"/>
      <c r="HEH68" s="55"/>
      <c r="HEI68" s="55"/>
      <c r="HEJ68" s="55"/>
      <c r="HEK68" s="55"/>
      <c r="HEL68" s="55"/>
      <c r="HEM68" s="55"/>
      <c r="HEN68" s="55"/>
      <c r="HEO68" s="55"/>
      <c r="HEP68" s="55"/>
      <c r="HEQ68" s="55"/>
      <c r="HER68" s="55"/>
      <c r="HES68" s="55"/>
      <c r="HET68" s="55"/>
      <c r="HEU68" s="55"/>
      <c r="HEV68" s="55"/>
      <c r="HEW68" s="55"/>
      <c r="HEX68" s="55"/>
      <c r="HEY68" s="55"/>
      <c r="HEZ68" s="55"/>
      <c r="HFA68" s="55"/>
      <c r="HFB68" s="55"/>
      <c r="HFC68" s="55"/>
      <c r="HFD68" s="55"/>
      <c r="HFE68" s="55"/>
      <c r="HFF68" s="55"/>
      <c r="HFG68" s="55"/>
      <c r="HFH68" s="55"/>
      <c r="HFI68" s="55"/>
      <c r="HFJ68" s="55"/>
      <c r="HFK68" s="55"/>
      <c r="HFL68" s="55"/>
      <c r="HFM68" s="55"/>
      <c r="HFN68" s="55"/>
      <c r="HFO68" s="55"/>
      <c r="HFP68" s="55"/>
      <c r="HFQ68" s="55"/>
      <c r="HFR68" s="55"/>
      <c r="HFS68" s="55"/>
      <c r="HFT68" s="55"/>
      <c r="HFU68" s="55"/>
      <c r="HFV68" s="55"/>
      <c r="HFW68" s="55"/>
      <c r="HFX68" s="55"/>
      <c r="HFY68" s="55"/>
      <c r="HFZ68" s="55"/>
      <c r="HGA68" s="55"/>
      <c r="HGB68" s="55"/>
      <c r="HGC68" s="55"/>
      <c r="HGD68" s="55"/>
      <c r="HGE68" s="55"/>
      <c r="HGF68" s="55"/>
      <c r="HGG68" s="55"/>
      <c r="HGH68" s="55"/>
      <c r="HGI68" s="55"/>
      <c r="HGJ68" s="55"/>
      <c r="HGK68" s="55"/>
      <c r="HGL68" s="55"/>
      <c r="HGM68" s="55"/>
      <c r="HGN68" s="55"/>
      <c r="HGO68" s="55"/>
      <c r="HGP68" s="55"/>
      <c r="HGQ68" s="55"/>
      <c r="HGR68" s="55"/>
      <c r="HGS68" s="55"/>
      <c r="HGT68" s="55"/>
      <c r="HGU68" s="55"/>
      <c r="HGV68" s="55"/>
      <c r="HGW68" s="55"/>
      <c r="HGX68" s="55"/>
      <c r="HGY68" s="55"/>
      <c r="HGZ68" s="55"/>
      <c r="HHA68" s="55"/>
      <c r="HHB68" s="55"/>
      <c r="HHC68" s="55"/>
      <c r="HHD68" s="55"/>
      <c r="HHE68" s="55"/>
      <c r="HHF68" s="55"/>
      <c r="HHG68" s="55"/>
      <c r="HHH68" s="55"/>
      <c r="HHI68" s="55"/>
      <c r="HHJ68" s="55"/>
      <c r="HHK68" s="55"/>
      <c r="HHL68" s="55"/>
      <c r="HHM68" s="55"/>
      <c r="HHN68" s="55"/>
      <c r="HHO68" s="55"/>
      <c r="HHP68" s="55"/>
      <c r="HHQ68" s="55"/>
      <c r="HHR68" s="55"/>
      <c r="HHS68" s="55"/>
      <c r="HHT68" s="55"/>
      <c r="HHU68" s="55"/>
      <c r="HHV68" s="55"/>
      <c r="HHW68" s="55"/>
      <c r="HHX68" s="55"/>
      <c r="HHY68" s="55"/>
      <c r="HHZ68" s="55"/>
      <c r="HIA68" s="55"/>
      <c r="HIB68" s="55"/>
      <c r="HIC68" s="55"/>
      <c r="HID68" s="55"/>
      <c r="HIE68" s="55"/>
      <c r="HIF68" s="55"/>
      <c r="HIG68" s="55"/>
      <c r="HIH68" s="55"/>
      <c r="HII68" s="55"/>
      <c r="HIJ68" s="55"/>
      <c r="HIK68" s="55"/>
      <c r="HIL68" s="55"/>
      <c r="HIM68" s="55"/>
      <c r="HIN68" s="55"/>
      <c r="HIO68" s="55"/>
      <c r="HIP68" s="55"/>
      <c r="HIQ68" s="55"/>
      <c r="HIR68" s="55"/>
      <c r="HIS68" s="55"/>
      <c r="HIT68" s="55"/>
      <c r="HIU68" s="55"/>
      <c r="HIV68" s="55"/>
      <c r="HIW68" s="55"/>
      <c r="HIX68" s="55"/>
      <c r="HIY68" s="55"/>
      <c r="HIZ68" s="55"/>
      <c r="HJA68" s="55"/>
      <c r="HJB68" s="55"/>
      <c r="HJC68" s="55"/>
      <c r="HJD68" s="55"/>
      <c r="HJE68" s="55"/>
      <c r="HJF68" s="55"/>
      <c r="HJG68" s="55"/>
      <c r="HJH68" s="55"/>
      <c r="HJI68" s="55"/>
      <c r="HJJ68" s="55"/>
      <c r="HJK68" s="55"/>
      <c r="HJL68" s="55"/>
      <c r="HJM68" s="55"/>
      <c r="HJN68" s="55"/>
      <c r="HJO68" s="55"/>
      <c r="HJP68" s="55"/>
      <c r="HJQ68" s="55"/>
      <c r="HJR68" s="55"/>
      <c r="HJS68" s="55"/>
      <c r="HJT68" s="55"/>
      <c r="HJU68" s="55"/>
      <c r="HJV68" s="55"/>
      <c r="HJW68" s="55"/>
      <c r="HJX68" s="55"/>
      <c r="HJY68" s="55"/>
      <c r="HJZ68" s="55"/>
      <c r="HKA68" s="55"/>
      <c r="HKB68" s="55"/>
      <c r="HKC68" s="55"/>
      <c r="HKD68" s="55"/>
      <c r="HKE68" s="55"/>
      <c r="HKF68" s="55"/>
      <c r="HKG68" s="55"/>
      <c r="HKH68" s="55"/>
      <c r="HKI68" s="55"/>
      <c r="HKJ68" s="55"/>
      <c r="HKK68" s="55"/>
      <c r="HKL68" s="55"/>
      <c r="HKM68" s="55"/>
      <c r="HKN68" s="55"/>
      <c r="HKO68" s="55"/>
      <c r="HKP68" s="55"/>
      <c r="HKQ68" s="55"/>
      <c r="HKR68" s="55"/>
      <c r="HKS68" s="55"/>
      <c r="HKT68" s="55"/>
      <c r="HKU68" s="55"/>
      <c r="HKV68" s="55"/>
      <c r="HKW68" s="55"/>
      <c r="HKX68" s="55"/>
      <c r="HKY68" s="55"/>
      <c r="HKZ68" s="55"/>
      <c r="HLA68" s="55"/>
      <c r="HLB68" s="55"/>
      <c r="HLC68" s="55"/>
      <c r="HLD68" s="55"/>
      <c r="HLE68" s="55"/>
      <c r="HLF68" s="55"/>
      <c r="HLG68" s="55"/>
      <c r="HLH68" s="55"/>
      <c r="HLI68" s="55"/>
      <c r="HLJ68" s="55"/>
      <c r="HLK68" s="55"/>
      <c r="HLL68" s="55"/>
      <c r="HLM68" s="55"/>
      <c r="HLN68" s="55"/>
      <c r="HLO68" s="55"/>
      <c r="HLP68" s="55"/>
      <c r="HLQ68" s="55"/>
      <c r="HLR68" s="55"/>
      <c r="HLS68" s="55"/>
      <c r="HLT68" s="55"/>
      <c r="HLU68" s="55"/>
      <c r="HLV68" s="55"/>
      <c r="HLW68" s="55"/>
      <c r="HLX68" s="55"/>
      <c r="HLY68" s="55"/>
      <c r="HLZ68" s="55"/>
      <c r="HMA68" s="55"/>
      <c r="HMB68" s="55"/>
      <c r="HMC68" s="55"/>
      <c r="HMD68" s="55"/>
      <c r="HME68" s="55"/>
      <c r="HMF68" s="55"/>
      <c r="HMG68" s="55"/>
      <c r="HMH68" s="55"/>
      <c r="HMI68" s="55"/>
      <c r="HMJ68" s="55"/>
      <c r="HMK68" s="55"/>
      <c r="HML68" s="55"/>
      <c r="HMM68" s="55"/>
      <c r="HMN68" s="55"/>
      <c r="HMO68" s="55"/>
      <c r="HMP68" s="55"/>
      <c r="HMQ68" s="55"/>
      <c r="HMR68" s="55"/>
      <c r="HMS68" s="55"/>
      <c r="HMT68" s="55"/>
      <c r="HMU68" s="55"/>
      <c r="HMV68" s="55"/>
      <c r="HMW68" s="55"/>
      <c r="HMX68" s="55"/>
      <c r="HMY68" s="55"/>
      <c r="HMZ68" s="55"/>
      <c r="HNA68" s="55"/>
      <c r="HNB68" s="55"/>
      <c r="HNC68" s="55"/>
      <c r="HND68" s="55"/>
      <c r="HNE68" s="55"/>
      <c r="HNF68" s="55"/>
      <c r="HNG68" s="55"/>
      <c r="HNH68" s="55"/>
      <c r="HNI68" s="55"/>
      <c r="HNJ68" s="55"/>
      <c r="HNK68" s="55"/>
      <c r="HNL68" s="55"/>
      <c r="HNM68" s="55"/>
      <c r="HNN68" s="55"/>
      <c r="HNO68" s="55"/>
      <c r="HNP68" s="55"/>
      <c r="HNQ68" s="55"/>
      <c r="HNR68" s="55"/>
      <c r="HNS68" s="55"/>
      <c r="HNT68" s="55"/>
      <c r="HNU68" s="55"/>
      <c r="HNV68" s="55"/>
      <c r="HNW68" s="55"/>
      <c r="HNX68" s="55"/>
      <c r="HNY68" s="55"/>
      <c r="HNZ68" s="55"/>
      <c r="HOA68" s="55"/>
      <c r="HOB68" s="55"/>
      <c r="HOC68" s="55"/>
      <c r="HOD68" s="55"/>
      <c r="HOE68" s="55"/>
      <c r="HOF68" s="55"/>
      <c r="HOG68" s="55"/>
      <c r="HOH68" s="55"/>
      <c r="HOI68" s="55"/>
      <c r="HOJ68" s="55"/>
      <c r="HOK68" s="55"/>
      <c r="HOL68" s="55"/>
      <c r="HOM68" s="55"/>
      <c r="HON68" s="55"/>
      <c r="HOO68" s="55"/>
      <c r="HOP68" s="55"/>
      <c r="HOQ68" s="55"/>
      <c r="HOR68" s="55"/>
      <c r="HOS68" s="55"/>
      <c r="HOT68" s="55"/>
      <c r="HOU68" s="55"/>
      <c r="HOV68" s="55"/>
      <c r="HOW68" s="55"/>
      <c r="HOX68" s="55"/>
      <c r="HOY68" s="55"/>
      <c r="HOZ68" s="55"/>
      <c r="HPA68" s="55"/>
      <c r="HPB68" s="55"/>
      <c r="HPC68" s="55"/>
      <c r="HPD68" s="55"/>
      <c r="HPE68" s="55"/>
      <c r="HPF68" s="55"/>
      <c r="HPG68" s="55"/>
      <c r="HPH68" s="55"/>
      <c r="HPI68" s="55"/>
      <c r="HPJ68" s="55"/>
      <c r="HPK68" s="55"/>
      <c r="HPL68" s="55"/>
      <c r="HPM68" s="55"/>
      <c r="HPN68" s="55"/>
      <c r="HPO68" s="55"/>
      <c r="HPP68" s="55"/>
      <c r="HPQ68" s="55"/>
      <c r="HPR68" s="55"/>
      <c r="HPS68" s="55"/>
      <c r="HPT68" s="55"/>
      <c r="HPU68" s="55"/>
      <c r="HPV68" s="55"/>
      <c r="HPW68" s="55"/>
      <c r="HPX68" s="55"/>
      <c r="HPY68" s="55"/>
      <c r="HPZ68" s="55"/>
      <c r="HQA68" s="55"/>
      <c r="HQB68" s="55"/>
      <c r="HQC68" s="55"/>
      <c r="HQD68" s="55"/>
      <c r="HQE68" s="55"/>
      <c r="HQF68" s="55"/>
      <c r="HQG68" s="55"/>
      <c r="HQH68" s="55"/>
      <c r="HQI68" s="55"/>
      <c r="HQJ68" s="55"/>
      <c r="HQK68" s="55"/>
      <c r="HQL68" s="55"/>
      <c r="HQM68" s="55"/>
      <c r="HQN68" s="55"/>
      <c r="HQO68" s="55"/>
      <c r="HQP68" s="55"/>
      <c r="HQQ68" s="55"/>
      <c r="HQR68" s="55"/>
      <c r="HQS68" s="55"/>
      <c r="HQT68" s="55"/>
      <c r="HQU68" s="55"/>
      <c r="HQV68" s="55"/>
      <c r="HQW68" s="55"/>
      <c r="HQX68" s="55"/>
      <c r="HQY68" s="55"/>
      <c r="HQZ68" s="55"/>
      <c r="HRA68" s="55"/>
      <c r="HRB68" s="55"/>
      <c r="HRC68" s="55"/>
      <c r="HRD68" s="55"/>
      <c r="HRE68" s="55"/>
      <c r="HRF68" s="55"/>
      <c r="HRG68" s="55"/>
      <c r="HRH68" s="55"/>
      <c r="HRI68" s="55"/>
      <c r="HRJ68" s="55"/>
      <c r="HRK68" s="55"/>
      <c r="HRL68" s="55"/>
      <c r="HRM68" s="55"/>
      <c r="HRN68" s="55"/>
      <c r="HRO68" s="55"/>
      <c r="HRP68" s="55"/>
      <c r="HRQ68" s="55"/>
      <c r="HRR68" s="55"/>
      <c r="HRS68" s="55"/>
      <c r="HRT68" s="55"/>
      <c r="HRU68" s="55"/>
      <c r="HRV68" s="55"/>
      <c r="HRW68" s="55"/>
      <c r="HRX68" s="55"/>
      <c r="HRY68" s="55"/>
      <c r="HRZ68" s="55"/>
      <c r="HSA68" s="55"/>
      <c r="HSB68" s="55"/>
      <c r="HSC68" s="55"/>
      <c r="HSD68" s="55"/>
      <c r="HSE68" s="55"/>
      <c r="HSF68" s="55"/>
      <c r="HSG68" s="55"/>
      <c r="HSH68" s="55"/>
      <c r="HSI68" s="55"/>
      <c r="HSJ68" s="55"/>
      <c r="HSK68" s="55"/>
      <c r="HSL68" s="55"/>
      <c r="HSM68" s="55"/>
      <c r="HSN68" s="55"/>
      <c r="HSO68" s="55"/>
      <c r="HSP68" s="55"/>
      <c r="HSQ68" s="55"/>
      <c r="HSR68" s="55"/>
      <c r="HSS68" s="55"/>
      <c r="HST68" s="55"/>
      <c r="HSU68" s="55"/>
      <c r="HSV68" s="55"/>
      <c r="HSW68" s="55"/>
      <c r="HSX68" s="55"/>
      <c r="HSY68" s="55"/>
      <c r="HSZ68" s="55"/>
      <c r="HTA68" s="55"/>
      <c r="HTB68" s="55"/>
      <c r="HTC68" s="55"/>
      <c r="HTD68" s="55"/>
      <c r="HTE68" s="55"/>
      <c r="HTF68" s="55"/>
      <c r="HTG68" s="55"/>
      <c r="HTH68" s="55"/>
      <c r="HTI68" s="55"/>
      <c r="HTJ68" s="55"/>
      <c r="HTK68" s="55"/>
      <c r="HTL68" s="55"/>
      <c r="HTM68" s="55"/>
      <c r="HTN68" s="55"/>
      <c r="HTO68" s="55"/>
      <c r="HTP68" s="55"/>
      <c r="HTQ68" s="55"/>
      <c r="HTR68" s="55"/>
      <c r="HTS68" s="55"/>
      <c r="HTT68" s="55"/>
      <c r="HTU68" s="55"/>
      <c r="HTV68" s="55"/>
      <c r="HTW68" s="55"/>
      <c r="HTX68" s="55"/>
      <c r="HTY68" s="55"/>
      <c r="HTZ68" s="55"/>
      <c r="HUA68" s="55"/>
      <c r="HUB68" s="55"/>
      <c r="HUC68" s="55"/>
      <c r="HUD68" s="55"/>
      <c r="HUE68" s="55"/>
      <c r="HUF68" s="55"/>
      <c r="HUG68" s="55"/>
      <c r="HUH68" s="55"/>
      <c r="HUI68" s="55"/>
      <c r="HUJ68" s="55"/>
      <c r="HUK68" s="55"/>
      <c r="HUL68" s="55"/>
      <c r="HUM68" s="55"/>
      <c r="HUN68" s="55"/>
      <c r="HUO68" s="55"/>
      <c r="HUP68" s="55"/>
      <c r="HUQ68" s="55"/>
      <c r="HUR68" s="55"/>
      <c r="HUS68" s="55"/>
      <c r="HUT68" s="55"/>
      <c r="HUU68" s="55"/>
      <c r="HUV68" s="55"/>
      <c r="HUW68" s="55"/>
      <c r="HUX68" s="55"/>
      <c r="HUY68" s="55"/>
      <c r="HUZ68" s="55"/>
      <c r="HVA68" s="55"/>
      <c r="HVB68" s="55"/>
      <c r="HVC68" s="55"/>
      <c r="HVD68" s="55"/>
      <c r="HVE68" s="55"/>
      <c r="HVF68" s="55"/>
      <c r="HVG68" s="55"/>
      <c r="HVH68" s="55"/>
      <c r="HVI68" s="55"/>
      <c r="HVJ68" s="55"/>
      <c r="HVK68" s="55"/>
      <c r="HVL68" s="55"/>
      <c r="HVM68" s="55"/>
      <c r="HVN68" s="55"/>
      <c r="HVO68" s="55"/>
      <c r="HVP68" s="55"/>
      <c r="HVQ68" s="55"/>
      <c r="HVR68" s="55"/>
      <c r="HVS68" s="55"/>
      <c r="HVT68" s="55"/>
      <c r="HVU68" s="55"/>
      <c r="HVV68" s="55"/>
      <c r="HVW68" s="55"/>
      <c r="HVX68" s="55"/>
      <c r="HVY68" s="55"/>
      <c r="HVZ68" s="55"/>
      <c r="HWA68" s="55"/>
      <c r="HWB68" s="55"/>
      <c r="HWC68" s="55"/>
      <c r="HWD68" s="55"/>
      <c r="HWE68" s="55"/>
      <c r="HWF68" s="55"/>
      <c r="HWG68" s="55"/>
      <c r="HWH68" s="55"/>
      <c r="HWI68" s="55"/>
      <c r="HWJ68" s="55"/>
      <c r="HWK68" s="55"/>
      <c r="HWL68" s="55"/>
      <c r="HWM68" s="55"/>
      <c r="HWN68" s="55"/>
      <c r="HWO68" s="55"/>
      <c r="HWP68" s="55"/>
      <c r="HWQ68" s="55"/>
      <c r="HWR68" s="55"/>
      <c r="HWS68" s="55"/>
      <c r="HWT68" s="55"/>
      <c r="HWU68" s="55"/>
      <c r="HWV68" s="55"/>
      <c r="HWW68" s="55"/>
      <c r="HWX68" s="55"/>
      <c r="HWY68" s="55"/>
      <c r="HWZ68" s="55"/>
      <c r="HXA68" s="55"/>
      <c r="HXB68" s="55"/>
      <c r="HXC68" s="55"/>
      <c r="HXD68" s="55"/>
      <c r="HXE68" s="55"/>
      <c r="HXF68" s="55"/>
      <c r="HXG68" s="55"/>
      <c r="HXH68" s="55"/>
      <c r="HXI68" s="55"/>
      <c r="HXJ68" s="55"/>
      <c r="HXK68" s="55"/>
      <c r="HXL68" s="55"/>
      <c r="HXM68" s="55"/>
      <c r="HXN68" s="55"/>
      <c r="HXO68" s="55"/>
      <c r="HXP68" s="55"/>
      <c r="HXQ68" s="55"/>
      <c r="HXR68" s="55"/>
      <c r="HXS68" s="55"/>
      <c r="HXT68" s="55"/>
      <c r="HXU68" s="55"/>
      <c r="HXV68" s="55"/>
      <c r="HXW68" s="55"/>
      <c r="HXX68" s="55"/>
      <c r="HXY68" s="55"/>
      <c r="HXZ68" s="55"/>
      <c r="HYA68" s="55"/>
      <c r="HYB68" s="55"/>
      <c r="HYC68" s="55"/>
      <c r="HYD68" s="55"/>
      <c r="HYE68" s="55"/>
      <c r="HYF68" s="55"/>
      <c r="HYG68" s="55"/>
      <c r="HYH68" s="55"/>
      <c r="HYI68" s="55"/>
      <c r="HYJ68" s="55"/>
      <c r="HYK68" s="55"/>
      <c r="HYL68" s="55"/>
      <c r="HYM68" s="55"/>
      <c r="HYN68" s="55"/>
      <c r="HYO68" s="55"/>
      <c r="HYP68" s="55"/>
      <c r="HYQ68" s="55"/>
      <c r="HYR68" s="55"/>
      <c r="HYS68" s="55"/>
      <c r="HYT68" s="55"/>
      <c r="HYU68" s="55"/>
      <c r="HYV68" s="55"/>
      <c r="HYW68" s="55"/>
      <c r="HYX68" s="55"/>
      <c r="HYY68" s="55"/>
      <c r="HYZ68" s="55"/>
      <c r="HZA68" s="55"/>
      <c r="HZB68" s="55"/>
      <c r="HZC68" s="55"/>
      <c r="HZD68" s="55"/>
      <c r="HZE68" s="55"/>
      <c r="HZF68" s="55"/>
      <c r="HZG68" s="55"/>
      <c r="HZH68" s="55"/>
      <c r="HZI68" s="55"/>
      <c r="HZJ68" s="55"/>
      <c r="HZK68" s="55"/>
      <c r="HZL68" s="55"/>
      <c r="HZM68" s="55"/>
      <c r="HZN68" s="55"/>
      <c r="HZO68" s="55"/>
      <c r="HZP68" s="55"/>
      <c r="HZQ68" s="55"/>
      <c r="HZR68" s="55"/>
      <c r="HZS68" s="55"/>
      <c r="HZT68" s="55"/>
      <c r="HZU68" s="55"/>
      <c r="HZV68" s="55"/>
      <c r="HZW68" s="55"/>
      <c r="HZX68" s="55"/>
      <c r="HZY68" s="55"/>
      <c r="HZZ68" s="55"/>
      <c r="IAA68" s="55"/>
      <c r="IAB68" s="55"/>
      <c r="IAC68" s="55"/>
      <c r="IAD68" s="55"/>
      <c r="IAE68" s="55"/>
      <c r="IAF68" s="55"/>
      <c r="IAG68" s="55"/>
      <c r="IAH68" s="55"/>
      <c r="IAI68" s="55"/>
      <c r="IAJ68" s="55"/>
      <c r="IAK68" s="55"/>
      <c r="IAL68" s="55"/>
      <c r="IAM68" s="55"/>
      <c r="IAN68" s="55"/>
      <c r="IAO68" s="55"/>
      <c r="IAP68" s="55"/>
      <c r="IAQ68" s="55"/>
      <c r="IAR68" s="55"/>
      <c r="IAS68" s="55"/>
      <c r="IAT68" s="55"/>
      <c r="IAU68" s="55"/>
      <c r="IAV68" s="55"/>
      <c r="IAW68" s="55"/>
      <c r="IAX68" s="55"/>
      <c r="IAY68" s="55"/>
      <c r="IAZ68" s="55"/>
      <c r="IBA68" s="55"/>
      <c r="IBB68" s="55"/>
      <c r="IBC68" s="55"/>
      <c r="IBD68" s="55"/>
      <c r="IBE68" s="55"/>
      <c r="IBF68" s="55"/>
      <c r="IBG68" s="55"/>
      <c r="IBH68" s="55"/>
      <c r="IBI68" s="55"/>
      <c r="IBJ68" s="55"/>
      <c r="IBK68" s="55"/>
      <c r="IBL68" s="55"/>
      <c r="IBM68" s="55"/>
      <c r="IBN68" s="55"/>
      <c r="IBO68" s="55"/>
      <c r="IBP68" s="55"/>
      <c r="IBQ68" s="55"/>
      <c r="IBR68" s="55"/>
      <c r="IBS68" s="55"/>
      <c r="IBT68" s="55"/>
      <c r="IBU68" s="55"/>
      <c r="IBV68" s="55"/>
      <c r="IBW68" s="55"/>
      <c r="IBX68" s="55"/>
      <c r="IBY68" s="55"/>
      <c r="IBZ68" s="55"/>
      <c r="ICA68" s="55"/>
      <c r="ICB68" s="55"/>
      <c r="ICC68" s="55"/>
      <c r="ICD68" s="55"/>
      <c r="ICE68" s="55"/>
      <c r="ICF68" s="55"/>
      <c r="ICG68" s="55"/>
      <c r="ICH68" s="55"/>
      <c r="ICI68" s="55"/>
      <c r="ICJ68" s="55"/>
      <c r="ICK68" s="55"/>
      <c r="ICL68" s="55"/>
      <c r="ICM68" s="55"/>
      <c r="ICN68" s="55"/>
      <c r="ICO68" s="55"/>
      <c r="ICP68" s="55"/>
      <c r="ICQ68" s="55"/>
      <c r="ICR68" s="55"/>
      <c r="ICS68" s="55"/>
      <c r="ICT68" s="55"/>
      <c r="ICU68" s="55"/>
      <c r="ICV68" s="55"/>
      <c r="ICW68" s="55"/>
      <c r="ICX68" s="55"/>
      <c r="ICY68" s="55"/>
      <c r="ICZ68" s="55"/>
      <c r="IDA68" s="55"/>
      <c r="IDB68" s="55"/>
      <c r="IDC68" s="55"/>
      <c r="IDD68" s="55"/>
      <c r="IDE68" s="55"/>
      <c r="IDF68" s="55"/>
      <c r="IDG68" s="55"/>
      <c r="IDH68" s="55"/>
      <c r="IDI68" s="55"/>
      <c r="IDJ68" s="55"/>
      <c r="IDK68" s="55"/>
      <c r="IDL68" s="55"/>
      <c r="IDM68" s="55"/>
      <c r="IDN68" s="55"/>
      <c r="IDO68" s="55"/>
      <c r="IDP68" s="55"/>
      <c r="IDQ68" s="55"/>
      <c r="IDR68" s="55"/>
      <c r="IDS68" s="55"/>
      <c r="IDT68" s="55"/>
      <c r="IDU68" s="55"/>
      <c r="IDV68" s="55"/>
      <c r="IDW68" s="55"/>
      <c r="IDX68" s="55"/>
      <c r="IDY68" s="55"/>
      <c r="IDZ68" s="55"/>
      <c r="IEA68" s="55"/>
      <c r="IEB68" s="55"/>
      <c r="IEC68" s="55"/>
      <c r="IED68" s="55"/>
      <c r="IEE68" s="55"/>
      <c r="IEF68" s="55"/>
      <c r="IEG68" s="55"/>
      <c r="IEH68" s="55"/>
      <c r="IEI68" s="55"/>
      <c r="IEJ68" s="55"/>
      <c r="IEK68" s="55"/>
      <c r="IEL68" s="55"/>
      <c r="IEM68" s="55"/>
      <c r="IEN68" s="55"/>
      <c r="IEO68" s="55"/>
      <c r="IEP68" s="55"/>
      <c r="IEQ68" s="55"/>
      <c r="IER68" s="55"/>
      <c r="IES68" s="55"/>
      <c r="IET68" s="55"/>
      <c r="IEU68" s="55"/>
      <c r="IEV68" s="55"/>
      <c r="IEW68" s="55"/>
      <c r="IEX68" s="55"/>
      <c r="IEY68" s="55"/>
      <c r="IEZ68" s="55"/>
      <c r="IFA68" s="55"/>
      <c r="IFB68" s="55"/>
      <c r="IFC68" s="55"/>
      <c r="IFD68" s="55"/>
      <c r="IFE68" s="55"/>
      <c r="IFF68" s="55"/>
      <c r="IFG68" s="55"/>
      <c r="IFH68" s="55"/>
      <c r="IFI68" s="55"/>
      <c r="IFJ68" s="55"/>
      <c r="IFK68" s="55"/>
      <c r="IFL68" s="55"/>
      <c r="IFM68" s="55"/>
      <c r="IFN68" s="55"/>
      <c r="IFO68" s="55"/>
      <c r="IFP68" s="55"/>
      <c r="IFQ68" s="55"/>
      <c r="IFR68" s="55"/>
      <c r="IFS68" s="55"/>
      <c r="IFT68" s="55"/>
      <c r="IFU68" s="55"/>
      <c r="IFV68" s="55"/>
      <c r="IFW68" s="55"/>
      <c r="IFX68" s="55"/>
      <c r="IFY68" s="55"/>
      <c r="IFZ68" s="55"/>
      <c r="IGA68" s="55"/>
      <c r="IGB68" s="55"/>
      <c r="IGC68" s="55"/>
      <c r="IGD68" s="55"/>
      <c r="IGE68" s="55"/>
      <c r="IGF68" s="55"/>
      <c r="IGG68" s="55"/>
      <c r="IGH68" s="55"/>
      <c r="IGI68" s="55"/>
      <c r="IGJ68" s="55"/>
      <c r="IGK68" s="55"/>
      <c r="IGL68" s="55"/>
      <c r="IGM68" s="55"/>
      <c r="IGN68" s="55"/>
      <c r="IGO68" s="55"/>
      <c r="IGP68" s="55"/>
      <c r="IGQ68" s="55"/>
      <c r="IGR68" s="55"/>
      <c r="IGS68" s="55"/>
      <c r="IGT68" s="55"/>
      <c r="IGU68" s="55"/>
      <c r="IGV68" s="55"/>
      <c r="IGW68" s="55"/>
      <c r="IGX68" s="55"/>
      <c r="IGY68" s="55"/>
      <c r="IGZ68" s="55"/>
      <c r="IHA68" s="55"/>
      <c r="IHB68" s="55"/>
      <c r="IHC68" s="55"/>
      <c r="IHD68" s="55"/>
      <c r="IHE68" s="55"/>
      <c r="IHF68" s="55"/>
      <c r="IHG68" s="55"/>
      <c r="IHH68" s="55"/>
      <c r="IHI68" s="55"/>
      <c r="IHJ68" s="55"/>
      <c r="IHK68" s="55"/>
      <c r="IHL68" s="55"/>
      <c r="IHM68" s="55"/>
      <c r="IHN68" s="55"/>
      <c r="IHO68" s="55"/>
      <c r="IHP68" s="55"/>
      <c r="IHQ68" s="55"/>
      <c r="IHR68" s="55"/>
      <c r="IHS68" s="55"/>
      <c r="IHT68" s="55"/>
      <c r="IHU68" s="55"/>
      <c r="IHV68" s="55"/>
      <c r="IHW68" s="55"/>
      <c r="IHX68" s="55"/>
      <c r="IHY68" s="55"/>
      <c r="IHZ68" s="55"/>
      <c r="IIA68" s="55"/>
      <c r="IIB68" s="55"/>
      <c r="IIC68" s="55"/>
      <c r="IID68" s="55"/>
      <c r="IIE68" s="55"/>
      <c r="IIF68" s="55"/>
      <c r="IIG68" s="55"/>
      <c r="IIH68" s="55"/>
      <c r="III68" s="55"/>
      <c r="IIJ68" s="55"/>
      <c r="IIK68" s="55"/>
      <c r="IIL68" s="55"/>
      <c r="IIM68" s="55"/>
      <c r="IIN68" s="55"/>
      <c r="IIO68" s="55"/>
      <c r="IIP68" s="55"/>
      <c r="IIQ68" s="55"/>
      <c r="IIR68" s="55"/>
      <c r="IIS68" s="55"/>
      <c r="IIT68" s="55"/>
      <c r="IIU68" s="55"/>
      <c r="IIV68" s="55"/>
      <c r="IIW68" s="55"/>
      <c r="IIX68" s="55"/>
      <c r="IIY68" s="55"/>
      <c r="IIZ68" s="55"/>
      <c r="IJA68" s="55"/>
      <c r="IJB68" s="55"/>
      <c r="IJC68" s="55"/>
      <c r="IJD68" s="55"/>
      <c r="IJE68" s="55"/>
      <c r="IJF68" s="55"/>
      <c r="IJG68" s="55"/>
      <c r="IJH68" s="55"/>
      <c r="IJI68" s="55"/>
      <c r="IJJ68" s="55"/>
      <c r="IJK68" s="55"/>
      <c r="IJL68" s="55"/>
      <c r="IJM68" s="55"/>
      <c r="IJN68" s="55"/>
      <c r="IJO68" s="55"/>
      <c r="IJP68" s="55"/>
      <c r="IJQ68" s="55"/>
      <c r="IJR68" s="55"/>
      <c r="IJS68" s="55"/>
      <c r="IJT68" s="55"/>
      <c r="IJU68" s="55"/>
      <c r="IJV68" s="55"/>
      <c r="IJW68" s="55"/>
      <c r="IJX68" s="55"/>
      <c r="IJY68" s="55"/>
      <c r="IJZ68" s="55"/>
      <c r="IKA68" s="55"/>
      <c r="IKB68" s="55"/>
      <c r="IKC68" s="55"/>
      <c r="IKD68" s="55"/>
      <c r="IKE68" s="55"/>
      <c r="IKF68" s="55"/>
      <c r="IKG68" s="55"/>
      <c r="IKH68" s="55"/>
      <c r="IKI68" s="55"/>
      <c r="IKJ68" s="55"/>
      <c r="IKK68" s="55"/>
      <c r="IKL68" s="55"/>
      <c r="IKM68" s="55"/>
      <c r="IKN68" s="55"/>
      <c r="IKO68" s="55"/>
      <c r="IKP68" s="55"/>
      <c r="IKQ68" s="55"/>
      <c r="IKR68" s="55"/>
      <c r="IKS68" s="55"/>
      <c r="IKT68" s="55"/>
      <c r="IKU68" s="55"/>
      <c r="IKV68" s="55"/>
      <c r="IKW68" s="55"/>
      <c r="IKX68" s="55"/>
      <c r="IKY68" s="55"/>
      <c r="IKZ68" s="55"/>
      <c r="ILA68" s="55"/>
      <c r="ILB68" s="55"/>
      <c r="ILC68" s="55"/>
      <c r="ILD68" s="55"/>
      <c r="ILE68" s="55"/>
      <c r="ILF68" s="55"/>
      <c r="ILG68" s="55"/>
      <c r="ILH68" s="55"/>
      <c r="ILI68" s="55"/>
      <c r="ILJ68" s="55"/>
      <c r="ILK68" s="55"/>
      <c r="ILL68" s="55"/>
      <c r="ILM68" s="55"/>
      <c r="ILN68" s="55"/>
      <c r="ILO68" s="55"/>
      <c r="ILP68" s="55"/>
      <c r="ILQ68" s="55"/>
      <c r="ILR68" s="55"/>
      <c r="ILS68" s="55"/>
      <c r="ILT68" s="55"/>
      <c r="ILU68" s="55"/>
      <c r="ILV68" s="55"/>
      <c r="ILW68" s="55"/>
      <c r="ILX68" s="55"/>
      <c r="ILY68" s="55"/>
      <c r="ILZ68" s="55"/>
      <c r="IMA68" s="55"/>
      <c r="IMB68" s="55"/>
      <c r="IMC68" s="55"/>
      <c r="IMD68" s="55"/>
      <c r="IME68" s="55"/>
      <c r="IMF68" s="55"/>
      <c r="IMG68" s="55"/>
      <c r="IMH68" s="55"/>
      <c r="IMI68" s="55"/>
      <c r="IMJ68" s="55"/>
      <c r="IMK68" s="55"/>
      <c r="IML68" s="55"/>
      <c r="IMM68" s="55"/>
      <c r="IMN68" s="55"/>
      <c r="IMO68" s="55"/>
      <c r="IMP68" s="55"/>
      <c r="IMQ68" s="55"/>
      <c r="IMR68" s="55"/>
      <c r="IMS68" s="55"/>
      <c r="IMT68" s="55"/>
      <c r="IMU68" s="55"/>
      <c r="IMV68" s="55"/>
      <c r="IMW68" s="55"/>
      <c r="IMX68" s="55"/>
      <c r="IMY68" s="55"/>
      <c r="IMZ68" s="55"/>
      <c r="INA68" s="55"/>
      <c r="INB68" s="55"/>
      <c r="INC68" s="55"/>
      <c r="IND68" s="55"/>
      <c r="INE68" s="55"/>
      <c r="INF68" s="55"/>
      <c r="ING68" s="55"/>
      <c r="INH68" s="55"/>
      <c r="INI68" s="55"/>
      <c r="INJ68" s="55"/>
      <c r="INK68" s="55"/>
      <c r="INL68" s="55"/>
      <c r="INM68" s="55"/>
      <c r="INN68" s="55"/>
      <c r="INO68" s="55"/>
      <c r="INP68" s="55"/>
      <c r="INQ68" s="55"/>
      <c r="INR68" s="55"/>
      <c r="INS68" s="55"/>
      <c r="INT68" s="55"/>
      <c r="INU68" s="55"/>
      <c r="INV68" s="55"/>
      <c r="INW68" s="55"/>
      <c r="INX68" s="55"/>
      <c r="INY68" s="55"/>
      <c r="INZ68" s="55"/>
      <c r="IOA68" s="55"/>
      <c r="IOB68" s="55"/>
      <c r="IOC68" s="55"/>
      <c r="IOD68" s="55"/>
      <c r="IOE68" s="55"/>
      <c r="IOF68" s="55"/>
      <c r="IOG68" s="55"/>
      <c r="IOH68" s="55"/>
      <c r="IOI68" s="55"/>
      <c r="IOJ68" s="55"/>
      <c r="IOK68" s="55"/>
      <c r="IOL68" s="55"/>
      <c r="IOM68" s="55"/>
      <c r="ION68" s="55"/>
      <c r="IOO68" s="55"/>
      <c r="IOP68" s="55"/>
      <c r="IOQ68" s="55"/>
      <c r="IOR68" s="55"/>
      <c r="IOS68" s="55"/>
      <c r="IOT68" s="55"/>
      <c r="IOU68" s="55"/>
      <c r="IOV68" s="55"/>
      <c r="IOW68" s="55"/>
      <c r="IOX68" s="55"/>
      <c r="IOY68" s="55"/>
      <c r="IOZ68" s="55"/>
      <c r="IPA68" s="55"/>
      <c r="IPB68" s="55"/>
      <c r="IPC68" s="55"/>
      <c r="IPD68" s="55"/>
      <c r="IPE68" s="55"/>
      <c r="IPF68" s="55"/>
      <c r="IPG68" s="55"/>
      <c r="IPH68" s="55"/>
      <c r="IPI68" s="55"/>
      <c r="IPJ68" s="55"/>
      <c r="IPK68" s="55"/>
      <c r="IPL68" s="55"/>
      <c r="IPM68" s="55"/>
      <c r="IPN68" s="55"/>
      <c r="IPO68" s="55"/>
      <c r="IPP68" s="55"/>
      <c r="IPQ68" s="55"/>
      <c r="IPR68" s="55"/>
      <c r="IPS68" s="55"/>
      <c r="IPT68" s="55"/>
      <c r="IPU68" s="55"/>
      <c r="IPV68" s="55"/>
      <c r="IPW68" s="55"/>
      <c r="IPX68" s="55"/>
      <c r="IPY68" s="55"/>
      <c r="IPZ68" s="55"/>
      <c r="IQA68" s="55"/>
      <c r="IQB68" s="55"/>
      <c r="IQC68" s="55"/>
      <c r="IQD68" s="55"/>
      <c r="IQE68" s="55"/>
      <c r="IQF68" s="55"/>
      <c r="IQG68" s="55"/>
      <c r="IQH68" s="55"/>
      <c r="IQI68" s="55"/>
      <c r="IQJ68" s="55"/>
      <c r="IQK68" s="55"/>
      <c r="IQL68" s="55"/>
      <c r="IQM68" s="55"/>
      <c r="IQN68" s="55"/>
      <c r="IQO68" s="55"/>
      <c r="IQP68" s="55"/>
      <c r="IQQ68" s="55"/>
      <c r="IQR68" s="55"/>
      <c r="IQS68" s="55"/>
      <c r="IQT68" s="55"/>
      <c r="IQU68" s="55"/>
      <c r="IQV68" s="55"/>
      <c r="IQW68" s="55"/>
      <c r="IQX68" s="55"/>
      <c r="IQY68" s="55"/>
      <c r="IQZ68" s="55"/>
      <c r="IRA68" s="55"/>
      <c r="IRB68" s="55"/>
      <c r="IRC68" s="55"/>
      <c r="IRD68" s="55"/>
      <c r="IRE68" s="55"/>
      <c r="IRF68" s="55"/>
      <c r="IRG68" s="55"/>
      <c r="IRH68" s="55"/>
      <c r="IRI68" s="55"/>
      <c r="IRJ68" s="55"/>
      <c r="IRK68" s="55"/>
      <c r="IRL68" s="55"/>
      <c r="IRM68" s="55"/>
      <c r="IRN68" s="55"/>
      <c r="IRO68" s="55"/>
      <c r="IRP68" s="55"/>
      <c r="IRQ68" s="55"/>
      <c r="IRR68" s="55"/>
      <c r="IRS68" s="55"/>
      <c r="IRT68" s="55"/>
      <c r="IRU68" s="55"/>
      <c r="IRV68" s="55"/>
      <c r="IRW68" s="55"/>
      <c r="IRX68" s="55"/>
      <c r="IRY68" s="55"/>
      <c r="IRZ68" s="55"/>
      <c r="ISA68" s="55"/>
      <c r="ISB68" s="55"/>
      <c r="ISC68" s="55"/>
      <c r="ISD68" s="55"/>
      <c r="ISE68" s="55"/>
      <c r="ISF68" s="55"/>
      <c r="ISG68" s="55"/>
      <c r="ISH68" s="55"/>
      <c r="ISI68" s="55"/>
      <c r="ISJ68" s="55"/>
      <c r="ISK68" s="55"/>
      <c r="ISL68" s="55"/>
      <c r="ISM68" s="55"/>
      <c r="ISN68" s="55"/>
      <c r="ISO68" s="55"/>
      <c r="ISP68" s="55"/>
      <c r="ISQ68" s="55"/>
      <c r="ISR68" s="55"/>
      <c r="ISS68" s="55"/>
      <c r="IST68" s="55"/>
      <c r="ISU68" s="55"/>
      <c r="ISV68" s="55"/>
      <c r="ISW68" s="55"/>
      <c r="ISX68" s="55"/>
      <c r="ISY68" s="55"/>
      <c r="ISZ68" s="55"/>
      <c r="ITA68" s="55"/>
      <c r="ITB68" s="55"/>
      <c r="ITC68" s="55"/>
      <c r="ITD68" s="55"/>
      <c r="ITE68" s="55"/>
      <c r="ITF68" s="55"/>
      <c r="ITG68" s="55"/>
      <c r="ITH68" s="55"/>
      <c r="ITI68" s="55"/>
      <c r="ITJ68" s="55"/>
      <c r="ITK68" s="55"/>
      <c r="ITL68" s="55"/>
      <c r="ITM68" s="55"/>
      <c r="ITN68" s="55"/>
      <c r="ITO68" s="55"/>
      <c r="ITP68" s="55"/>
      <c r="ITQ68" s="55"/>
      <c r="ITR68" s="55"/>
      <c r="ITS68" s="55"/>
      <c r="ITT68" s="55"/>
      <c r="ITU68" s="55"/>
      <c r="ITV68" s="55"/>
      <c r="ITW68" s="55"/>
      <c r="ITX68" s="55"/>
      <c r="ITY68" s="55"/>
      <c r="ITZ68" s="55"/>
      <c r="IUA68" s="55"/>
      <c r="IUB68" s="55"/>
      <c r="IUC68" s="55"/>
      <c r="IUD68" s="55"/>
      <c r="IUE68" s="55"/>
      <c r="IUF68" s="55"/>
      <c r="IUG68" s="55"/>
      <c r="IUH68" s="55"/>
      <c r="IUI68" s="55"/>
      <c r="IUJ68" s="55"/>
      <c r="IUK68" s="55"/>
      <c r="IUL68" s="55"/>
      <c r="IUM68" s="55"/>
      <c r="IUN68" s="55"/>
      <c r="IUO68" s="55"/>
      <c r="IUP68" s="55"/>
      <c r="IUQ68" s="55"/>
      <c r="IUR68" s="55"/>
      <c r="IUS68" s="55"/>
      <c r="IUT68" s="55"/>
      <c r="IUU68" s="55"/>
      <c r="IUV68" s="55"/>
      <c r="IUW68" s="55"/>
      <c r="IUX68" s="55"/>
      <c r="IUY68" s="55"/>
      <c r="IUZ68" s="55"/>
      <c r="IVA68" s="55"/>
      <c r="IVB68" s="55"/>
      <c r="IVC68" s="55"/>
      <c r="IVD68" s="55"/>
      <c r="IVE68" s="55"/>
      <c r="IVF68" s="55"/>
      <c r="IVG68" s="55"/>
      <c r="IVH68" s="55"/>
      <c r="IVI68" s="55"/>
      <c r="IVJ68" s="55"/>
      <c r="IVK68" s="55"/>
      <c r="IVL68" s="55"/>
      <c r="IVM68" s="55"/>
      <c r="IVN68" s="55"/>
      <c r="IVO68" s="55"/>
      <c r="IVP68" s="55"/>
      <c r="IVQ68" s="55"/>
      <c r="IVR68" s="55"/>
      <c r="IVS68" s="55"/>
      <c r="IVT68" s="55"/>
      <c r="IVU68" s="55"/>
      <c r="IVV68" s="55"/>
      <c r="IVW68" s="55"/>
      <c r="IVX68" s="55"/>
      <c r="IVY68" s="55"/>
      <c r="IVZ68" s="55"/>
      <c r="IWA68" s="55"/>
      <c r="IWB68" s="55"/>
      <c r="IWC68" s="55"/>
      <c r="IWD68" s="55"/>
      <c r="IWE68" s="55"/>
      <c r="IWF68" s="55"/>
      <c r="IWG68" s="55"/>
      <c r="IWH68" s="55"/>
      <c r="IWI68" s="55"/>
      <c r="IWJ68" s="55"/>
      <c r="IWK68" s="55"/>
      <c r="IWL68" s="55"/>
      <c r="IWM68" s="55"/>
      <c r="IWN68" s="55"/>
      <c r="IWO68" s="55"/>
      <c r="IWP68" s="55"/>
      <c r="IWQ68" s="55"/>
      <c r="IWR68" s="55"/>
      <c r="IWS68" s="55"/>
      <c r="IWT68" s="55"/>
      <c r="IWU68" s="55"/>
      <c r="IWV68" s="55"/>
      <c r="IWW68" s="55"/>
      <c r="IWX68" s="55"/>
      <c r="IWY68" s="55"/>
      <c r="IWZ68" s="55"/>
      <c r="IXA68" s="55"/>
      <c r="IXB68" s="55"/>
      <c r="IXC68" s="55"/>
      <c r="IXD68" s="55"/>
      <c r="IXE68" s="55"/>
      <c r="IXF68" s="55"/>
      <c r="IXG68" s="55"/>
      <c r="IXH68" s="55"/>
      <c r="IXI68" s="55"/>
      <c r="IXJ68" s="55"/>
      <c r="IXK68" s="55"/>
      <c r="IXL68" s="55"/>
      <c r="IXM68" s="55"/>
      <c r="IXN68" s="55"/>
      <c r="IXO68" s="55"/>
      <c r="IXP68" s="55"/>
      <c r="IXQ68" s="55"/>
      <c r="IXR68" s="55"/>
      <c r="IXS68" s="55"/>
      <c r="IXT68" s="55"/>
      <c r="IXU68" s="55"/>
      <c r="IXV68" s="55"/>
      <c r="IXW68" s="55"/>
      <c r="IXX68" s="55"/>
      <c r="IXY68" s="55"/>
      <c r="IXZ68" s="55"/>
      <c r="IYA68" s="55"/>
      <c r="IYB68" s="55"/>
      <c r="IYC68" s="55"/>
      <c r="IYD68" s="55"/>
      <c r="IYE68" s="55"/>
      <c r="IYF68" s="55"/>
      <c r="IYG68" s="55"/>
      <c r="IYH68" s="55"/>
      <c r="IYI68" s="55"/>
      <c r="IYJ68" s="55"/>
      <c r="IYK68" s="55"/>
      <c r="IYL68" s="55"/>
      <c r="IYM68" s="55"/>
      <c r="IYN68" s="55"/>
      <c r="IYO68" s="55"/>
      <c r="IYP68" s="55"/>
      <c r="IYQ68" s="55"/>
      <c r="IYR68" s="55"/>
      <c r="IYS68" s="55"/>
      <c r="IYT68" s="55"/>
      <c r="IYU68" s="55"/>
      <c r="IYV68" s="55"/>
      <c r="IYW68" s="55"/>
      <c r="IYX68" s="55"/>
      <c r="IYY68" s="55"/>
      <c r="IYZ68" s="55"/>
      <c r="IZA68" s="55"/>
      <c r="IZB68" s="55"/>
      <c r="IZC68" s="55"/>
      <c r="IZD68" s="55"/>
      <c r="IZE68" s="55"/>
      <c r="IZF68" s="55"/>
      <c r="IZG68" s="55"/>
      <c r="IZH68" s="55"/>
      <c r="IZI68" s="55"/>
      <c r="IZJ68" s="55"/>
      <c r="IZK68" s="55"/>
      <c r="IZL68" s="55"/>
      <c r="IZM68" s="55"/>
      <c r="IZN68" s="55"/>
      <c r="IZO68" s="55"/>
      <c r="IZP68" s="55"/>
      <c r="IZQ68" s="55"/>
      <c r="IZR68" s="55"/>
      <c r="IZS68" s="55"/>
      <c r="IZT68" s="55"/>
      <c r="IZU68" s="55"/>
      <c r="IZV68" s="55"/>
      <c r="IZW68" s="55"/>
      <c r="IZX68" s="55"/>
      <c r="IZY68" s="55"/>
      <c r="IZZ68" s="55"/>
      <c r="JAA68" s="55"/>
      <c r="JAB68" s="55"/>
      <c r="JAC68" s="55"/>
      <c r="JAD68" s="55"/>
      <c r="JAE68" s="55"/>
      <c r="JAF68" s="55"/>
      <c r="JAG68" s="55"/>
      <c r="JAH68" s="55"/>
      <c r="JAI68" s="55"/>
      <c r="JAJ68" s="55"/>
      <c r="JAK68" s="55"/>
      <c r="JAL68" s="55"/>
      <c r="JAM68" s="55"/>
      <c r="JAN68" s="55"/>
      <c r="JAO68" s="55"/>
      <c r="JAP68" s="55"/>
      <c r="JAQ68" s="55"/>
      <c r="JAR68" s="55"/>
      <c r="JAS68" s="55"/>
      <c r="JAT68" s="55"/>
      <c r="JAU68" s="55"/>
      <c r="JAV68" s="55"/>
      <c r="JAW68" s="55"/>
      <c r="JAX68" s="55"/>
      <c r="JAY68" s="55"/>
      <c r="JAZ68" s="55"/>
      <c r="JBA68" s="55"/>
      <c r="JBB68" s="55"/>
      <c r="JBC68" s="55"/>
      <c r="JBD68" s="55"/>
      <c r="JBE68" s="55"/>
      <c r="JBF68" s="55"/>
      <c r="JBG68" s="55"/>
      <c r="JBH68" s="55"/>
      <c r="JBI68" s="55"/>
      <c r="JBJ68" s="55"/>
      <c r="JBK68" s="55"/>
      <c r="JBL68" s="55"/>
      <c r="JBM68" s="55"/>
      <c r="JBN68" s="55"/>
      <c r="JBO68" s="55"/>
      <c r="JBP68" s="55"/>
      <c r="JBQ68" s="55"/>
      <c r="JBR68" s="55"/>
      <c r="JBS68" s="55"/>
      <c r="JBT68" s="55"/>
      <c r="JBU68" s="55"/>
      <c r="JBV68" s="55"/>
      <c r="JBW68" s="55"/>
      <c r="JBX68" s="55"/>
      <c r="JBY68" s="55"/>
      <c r="JBZ68" s="55"/>
      <c r="JCA68" s="55"/>
      <c r="JCB68" s="55"/>
      <c r="JCC68" s="55"/>
      <c r="JCD68" s="55"/>
      <c r="JCE68" s="55"/>
      <c r="JCF68" s="55"/>
      <c r="JCG68" s="55"/>
      <c r="JCH68" s="55"/>
      <c r="JCI68" s="55"/>
      <c r="JCJ68" s="55"/>
      <c r="JCK68" s="55"/>
      <c r="JCL68" s="55"/>
      <c r="JCM68" s="55"/>
      <c r="JCN68" s="55"/>
      <c r="JCO68" s="55"/>
      <c r="JCP68" s="55"/>
      <c r="JCQ68" s="55"/>
      <c r="JCR68" s="55"/>
      <c r="JCS68" s="55"/>
      <c r="JCT68" s="55"/>
      <c r="JCU68" s="55"/>
      <c r="JCV68" s="55"/>
      <c r="JCW68" s="55"/>
      <c r="JCX68" s="55"/>
      <c r="JCY68" s="55"/>
      <c r="JCZ68" s="55"/>
      <c r="JDA68" s="55"/>
      <c r="JDB68" s="55"/>
      <c r="JDC68" s="55"/>
      <c r="JDD68" s="55"/>
      <c r="JDE68" s="55"/>
      <c r="JDF68" s="55"/>
      <c r="JDG68" s="55"/>
      <c r="JDH68" s="55"/>
      <c r="JDI68" s="55"/>
      <c r="JDJ68" s="55"/>
      <c r="JDK68" s="55"/>
      <c r="JDL68" s="55"/>
      <c r="JDM68" s="55"/>
      <c r="JDN68" s="55"/>
      <c r="JDO68" s="55"/>
      <c r="JDP68" s="55"/>
      <c r="JDQ68" s="55"/>
      <c r="JDR68" s="55"/>
      <c r="JDS68" s="55"/>
      <c r="JDT68" s="55"/>
      <c r="JDU68" s="55"/>
      <c r="JDV68" s="55"/>
      <c r="JDW68" s="55"/>
      <c r="JDX68" s="55"/>
      <c r="JDY68" s="55"/>
      <c r="JDZ68" s="55"/>
      <c r="JEA68" s="55"/>
      <c r="JEB68" s="55"/>
      <c r="JEC68" s="55"/>
      <c r="JED68" s="55"/>
      <c r="JEE68" s="55"/>
      <c r="JEF68" s="55"/>
      <c r="JEG68" s="55"/>
      <c r="JEH68" s="55"/>
      <c r="JEI68" s="55"/>
      <c r="JEJ68" s="55"/>
      <c r="JEK68" s="55"/>
      <c r="JEL68" s="55"/>
      <c r="JEM68" s="55"/>
      <c r="JEN68" s="55"/>
      <c r="JEO68" s="55"/>
      <c r="JEP68" s="55"/>
      <c r="JEQ68" s="55"/>
      <c r="JER68" s="55"/>
      <c r="JES68" s="55"/>
      <c r="JET68" s="55"/>
      <c r="JEU68" s="55"/>
      <c r="JEV68" s="55"/>
      <c r="JEW68" s="55"/>
      <c r="JEX68" s="55"/>
      <c r="JEY68" s="55"/>
      <c r="JEZ68" s="55"/>
      <c r="JFA68" s="55"/>
      <c r="JFB68" s="55"/>
      <c r="JFC68" s="55"/>
      <c r="JFD68" s="55"/>
      <c r="JFE68" s="55"/>
      <c r="JFF68" s="55"/>
      <c r="JFG68" s="55"/>
      <c r="JFH68" s="55"/>
      <c r="JFI68" s="55"/>
      <c r="JFJ68" s="55"/>
      <c r="JFK68" s="55"/>
      <c r="JFL68" s="55"/>
      <c r="JFM68" s="55"/>
      <c r="JFN68" s="55"/>
      <c r="JFO68" s="55"/>
      <c r="JFP68" s="55"/>
      <c r="JFQ68" s="55"/>
      <c r="JFR68" s="55"/>
      <c r="JFS68" s="55"/>
      <c r="JFT68" s="55"/>
      <c r="JFU68" s="55"/>
      <c r="JFV68" s="55"/>
      <c r="JFW68" s="55"/>
      <c r="JFX68" s="55"/>
      <c r="JFY68" s="55"/>
      <c r="JFZ68" s="55"/>
      <c r="JGA68" s="55"/>
      <c r="JGB68" s="55"/>
      <c r="JGC68" s="55"/>
      <c r="JGD68" s="55"/>
      <c r="JGE68" s="55"/>
      <c r="JGF68" s="55"/>
      <c r="JGG68" s="55"/>
      <c r="JGH68" s="55"/>
      <c r="JGI68" s="55"/>
      <c r="JGJ68" s="55"/>
      <c r="JGK68" s="55"/>
      <c r="JGL68" s="55"/>
      <c r="JGM68" s="55"/>
      <c r="JGN68" s="55"/>
      <c r="JGO68" s="55"/>
      <c r="JGP68" s="55"/>
      <c r="JGQ68" s="55"/>
      <c r="JGR68" s="55"/>
      <c r="JGS68" s="55"/>
      <c r="JGT68" s="55"/>
      <c r="JGU68" s="55"/>
      <c r="JGV68" s="55"/>
      <c r="JGW68" s="55"/>
      <c r="JGX68" s="55"/>
      <c r="JGY68" s="55"/>
      <c r="JGZ68" s="55"/>
      <c r="JHA68" s="55"/>
      <c r="JHB68" s="55"/>
      <c r="JHC68" s="55"/>
      <c r="JHD68" s="55"/>
      <c r="JHE68" s="55"/>
      <c r="JHF68" s="55"/>
      <c r="JHG68" s="55"/>
      <c r="JHH68" s="55"/>
      <c r="JHI68" s="55"/>
      <c r="JHJ68" s="55"/>
      <c r="JHK68" s="55"/>
      <c r="JHL68" s="55"/>
      <c r="JHM68" s="55"/>
      <c r="JHN68" s="55"/>
      <c r="JHO68" s="55"/>
      <c r="JHP68" s="55"/>
      <c r="JHQ68" s="55"/>
      <c r="JHR68" s="55"/>
      <c r="JHS68" s="55"/>
      <c r="JHT68" s="55"/>
      <c r="JHU68" s="55"/>
      <c r="JHV68" s="55"/>
      <c r="JHW68" s="55"/>
      <c r="JHX68" s="55"/>
      <c r="JHY68" s="55"/>
      <c r="JHZ68" s="55"/>
      <c r="JIA68" s="55"/>
      <c r="JIB68" s="55"/>
      <c r="JIC68" s="55"/>
      <c r="JID68" s="55"/>
      <c r="JIE68" s="55"/>
      <c r="JIF68" s="55"/>
      <c r="JIG68" s="55"/>
      <c r="JIH68" s="55"/>
      <c r="JII68" s="55"/>
      <c r="JIJ68" s="55"/>
      <c r="JIK68" s="55"/>
      <c r="JIL68" s="55"/>
      <c r="JIM68" s="55"/>
      <c r="JIN68" s="55"/>
      <c r="JIO68" s="55"/>
      <c r="JIP68" s="55"/>
      <c r="JIQ68" s="55"/>
      <c r="JIR68" s="55"/>
      <c r="JIS68" s="55"/>
      <c r="JIT68" s="55"/>
      <c r="JIU68" s="55"/>
      <c r="JIV68" s="55"/>
      <c r="JIW68" s="55"/>
      <c r="JIX68" s="55"/>
      <c r="JIY68" s="55"/>
      <c r="JIZ68" s="55"/>
      <c r="JJA68" s="55"/>
      <c r="JJB68" s="55"/>
      <c r="JJC68" s="55"/>
      <c r="JJD68" s="55"/>
      <c r="JJE68" s="55"/>
      <c r="JJF68" s="55"/>
      <c r="JJG68" s="55"/>
      <c r="JJH68" s="55"/>
      <c r="JJI68" s="55"/>
      <c r="JJJ68" s="55"/>
      <c r="JJK68" s="55"/>
      <c r="JJL68" s="55"/>
      <c r="JJM68" s="55"/>
      <c r="JJN68" s="55"/>
      <c r="JJO68" s="55"/>
      <c r="JJP68" s="55"/>
      <c r="JJQ68" s="55"/>
      <c r="JJR68" s="55"/>
      <c r="JJS68" s="55"/>
      <c r="JJT68" s="55"/>
      <c r="JJU68" s="55"/>
      <c r="JJV68" s="55"/>
      <c r="JJW68" s="55"/>
      <c r="JJX68" s="55"/>
      <c r="JJY68" s="55"/>
      <c r="JJZ68" s="55"/>
      <c r="JKA68" s="55"/>
      <c r="JKB68" s="55"/>
      <c r="JKC68" s="55"/>
      <c r="JKD68" s="55"/>
      <c r="JKE68" s="55"/>
      <c r="JKF68" s="55"/>
      <c r="JKG68" s="55"/>
      <c r="JKH68" s="55"/>
      <c r="JKI68" s="55"/>
      <c r="JKJ68" s="55"/>
      <c r="JKK68" s="55"/>
      <c r="JKL68" s="55"/>
      <c r="JKM68" s="55"/>
      <c r="JKN68" s="55"/>
      <c r="JKO68" s="55"/>
      <c r="JKP68" s="55"/>
      <c r="JKQ68" s="55"/>
      <c r="JKR68" s="55"/>
      <c r="JKS68" s="55"/>
      <c r="JKT68" s="55"/>
      <c r="JKU68" s="55"/>
      <c r="JKV68" s="55"/>
      <c r="JKW68" s="55"/>
      <c r="JKX68" s="55"/>
      <c r="JKY68" s="55"/>
      <c r="JKZ68" s="55"/>
      <c r="JLA68" s="55"/>
      <c r="JLB68" s="55"/>
      <c r="JLC68" s="55"/>
      <c r="JLD68" s="55"/>
      <c r="JLE68" s="55"/>
      <c r="JLF68" s="55"/>
      <c r="JLG68" s="55"/>
      <c r="JLH68" s="55"/>
      <c r="JLI68" s="55"/>
      <c r="JLJ68" s="55"/>
      <c r="JLK68" s="55"/>
      <c r="JLL68" s="55"/>
      <c r="JLM68" s="55"/>
      <c r="JLN68" s="55"/>
      <c r="JLO68" s="55"/>
      <c r="JLP68" s="55"/>
      <c r="JLQ68" s="55"/>
      <c r="JLR68" s="55"/>
      <c r="JLS68" s="55"/>
      <c r="JLT68" s="55"/>
      <c r="JLU68" s="55"/>
      <c r="JLV68" s="55"/>
      <c r="JLW68" s="55"/>
      <c r="JLX68" s="55"/>
      <c r="JLY68" s="55"/>
      <c r="JLZ68" s="55"/>
      <c r="JMA68" s="55"/>
      <c r="JMB68" s="55"/>
      <c r="JMC68" s="55"/>
      <c r="JMD68" s="55"/>
      <c r="JME68" s="55"/>
      <c r="JMF68" s="55"/>
      <c r="JMG68" s="55"/>
      <c r="JMH68" s="55"/>
      <c r="JMI68" s="55"/>
      <c r="JMJ68" s="55"/>
      <c r="JMK68" s="55"/>
      <c r="JML68" s="55"/>
      <c r="JMM68" s="55"/>
      <c r="JMN68" s="55"/>
      <c r="JMO68" s="55"/>
      <c r="JMP68" s="55"/>
      <c r="JMQ68" s="55"/>
      <c r="JMR68" s="55"/>
      <c r="JMS68" s="55"/>
      <c r="JMT68" s="55"/>
      <c r="JMU68" s="55"/>
      <c r="JMV68" s="55"/>
      <c r="JMW68" s="55"/>
      <c r="JMX68" s="55"/>
      <c r="JMY68" s="55"/>
      <c r="JMZ68" s="55"/>
      <c r="JNA68" s="55"/>
      <c r="JNB68" s="55"/>
      <c r="JNC68" s="55"/>
      <c r="JND68" s="55"/>
      <c r="JNE68" s="55"/>
      <c r="JNF68" s="55"/>
      <c r="JNG68" s="55"/>
      <c r="JNH68" s="55"/>
      <c r="JNI68" s="55"/>
      <c r="JNJ68" s="55"/>
      <c r="JNK68" s="55"/>
      <c r="JNL68" s="55"/>
      <c r="JNM68" s="55"/>
      <c r="JNN68" s="55"/>
      <c r="JNO68" s="55"/>
      <c r="JNP68" s="55"/>
      <c r="JNQ68" s="55"/>
      <c r="JNR68" s="55"/>
      <c r="JNS68" s="55"/>
      <c r="JNT68" s="55"/>
      <c r="JNU68" s="55"/>
      <c r="JNV68" s="55"/>
      <c r="JNW68" s="55"/>
      <c r="JNX68" s="55"/>
      <c r="JNY68" s="55"/>
      <c r="JNZ68" s="55"/>
      <c r="JOA68" s="55"/>
      <c r="JOB68" s="55"/>
      <c r="JOC68" s="55"/>
      <c r="JOD68" s="55"/>
      <c r="JOE68" s="55"/>
      <c r="JOF68" s="55"/>
      <c r="JOG68" s="55"/>
      <c r="JOH68" s="55"/>
      <c r="JOI68" s="55"/>
      <c r="JOJ68" s="55"/>
      <c r="JOK68" s="55"/>
      <c r="JOL68" s="55"/>
      <c r="JOM68" s="55"/>
      <c r="JON68" s="55"/>
      <c r="JOO68" s="55"/>
      <c r="JOP68" s="55"/>
      <c r="JOQ68" s="55"/>
      <c r="JOR68" s="55"/>
      <c r="JOS68" s="55"/>
      <c r="JOT68" s="55"/>
      <c r="JOU68" s="55"/>
      <c r="JOV68" s="55"/>
      <c r="JOW68" s="55"/>
      <c r="JOX68" s="55"/>
      <c r="JOY68" s="55"/>
      <c r="JOZ68" s="55"/>
      <c r="JPA68" s="55"/>
      <c r="JPB68" s="55"/>
      <c r="JPC68" s="55"/>
      <c r="JPD68" s="55"/>
      <c r="JPE68" s="55"/>
      <c r="JPF68" s="55"/>
      <c r="JPG68" s="55"/>
      <c r="JPH68" s="55"/>
      <c r="JPI68" s="55"/>
      <c r="JPJ68" s="55"/>
      <c r="JPK68" s="55"/>
      <c r="JPL68" s="55"/>
      <c r="JPM68" s="55"/>
      <c r="JPN68" s="55"/>
      <c r="JPO68" s="55"/>
      <c r="JPP68" s="55"/>
      <c r="JPQ68" s="55"/>
      <c r="JPR68" s="55"/>
      <c r="JPS68" s="55"/>
      <c r="JPT68" s="55"/>
      <c r="JPU68" s="55"/>
      <c r="JPV68" s="55"/>
      <c r="JPW68" s="55"/>
      <c r="JPX68" s="55"/>
      <c r="JPY68" s="55"/>
      <c r="JPZ68" s="55"/>
      <c r="JQA68" s="55"/>
      <c r="JQB68" s="55"/>
      <c r="JQC68" s="55"/>
      <c r="JQD68" s="55"/>
      <c r="JQE68" s="55"/>
      <c r="JQF68" s="55"/>
      <c r="JQG68" s="55"/>
      <c r="JQH68" s="55"/>
      <c r="JQI68" s="55"/>
      <c r="JQJ68" s="55"/>
      <c r="JQK68" s="55"/>
      <c r="JQL68" s="55"/>
      <c r="JQM68" s="55"/>
      <c r="JQN68" s="55"/>
      <c r="JQO68" s="55"/>
      <c r="JQP68" s="55"/>
      <c r="JQQ68" s="55"/>
      <c r="JQR68" s="55"/>
      <c r="JQS68" s="55"/>
      <c r="JQT68" s="55"/>
      <c r="JQU68" s="55"/>
      <c r="JQV68" s="55"/>
      <c r="JQW68" s="55"/>
      <c r="JQX68" s="55"/>
      <c r="JQY68" s="55"/>
      <c r="JQZ68" s="55"/>
      <c r="JRA68" s="55"/>
      <c r="JRB68" s="55"/>
      <c r="JRC68" s="55"/>
      <c r="JRD68" s="55"/>
      <c r="JRE68" s="55"/>
      <c r="JRF68" s="55"/>
      <c r="JRG68" s="55"/>
      <c r="JRH68" s="55"/>
      <c r="JRI68" s="55"/>
      <c r="JRJ68" s="55"/>
      <c r="JRK68" s="55"/>
      <c r="JRL68" s="55"/>
      <c r="JRM68" s="55"/>
      <c r="JRN68" s="55"/>
      <c r="JRO68" s="55"/>
      <c r="JRP68" s="55"/>
      <c r="JRQ68" s="55"/>
      <c r="JRR68" s="55"/>
      <c r="JRS68" s="55"/>
      <c r="JRT68" s="55"/>
      <c r="JRU68" s="55"/>
      <c r="JRV68" s="55"/>
      <c r="JRW68" s="55"/>
      <c r="JRX68" s="55"/>
      <c r="JRY68" s="55"/>
      <c r="JRZ68" s="55"/>
      <c r="JSA68" s="55"/>
      <c r="JSB68" s="55"/>
      <c r="JSC68" s="55"/>
      <c r="JSD68" s="55"/>
      <c r="JSE68" s="55"/>
      <c r="JSF68" s="55"/>
      <c r="JSG68" s="55"/>
      <c r="JSH68" s="55"/>
      <c r="JSI68" s="55"/>
      <c r="JSJ68" s="55"/>
      <c r="JSK68" s="55"/>
      <c r="JSL68" s="55"/>
      <c r="JSM68" s="55"/>
      <c r="JSN68" s="55"/>
      <c r="JSO68" s="55"/>
      <c r="JSP68" s="55"/>
      <c r="JSQ68" s="55"/>
      <c r="JSR68" s="55"/>
      <c r="JSS68" s="55"/>
      <c r="JST68" s="55"/>
      <c r="JSU68" s="55"/>
      <c r="JSV68" s="55"/>
      <c r="JSW68" s="55"/>
      <c r="JSX68" s="55"/>
      <c r="JSY68" s="55"/>
      <c r="JSZ68" s="55"/>
      <c r="JTA68" s="55"/>
      <c r="JTB68" s="55"/>
      <c r="JTC68" s="55"/>
      <c r="JTD68" s="55"/>
      <c r="JTE68" s="55"/>
      <c r="JTF68" s="55"/>
      <c r="JTG68" s="55"/>
      <c r="JTH68" s="55"/>
      <c r="JTI68" s="55"/>
      <c r="JTJ68" s="55"/>
      <c r="JTK68" s="55"/>
      <c r="JTL68" s="55"/>
      <c r="JTM68" s="55"/>
      <c r="JTN68" s="55"/>
      <c r="JTO68" s="55"/>
      <c r="JTP68" s="55"/>
      <c r="JTQ68" s="55"/>
      <c r="JTR68" s="55"/>
      <c r="JTS68" s="55"/>
      <c r="JTT68" s="55"/>
      <c r="JTU68" s="55"/>
      <c r="JTV68" s="55"/>
      <c r="JTW68" s="55"/>
      <c r="JTX68" s="55"/>
      <c r="JTY68" s="55"/>
      <c r="JTZ68" s="55"/>
      <c r="JUA68" s="55"/>
      <c r="JUB68" s="55"/>
      <c r="JUC68" s="55"/>
      <c r="JUD68" s="55"/>
      <c r="JUE68" s="55"/>
      <c r="JUF68" s="55"/>
      <c r="JUG68" s="55"/>
      <c r="JUH68" s="55"/>
      <c r="JUI68" s="55"/>
      <c r="JUJ68" s="55"/>
      <c r="JUK68" s="55"/>
      <c r="JUL68" s="55"/>
      <c r="JUM68" s="55"/>
      <c r="JUN68" s="55"/>
      <c r="JUO68" s="55"/>
      <c r="JUP68" s="55"/>
      <c r="JUQ68" s="55"/>
      <c r="JUR68" s="55"/>
      <c r="JUS68" s="55"/>
      <c r="JUT68" s="55"/>
      <c r="JUU68" s="55"/>
      <c r="JUV68" s="55"/>
      <c r="JUW68" s="55"/>
      <c r="JUX68" s="55"/>
      <c r="JUY68" s="55"/>
      <c r="JUZ68" s="55"/>
      <c r="JVA68" s="55"/>
      <c r="JVB68" s="55"/>
      <c r="JVC68" s="55"/>
      <c r="JVD68" s="55"/>
      <c r="JVE68" s="55"/>
      <c r="JVF68" s="55"/>
      <c r="JVG68" s="55"/>
      <c r="JVH68" s="55"/>
      <c r="JVI68" s="55"/>
      <c r="JVJ68" s="55"/>
      <c r="JVK68" s="55"/>
      <c r="JVL68" s="55"/>
      <c r="JVM68" s="55"/>
      <c r="JVN68" s="55"/>
      <c r="JVO68" s="55"/>
      <c r="JVP68" s="55"/>
      <c r="JVQ68" s="55"/>
      <c r="JVR68" s="55"/>
      <c r="JVS68" s="55"/>
      <c r="JVT68" s="55"/>
      <c r="JVU68" s="55"/>
      <c r="JVV68" s="55"/>
      <c r="JVW68" s="55"/>
      <c r="JVX68" s="55"/>
      <c r="JVY68" s="55"/>
      <c r="JVZ68" s="55"/>
      <c r="JWA68" s="55"/>
      <c r="JWB68" s="55"/>
      <c r="JWC68" s="55"/>
      <c r="JWD68" s="55"/>
      <c r="JWE68" s="55"/>
      <c r="JWF68" s="55"/>
      <c r="JWG68" s="55"/>
      <c r="JWH68" s="55"/>
      <c r="JWI68" s="55"/>
      <c r="JWJ68" s="55"/>
      <c r="JWK68" s="55"/>
      <c r="JWL68" s="55"/>
      <c r="JWM68" s="55"/>
      <c r="JWN68" s="55"/>
      <c r="JWO68" s="55"/>
      <c r="JWP68" s="55"/>
      <c r="JWQ68" s="55"/>
      <c r="JWR68" s="55"/>
      <c r="JWS68" s="55"/>
      <c r="JWT68" s="55"/>
      <c r="JWU68" s="55"/>
      <c r="JWV68" s="55"/>
      <c r="JWW68" s="55"/>
      <c r="JWX68" s="55"/>
      <c r="JWY68" s="55"/>
      <c r="JWZ68" s="55"/>
      <c r="JXA68" s="55"/>
      <c r="JXB68" s="55"/>
      <c r="JXC68" s="55"/>
      <c r="JXD68" s="55"/>
      <c r="JXE68" s="55"/>
      <c r="JXF68" s="55"/>
      <c r="JXG68" s="55"/>
      <c r="JXH68" s="55"/>
      <c r="JXI68" s="55"/>
      <c r="JXJ68" s="55"/>
      <c r="JXK68" s="55"/>
      <c r="JXL68" s="55"/>
      <c r="JXM68" s="55"/>
      <c r="JXN68" s="55"/>
      <c r="JXO68" s="55"/>
      <c r="JXP68" s="55"/>
      <c r="JXQ68" s="55"/>
      <c r="JXR68" s="55"/>
      <c r="JXS68" s="55"/>
      <c r="JXT68" s="55"/>
      <c r="JXU68" s="55"/>
      <c r="JXV68" s="55"/>
      <c r="JXW68" s="55"/>
      <c r="JXX68" s="55"/>
      <c r="JXY68" s="55"/>
      <c r="JXZ68" s="55"/>
      <c r="JYA68" s="55"/>
      <c r="JYB68" s="55"/>
      <c r="JYC68" s="55"/>
      <c r="JYD68" s="55"/>
      <c r="JYE68" s="55"/>
      <c r="JYF68" s="55"/>
      <c r="JYG68" s="55"/>
      <c r="JYH68" s="55"/>
      <c r="JYI68" s="55"/>
      <c r="JYJ68" s="55"/>
      <c r="JYK68" s="55"/>
      <c r="JYL68" s="55"/>
      <c r="JYM68" s="55"/>
      <c r="JYN68" s="55"/>
      <c r="JYO68" s="55"/>
      <c r="JYP68" s="55"/>
      <c r="JYQ68" s="55"/>
      <c r="JYR68" s="55"/>
      <c r="JYS68" s="55"/>
      <c r="JYT68" s="55"/>
      <c r="JYU68" s="55"/>
      <c r="JYV68" s="55"/>
      <c r="JYW68" s="55"/>
      <c r="JYX68" s="55"/>
      <c r="JYY68" s="55"/>
      <c r="JYZ68" s="55"/>
      <c r="JZA68" s="55"/>
      <c r="JZB68" s="55"/>
      <c r="JZC68" s="55"/>
      <c r="JZD68" s="55"/>
      <c r="JZE68" s="55"/>
      <c r="JZF68" s="55"/>
      <c r="JZG68" s="55"/>
      <c r="JZH68" s="55"/>
      <c r="JZI68" s="55"/>
      <c r="JZJ68" s="55"/>
      <c r="JZK68" s="55"/>
      <c r="JZL68" s="55"/>
      <c r="JZM68" s="55"/>
      <c r="JZN68" s="55"/>
      <c r="JZO68" s="55"/>
      <c r="JZP68" s="55"/>
      <c r="JZQ68" s="55"/>
      <c r="JZR68" s="55"/>
      <c r="JZS68" s="55"/>
      <c r="JZT68" s="55"/>
      <c r="JZU68" s="55"/>
      <c r="JZV68" s="55"/>
      <c r="JZW68" s="55"/>
      <c r="JZX68" s="55"/>
      <c r="JZY68" s="55"/>
      <c r="JZZ68" s="55"/>
      <c r="KAA68" s="55"/>
      <c r="KAB68" s="55"/>
      <c r="KAC68" s="55"/>
      <c r="KAD68" s="55"/>
      <c r="KAE68" s="55"/>
      <c r="KAF68" s="55"/>
      <c r="KAG68" s="55"/>
      <c r="KAH68" s="55"/>
      <c r="KAI68" s="55"/>
      <c r="KAJ68" s="55"/>
      <c r="KAK68" s="55"/>
      <c r="KAL68" s="55"/>
      <c r="KAM68" s="55"/>
      <c r="KAN68" s="55"/>
      <c r="KAO68" s="55"/>
      <c r="KAP68" s="55"/>
      <c r="KAQ68" s="55"/>
      <c r="KAR68" s="55"/>
      <c r="KAS68" s="55"/>
      <c r="KAT68" s="55"/>
      <c r="KAU68" s="55"/>
      <c r="KAV68" s="55"/>
      <c r="KAW68" s="55"/>
      <c r="KAX68" s="55"/>
      <c r="KAY68" s="55"/>
      <c r="KAZ68" s="55"/>
      <c r="KBA68" s="55"/>
      <c r="KBB68" s="55"/>
      <c r="KBC68" s="55"/>
      <c r="KBD68" s="55"/>
      <c r="KBE68" s="55"/>
      <c r="KBF68" s="55"/>
      <c r="KBG68" s="55"/>
      <c r="KBH68" s="55"/>
      <c r="KBI68" s="55"/>
      <c r="KBJ68" s="55"/>
      <c r="KBK68" s="55"/>
      <c r="KBL68" s="55"/>
      <c r="KBM68" s="55"/>
      <c r="KBN68" s="55"/>
      <c r="KBO68" s="55"/>
      <c r="KBP68" s="55"/>
      <c r="KBQ68" s="55"/>
      <c r="KBR68" s="55"/>
      <c r="KBS68" s="55"/>
      <c r="KBT68" s="55"/>
      <c r="KBU68" s="55"/>
      <c r="KBV68" s="55"/>
      <c r="KBW68" s="55"/>
      <c r="KBX68" s="55"/>
      <c r="KBY68" s="55"/>
      <c r="KBZ68" s="55"/>
      <c r="KCA68" s="55"/>
      <c r="KCB68" s="55"/>
      <c r="KCC68" s="55"/>
      <c r="KCD68" s="55"/>
      <c r="KCE68" s="55"/>
      <c r="KCF68" s="55"/>
      <c r="KCG68" s="55"/>
      <c r="KCH68" s="55"/>
      <c r="KCI68" s="55"/>
      <c r="KCJ68" s="55"/>
      <c r="KCK68" s="55"/>
      <c r="KCL68" s="55"/>
      <c r="KCM68" s="55"/>
      <c r="KCN68" s="55"/>
      <c r="KCO68" s="55"/>
      <c r="KCP68" s="55"/>
      <c r="KCQ68" s="55"/>
      <c r="KCR68" s="55"/>
      <c r="KCS68" s="55"/>
      <c r="KCT68" s="55"/>
      <c r="KCU68" s="55"/>
      <c r="KCV68" s="55"/>
      <c r="KCW68" s="55"/>
      <c r="KCX68" s="55"/>
      <c r="KCY68" s="55"/>
      <c r="KCZ68" s="55"/>
      <c r="KDA68" s="55"/>
      <c r="KDB68" s="55"/>
      <c r="KDC68" s="55"/>
      <c r="KDD68" s="55"/>
      <c r="KDE68" s="55"/>
      <c r="KDF68" s="55"/>
      <c r="KDG68" s="55"/>
      <c r="KDH68" s="55"/>
      <c r="KDI68" s="55"/>
      <c r="KDJ68" s="55"/>
      <c r="KDK68" s="55"/>
      <c r="KDL68" s="55"/>
      <c r="KDM68" s="55"/>
      <c r="KDN68" s="55"/>
      <c r="KDO68" s="55"/>
      <c r="KDP68" s="55"/>
      <c r="KDQ68" s="55"/>
      <c r="KDR68" s="55"/>
      <c r="KDS68" s="55"/>
      <c r="KDT68" s="55"/>
      <c r="KDU68" s="55"/>
      <c r="KDV68" s="55"/>
      <c r="KDW68" s="55"/>
      <c r="KDX68" s="55"/>
      <c r="KDY68" s="55"/>
      <c r="KDZ68" s="55"/>
      <c r="KEA68" s="55"/>
      <c r="KEB68" s="55"/>
      <c r="KEC68" s="55"/>
      <c r="KED68" s="55"/>
      <c r="KEE68" s="55"/>
      <c r="KEF68" s="55"/>
      <c r="KEG68" s="55"/>
      <c r="KEH68" s="55"/>
      <c r="KEI68" s="55"/>
      <c r="KEJ68" s="55"/>
      <c r="KEK68" s="55"/>
      <c r="KEL68" s="55"/>
      <c r="KEM68" s="55"/>
      <c r="KEN68" s="55"/>
      <c r="KEO68" s="55"/>
      <c r="KEP68" s="55"/>
      <c r="KEQ68" s="55"/>
      <c r="KER68" s="55"/>
      <c r="KES68" s="55"/>
      <c r="KET68" s="55"/>
      <c r="KEU68" s="55"/>
      <c r="KEV68" s="55"/>
      <c r="KEW68" s="55"/>
      <c r="KEX68" s="55"/>
      <c r="KEY68" s="55"/>
      <c r="KEZ68" s="55"/>
      <c r="KFA68" s="55"/>
      <c r="KFB68" s="55"/>
      <c r="KFC68" s="55"/>
      <c r="KFD68" s="55"/>
      <c r="KFE68" s="55"/>
      <c r="KFF68" s="55"/>
      <c r="KFG68" s="55"/>
      <c r="KFH68" s="55"/>
      <c r="KFI68" s="55"/>
      <c r="KFJ68" s="55"/>
      <c r="KFK68" s="55"/>
      <c r="KFL68" s="55"/>
      <c r="KFM68" s="55"/>
      <c r="KFN68" s="55"/>
      <c r="KFO68" s="55"/>
      <c r="KFP68" s="55"/>
      <c r="KFQ68" s="55"/>
      <c r="KFR68" s="55"/>
      <c r="KFS68" s="55"/>
      <c r="KFT68" s="55"/>
      <c r="KFU68" s="55"/>
      <c r="KFV68" s="55"/>
      <c r="KFW68" s="55"/>
      <c r="KFX68" s="55"/>
      <c r="KFY68" s="55"/>
      <c r="KFZ68" s="55"/>
      <c r="KGA68" s="55"/>
      <c r="KGB68" s="55"/>
      <c r="KGC68" s="55"/>
      <c r="KGD68" s="55"/>
      <c r="KGE68" s="55"/>
      <c r="KGF68" s="55"/>
      <c r="KGG68" s="55"/>
      <c r="KGH68" s="55"/>
      <c r="KGI68" s="55"/>
      <c r="KGJ68" s="55"/>
      <c r="KGK68" s="55"/>
      <c r="KGL68" s="55"/>
      <c r="KGM68" s="55"/>
      <c r="KGN68" s="55"/>
      <c r="KGO68" s="55"/>
      <c r="KGP68" s="55"/>
      <c r="KGQ68" s="55"/>
      <c r="KGR68" s="55"/>
      <c r="KGS68" s="55"/>
      <c r="KGT68" s="55"/>
      <c r="KGU68" s="55"/>
      <c r="KGV68" s="55"/>
      <c r="KGW68" s="55"/>
      <c r="KGX68" s="55"/>
      <c r="KGY68" s="55"/>
      <c r="KGZ68" s="55"/>
      <c r="KHA68" s="55"/>
      <c r="KHB68" s="55"/>
      <c r="KHC68" s="55"/>
      <c r="KHD68" s="55"/>
      <c r="KHE68" s="55"/>
      <c r="KHF68" s="55"/>
      <c r="KHG68" s="55"/>
      <c r="KHH68" s="55"/>
      <c r="KHI68" s="55"/>
      <c r="KHJ68" s="55"/>
      <c r="KHK68" s="55"/>
      <c r="KHL68" s="55"/>
      <c r="KHM68" s="55"/>
      <c r="KHN68" s="55"/>
      <c r="KHO68" s="55"/>
      <c r="KHP68" s="55"/>
      <c r="KHQ68" s="55"/>
      <c r="KHR68" s="55"/>
      <c r="KHS68" s="55"/>
      <c r="KHT68" s="55"/>
      <c r="KHU68" s="55"/>
      <c r="KHV68" s="55"/>
      <c r="KHW68" s="55"/>
      <c r="KHX68" s="55"/>
      <c r="KHY68" s="55"/>
      <c r="KHZ68" s="55"/>
      <c r="KIA68" s="55"/>
      <c r="KIB68" s="55"/>
      <c r="KIC68" s="55"/>
      <c r="KID68" s="55"/>
      <c r="KIE68" s="55"/>
      <c r="KIF68" s="55"/>
      <c r="KIG68" s="55"/>
      <c r="KIH68" s="55"/>
      <c r="KII68" s="55"/>
      <c r="KIJ68" s="55"/>
      <c r="KIK68" s="55"/>
      <c r="KIL68" s="55"/>
      <c r="KIM68" s="55"/>
      <c r="KIN68" s="55"/>
      <c r="KIO68" s="55"/>
      <c r="KIP68" s="55"/>
      <c r="KIQ68" s="55"/>
      <c r="KIR68" s="55"/>
      <c r="KIS68" s="55"/>
      <c r="KIT68" s="55"/>
      <c r="KIU68" s="55"/>
      <c r="KIV68" s="55"/>
      <c r="KIW68" s="55"/>
      <c r="KIX68" s="55"/>
      <c r="KIY68" s="55"/>
      <c r="KIZ68" s="55"/>
      <c r="KJA68" s="55"/>
      <c r="KJB68" s="55"/>
      <c r="KJC68" s="55"/>
      <c r="KJD68" s="55"/>
      <c r="KJE68" s="55"/>
      <c r="KJF68" s="55"/>
      <c r="KJG68" s="55"/>
      <c r="KJH68" s="55"/>
      <c r="KJI68" s="55"/>
      <c r="KJJ68" s="55"/>
      <c r="KJK68" s="55"/>
      <c r="KJL68" s="55"/>
      <c r="KJM68" s="55"/>
      <c r="KJN68" s="55"/>
      <c r="KJO68" s="55"/>
      <c r="KJP68" s="55"/>
      <c r="KJQ68" s="55"/>
      <c r="KJR68" s="55"/>
      <c r="KJS68" s="55"/>
      <c r="KJT68" s="55"/>
      <c r="KJU68" s="55"/>
      <c r="KJV68" s="55"/>
      <c r="KJW68" s="55"/>
      <c r="KJX68" s="55"/>
      <c r="KJY68" s="55"/>
      <c r="KJZ68" s="55"/>
      <c r="KKA68" s="55"/>
      <c r="KKB68" s="55"/>
      <c r="KKC68" s="55"/>
      <c r="KKD68" s="55"/>
      <c r="KKE68" s="55"/>
      <c r="KKF68" s="55"/>
      <c r="KKG68" s="55"/>
      <c r="KKH68" s="55"/>
      <c r="KKI68" s="55"/>
      <c r="KKJ68" s="55"/>
      <c r="KKK68" s="55"/>
      <c r="KKL68" s="55"/>
      <c r="KKM68" s="55"/>
      <c r="KKN68" s="55"/>
      <c r="KKO68" s="55"/>
      <c r="KKP68" s="55"/>
      <c r="KKQ68" s="55"/>
      <c r="KKR68" s="55"/>
      <c r="KKS68" s="55"/>
      <c r="KKT68" s="55"/>
      <c r="KKU68" s="55"/>
      <c r="KKV68" s="55"/>
      <c r="KKW68" s="55"/>
      <c r="KKX68" s="55"/>
      <c r="KKY68" s="55"/>
      <c r="KKZ68" s="55"/>
      <c r="KLA68" s="55"/>
      <c r="KLB68" s="55"/>
      <c r="KLC68" s="55"/>
      <c r="KLD68" s="55"/>
      <c r="KLE68" s="55"/>
      <c r="KLF68" s="55"/>
      <c r="KLG68" s="55"/>
      <c r="KLH68" s="55"/>
      <c r="KLI68" s="55"/>
      <c r="KLJ68" s="55"/>
      <c r="KLK68" s="55"/>
      <c r="KLL68" s="55"/>
      <c r="KLM68" s="55"/>
      <c r="KLN68" s="55"/>
      <c r="KLO68" s="55"/>
      <c r="KLP68" s="55"/>
      <c r="KLQ68" s="55"/>
      <c r="KLR68" s="55"/>
      <c r="KLS68" s="55"/>
      <c r="KLT68" s="55"/>
      <c r="KLU68" s="55"/>
      <c r="KLV68" s="55"/>
      <c r="KLW68" s="55"/>
      <c r="KLX68" s="55"/>
      <c r="KLY68" s="55"/>
      <c r="KLZ68" s="55"/>
      <c r="KMA68" s="55"/>
      <c r="KMB68" s="55"/>
      <c r="KMC68" s="55"/>
      <c r="KMD68" s="55"/>
      <c r="KME68" s="55"/>
      <c r="KMF68" s="55"/>
      <c r="KMG68" s="55"/>
      <c r="KMH68" s="55"/>
      <c r="KMI68" s="55"/>
      <c r="KMJ68" s="55"/>
      <c r="KMK68" s="55"/>
      <c r="KML68" s="55"/>
      <c r="KMM68" s="55"/>
      <c r="KMN68" s="55"/>
      <c r="KMO68" s="55"/>
      <c r="KMP68" s="55"/>
      <c r="KMQ68" s="55"/>
      <c r="KMR68" s="55"/>
      <c r="KMS68" s="55"/>
      <c r="KMT68" s="55"/>
      <c r="KMU68" s="55"/>
      <c r="KMV68" s="55"/>
      <c r="KMW68" s="55"/>
      <c r="KMX68" s="55"/>
      <c r="KMY68" s="55"/>
      <c r="KMZ68" s="55"/>
      <c r="KNA68" s="55"/>
      <c r="KNB68" s="55"/>
      <c r="KNC68" s="55"/>
      <c r="KND68" s="55"/>
      <c r="KNE68" s="55"/>
      <c r="KNF68" s="55"/>
      <c r="KNG68" s="55"/>
      <c r="KNH68" s="55"/>
      <c r="KNI68" s="55"/>
      <c r="KNJ68" s="55"/>
      <c r="KNK68" s="55"/>
      <c r="KNL68" s="55"/>
      <c r="KNM68" s="55"/>
      <c r="KNN68" s="55"/>
      <c r="KNO68" s="55"/>
      <c r="KNP68" s="55"/>
      <c r="KNQ68" s="55"/>
      <c r="KNR68" s="55"/>
      <c r="KNS68" s="55"/>
      <c r="KNT68" s="55"/>
      <c r="KNU68" s="55"/>
      <c r="KNV68" s="55"/>
      <c r="KNW68" s="55"/>
      <c r="KNX68" s="55"/>
      <c r="KNY68" s="55"/>
      <c r="KNZ68" s="55"/>
      <c r="KOA68" s="55"/>
      <c r="KOB68" s="55"/>
      <c r="KOC68" s="55"/>
      <c r="KOD68" s="55"/>
      <c r="KOE68" s="55"/>
      <c r="KOF68" s="55"/>
      <c r="KOG68" s="55"/>
      <c r="KOH68" s="55"/>
      <c r="KOI68" s="55"/>
      <c r="KOJ68" s="55"/>
      <c r="KOK68" s="55"/>
      <c r="KOL68" s="55"/>
      <c r="KOM68" s="55"/>
      <c r="KON68" s="55"/>
      <c r="KOO68" s="55"/>
      <c r="KOP68" s="55"/>
      <c r="KOQ68" s="55"/>
      <c r="KOR68" s="55"/>
      <c r="KOS68" s="55"/>
      <c r="KOT68" s="55"/>
      <c r="KOU68" s="55"/>
      <c r="KOV68" s="55"/>
      <c r="KOW68" s="55"/>
      <c r="KOX68" s="55"/>
      <c r="KOY68" s="55"/>
      <c r="KOZ68" s="55"/>
      <c r="KPA68" s="55"/>
      <c r="KPB68" s="55"/>
      <c r="KPC68" s="55"/>
      <c r="KPD68" s="55"/>
      <c r="KPE68" s="55"/>
      <c r="KPF68" s="55"/>
      <c r="KPG68" s="55"/>
      <c r="KPH68" s="55"/>
      <c r="KPI68" s="55"/>
      <c r="KPJ68" s="55"/>
      <c r="KPK68" s="55"/>
      <c r="KPL68" s="55"/>
      <c r="KPM68" s="55"/>
      <c r="KPN68" s="55"/>
      <c r="KPO68" s="55"/>
      <c r="KPP68" s="55"/>
      <c r="KPQ68" s="55"/>
      <c r="KPR68" s="55"/>
      <c r="KPS68" s="55"/>
      <c r="KPT68" s="55"/>
      <c r="KPU68" s="55"/>
      <c r="KPV68" s="55"/>
      <c r="KPW68" s="55"/>
      <c r="KPX68" s="55"/>
      <c r="KPY68" s="55"/>
      <c r="KPZ68" s="55"/>
      <c r="KQA68" s="55"/>
      <c r="KQB68" s="55"/>
      <c r="KQC68" s="55"/>
      <c r="KQD68" s="55"/>
      <c r="KQE68" s="55"/>
      <c r="KQF68" s="55"/>
      <c r="KQG68" s="55"/>
      <c r="KQH68" s="55"/>
      <c r="KQI68" s="55"/>
      <c r="KQJ68" s="55"/>
      <c r="KQK68" s="55"/>
      <c r="KQL68" s="55"/>
      <c r="KQM68" s="55"/>
      <c r="KQN68" s="55"/>
      <c r="KQO68" s="55"/>
      <c r="KQP68" s="55"/>
      <c r="KQQ68" s="55"/>
      <c r="KQR68" s="55"/>
      <c r="KQS68" s="55"/>
      <c r="KQT68" s="55"/>
      <c r="KQU68" s="55"/>
      <c r="KQV68" s="55"/>
      <c r="KQW68" s="55"/>
      <c r="KQX68" s="55"/>
      <c r="KQY68" s="55"/>
      <c r="KQZ68" s="55"/>
      <c r="KRA68" s="55"/>
      <c r="KRB68" s="55"/>
      <c r="KRC68" s="55"/>
      <c r="KRD68" s="55"/>
      <c r="KRE68" s="55"/>
      <c r="KRF68" s="55"/>
      <c r="KRG68" s="55"/>
      <c r="KRH68" s="55"/>
      <c r="KRI68" s="55"/>
      <c r="KRJ68" s="55"/>
      <c r="KRK68" s="55"/>
      <c r="KRL68" s="55"/>
      <c r="KRM68" s="55"/>
      <c r="KRN68" s="55"/>
      <c r="KRO68" s="55"/>
      <c r="KRP68" s="55"/>
      <c r="KRQ68" s="55"/>
      <c r="KRR68" s="55"/>
      <c r="KRS68" s="55"/>
      <c r="KRT68" s="55"/>
      <c r="KRU68" s="55"/>
      <c r="KRV68" s="55"/>
      <c r="KRW68" s="55"/>
      <c r="KRX68" s="55"/>
      <c r="KRY68" s="55"/>
      <c r="KRZ68" s="55"/>
      <c r="KSA68" s="55"/>
      <c r="KSB68" s="55"/>
      <c r="KSC68" s="55"/>
      <c r="KSD68" s="55"/>
      <c r="KSE68" s="55"/>
      <c r="KSF68" s="55"/>
      <c r="KSG68" s="55"/>
      <c r="KSH68" s="55"/>
      <c r="KSI68" s="55"/>
      <c r="KSJ68" s="55"/>
      <c r="KSK68" s="55"/>
      <c r="KSL68" s="55"/>
      <c r="KSM68" s="55"/>
      <c r="KSN68" s="55"/>
      <c r="KSO68" s="55"/>
      <c r="KSP68" s="55"/>
      <c r="KSQ68" s="55"/>
      <c r="KSR68" s="55"/>
      <c r="KSS68" s="55"/>
      <c r="KST68" s="55"/>
      <c r="KSU68" s="55"/>
      <c r="KSV68" s="55"/>
      <c r="KSW68" s="55"/>
      <c r="KSX68" s="55"/>
      <c r="KSY68" s="55"/>
      <c r="KSZ68" s="55"/>
      <c r="KTA68" s="55"/>
      <c r="KTB68" s="55"/>
      <c r="KTC68" s="55"/>
      <c r="KTD68" s="55"/>
      <c r="KTE68" s="55"/>
      <c r="KTF68" s="55"/>
      <c r="KTG68" s="55"/>
      <c r="KTH68" s="55"/>
      <c r="KTI68" s="55"/>
      <c r="KTJ68" s="55"/>
      <c r="KTK68" s="55"/>
      <c r="KTL68" s="55"/>
      <c r="KTM68" s="55"/>
      <c r="KTN68" s="55"/>
      <c r="KTO68" s="55"/>
      <c r="KTP68" s="55"/>
      <c r="KTQ68" s="55"/>
      <c r="KTR68" s="55"/>
      <c r="KTS68" s="55"/>
      <c r="KTT68" s="55"/>
      <c r="KTU68" s="55"/>
      <c r="KTV68" s="55"/>
      <c r="KTW68" s="55"/>
      <c r="KTX68" s="55"/>
      <c r="KTY68" s="55"/>
      <c r="KTZ68" s="55"/>
      <c r="KUA68" s="55"/>
      <c r="KUB68" s="55"/>
      <c r="KUC68" s="55"/>
      <c r="KUD68" s="55"/>
      <c r="KUE68" s="55"/>
      <c r="KUF68" s="55"/>
      <c r="KUG68" s="55"/>
      <c r="KUH68" s="55"/>
      <c r="KUI68" s="55"/>
      <c r="KUJ68" s="55"/>
      <c r="KUK68" s="55"/>
      <c r="KUL68" s="55"/>
      <c r="KUM68" s="55"/>
      <c r="KUN68" s="55"/>
      <c r="KUO68" s="55"/>
      <c r="KUP68" s="55"/>
      <c r="KUQ68" s="55"/>
      <c r="KUR68" s="55"/>
      <c r="KUS68" s="55"/>
      <c r="KUT68" s="55"/>
      <c r="KUU68" s="55"/>
      <c r="KUV68" s="55"/>
      <c r="KUW68" s="55"/>
      <c r="KUX68" s="55"/>
      <c r="KUY68" s="55"/>
      <c r="KUZ68" s="55"/>
      <c r="KVA68" s="55"/>
      <c r="KVB68" s="55"/>
      <c r="KVC68" s="55"/>
      <c r="KVD68" s="55"/>
      <c r="KVE68" s="55"/>
      <c r="KVF68" s="55"/>
      <c r="KVG68" s="55"/>
      <c r="KVH68" s="55"/>
      <c r="KVI68" s="55"/>
      <c r="KVJ68" s="55"/>
      <c r="KVK68" s="55"/>
      <c r="KVL68" s="55"/>
      <c r="KVM68" s="55"/>
      <c r="KVN68" s="55"/>
      <c r="KVO68" s="55"/>
      <c r="KVP68" s="55"/>
      <c r="KVQ68" s="55"/>
      <c r="KVR68" s="55"/>
      <c r="KVS68" s="55"/>
      <c r="KVT68" s="55"/>
      <c r="KVU68" s="55"/>
      <c r="KVV68" s="55"/>
      <c r="KVW68" s="55"/>
      <c r="KVX68" s="55"/>
      <c r="KVY68" s="55"/>
      <c r="KVZ68" s="55"/>
      <c r="KWA68" s="55"/>
      <c r="KWB68" s="55"/>
      <c r="KWC68" s="55"/>
      <c r="KWD68" s="55"/>
      <c r="KWE68" s="55"/>
      <c r="KWF68" s="55"/>
      <c r="KWG68" s="55"/>
      <c r="KWH68" s="55"/>
      <c r="KWI68" s="55"/>
      <c r="KWJ68" s="55"/>
      <c r="KWK68" s="55"/>
      <c r="KWL68" s="55"/>
      <c r="KWM68" s="55"/>
      <c r="KWN68" s="55"/>
      <c r="KWO68" s="55"/>
      <c r="KWP68" s="55"/>
      <c r="KWQ68" s="55"/>
      <c r="KWR68" s="55"/>
      <c r="KWS68" s="55"/>
      <c r="KWT68" s="55"/>
      <c r="KWU68" s="55"/>
      <c r="KWV68" s="55"/>
      <c r="KWW68" s="55"/>
      <c r="KWX68" s="55"/>
      <c r="KWY68" s="55"/>
      <c r="KWZ68" s="55"/>
      <c r="KXA68" s="55"/>
      <c r="KXB68" s="55"/>
      <c r="KXC68" s="55"/>
      <c r="KXD68" s="55"/>
      <c r="KXE68" s="55"/>
      <c r="KXF68" s="55"/>
      <c r="KXG68" s="55"/>
      <c r="KXH68" s="55"/>
      <c r="KXI68" s="55"/>
      <c r="KXJ68" s="55"/>
      <c r="KXK68" s="55"/>
      <c r="KXL68" s="55"/>
      <c r="KXM68" s="55"/>
      <c r="KXN68" s="55"/>
      <c r="KXO68" s="55"/>
      <c r="KXP68" s="55"/>
      <c r="KXQ68" s="55"/>
      <c r="KXR68" s="55"/>
      <c r="KXS68" s="55"/>
      <c r="KXT68" s="55"/>
      <c r="KXU68" s="55"/>
      <c r="KXV68" s="55"/>
      <c r="KXW68" s="55"/>
      <c r="KXX68" s="55"/>
      <c r="KXY68" s="55"/>
      <c r="KXZ68" s="55"/>
      <c r="KYA68" s="55"/>
      <c r="KYB68" s="55"/>
      <c r="KYC68" s="55"/>
      <c r="KYD68" s="55"/>
      <c r="KYE68" s="55"/>
      <c r="KYF68" s="55"/>
      <c r="KYG68" s="55"/>
      <c r="KYH68" s="55"/>
      <c r="KYI68" s="55"/>
      <c r="KYJ68" s="55"/>
      <c r="KYK68" s="55"/>
      <c r="KYL68" s="55"/>
      <c r="KYM68" s="55"/>
      <c r="KYN68" s="55"/>
      <c r="KYO68" s="55"/>
      <c r="KYP68" s="55"/>
      <c r="KYQ68" s="55"/>
      <c r="KYR68" s="55"/>
      <c r="KYS68" s="55"/>
      <c r="KYT68" s="55"/>
      <c r="KYU68" s="55"/>
      <c r="KYV68" s="55"/>
      <c r="KYW68" s="55"/>
      <c r="KYX68" s="55"/>
      <c r="KYY68" s="55"/>
      <c r="KYZ68" s="55"/>
      <c r="KZA68" s="55"/>
      <c r="KZB68" s="55"/>
      <c r="KZC68" s="55"/>
      <c r="KZD68" s="55"/>
      <c r="KZE68" s="55"/>
      <c r="KZF68" s="55"/>
      <c r="KZG68" s="55"/>
      <c r="KZH68" s="55"/>
      <c r="KZI68" s="55"/>
      <c r="KZJ68" s="55"/>
      <c r="KZK68" s="55"/>
      <c r="KZL68" s="55"/>
      <c r="KZM68" s="55"/>
      <c r="KZN68" s="55"/>
      <c r="KZO68" s="55"/>
      <c r="KZP68" s="55"/>
      <c r="KZQ68" s="55"/>
      <c r="KZR68" s="55"/>
      <c r="KZS68" s="55"/>
      <c r="KZT68" s="55"/>
      <c r="KZU68" s="55"/>
      <c r="KZV68" s="55"/>
      <c r="KZW68" s="55"/>
      <c r="KZX68" s="55"/>
      <c r="KZY68" s="55"/>
      <c r="KZZ68" s="55"/>
      <c r="LAA68" s="55"/>
      <c r="LAB68" s="55"/>
      <c r="LAC68" s="55"/>
      <c r="LAD68" s="55"/>
      <c r="LAE68" s="55"/>
      <c r="LAF68" s="55"/>
      <c r="LAG68" s="55"/>
      <c r="LAH68" s="55"/>
      <c r="LAI68" s="55"/>
      <c r="LAJ68" s="55"/>
      <c r="LAK68" s="55"/>
      <c r="LAL68" s="55"/>
      <c r="LAM68" s="55"/>
      <c r="LAN68" s="55"/>
      <c r="LAO68" s="55"/>
      <c r="LAP68" s="55"/>
      <c r="LAQ68" s="55"/>
      <c r="LAR68" s="55"/>
      <c r="LAS68" s="55"/>
      <c r="LAT68" s="55"/>
      <c r="LAU68" s="55"/>
      <c r="LAV68" s="55"/>
      <c r="LAW68" s="55"/>
      <c r="LAX68" s="55"/>
      <c r="LAY68" s="55"/>
      <c r="LAZ68" s="55"/>
      <c r="LBA68" s="55"/>
      <c r="LBB68" s="55"/>
      <c r="LBC68" s="55"/>
      <c r="LBD68" s="55"/>
      <c r="LBE68" s="55"/>
      <c r="LBF68" s="55"/>
      <c r="LBG68" s="55"/>
      <c r="LBH68" s="55"/>
      <c r="LBI68" s="55"/>
      <c r="LBJ68" s="55"/>
      <c r="LBK68" s="55"/>
      <c r="LBL68" s="55"/>
      <c r="LBM68" s="55"/>
      <c r="LBN68" s="55"/>
      <c r="LBO68" s="55"/>
      <c r="LBP68" s="55"/>
      <c r="LBQ68" s="55"/>
      <c r="LBR68" s="55"/>
      <c r="LBS68" s="55"/>
      <c r="LBT68" s="55"/>
      <c r="LBU68" s="55"/>
      <c r="LBV68" s="55"/>
      <c r="LBW68" s="55"/>
      <c r="LBX68" s="55"/>
      <c r="LBY68" s="55"/>
      <c r="LBZ68" s="55"/>
      <c r="LCA68" s="55"/>
      <c r="LCB68" s="55"/>
      <c r="LCC68" s="55"/>
      <c r="LCD68" s="55"/>
      <c r="LCE68" s="55"/>
      <c r="LCF68" s="55"/>
      <c r="LCG68" s="55"/>
      <c r="LCH68" s="55"/>
      <c r="LCI68" s="55"/>
      <c r="LCJ68" s="55"/>
      <c r="LCK68" s="55"/>
      <c r="LCL68" s="55"/>
      <c r="LCM68" s="55"/>
      <c r="LCN68" s="55"/>
      <c r="LCO68" s="55"/>
      <c r="LCP68" s="55"/>
      <c r="LCQ68" s="55"/>
      <c r="LCR68" s="55"/>
      <c r="LCS68" s="55"/>
      <c r="LCT68" s="55"/>
      <c r="LCU68" s="55"/>
      <c r="LCV68" s="55"/>
      <c r="LCW68" s="55"/>
      <c r="LCX68" s="55"/>
      <c r="LCY68" s="55"/>
      <c r="LCZ68" s="55"/>
      <c r="LDA68" s="55"/>
      <c r="LDB68" s="55"/>
      <c r="LDC68" s="55"/>
      <c r="LDD68" s="55"/>
      <c r="LDE68" s="55"/>
      <c r="LDF68" s="55"/>
      <c r="LDG68" s="55"/>
      <c r="LDH68" s="55"/>
      <c r="LDI68" s="55"/>
      <c r="LDJ68" s="55"/>
      <c r="LDK68" s="55"/>
      <c r="LDL68" s="55"/>
      <c r="LDM68" s="55"/>
      <c r="LDN68" s="55"/>
      <c r="LDO68" s="55"/>
      <c r="LDP68" s="55"/>
      <c r="LDQ68" s="55"/>
      <c r="LDR68" s="55"/>
      <c r="LDS68" s="55"/>
      <c r="LDT68" s="55"/>
      <c r="LDU68" s="55"/>
      <c r="LDV68" s="55"/>
      <c r="LDW68" s="55"/>
      <c r="LDX68" s="55"/>
      <c r="LDY68" s="55"/>
      <c r="LDZ68" s="55"/>
      <c r="LEA68" s="55"/>
      <c r="LEB68" s="55"/>
      <c r="LEC68" s="55"/>
      <c r="LED68" s="55"/>
      <c r="LEE68" s="55"/>
      <c r="LEF68" s="55"/>
      <c r="LEG68" s="55"/>
      <c r="LEH68" s="55"/>
      <c r="LEI68" s="55"/>
      <c r="LEJ68" s="55"/>
      <c r="LEK68" s="55"/>
      <c r="LEL68" s="55"/>
      <c r="LEM68" s="55"/>
      <c r="LEN68" s="55"/>
      <c r="LEO68" s="55"/>
      <c r="LEP68" s="55"/>
      <c r="LEQ68" s="55"/>
      <c r="LER68" s="55"/>
      <c r="LES68" s="55"/>
      <c r="LET68" s="55"/>
      <c r="LEU68" s="55"/>
      <c r="LEV68" s="55"/>
      <c r="LEW68" s="55"/>
      <c r="LEX68" s="55"/>
      <c r="LEY68" s="55"/>
      <c r="LEZ68" s="55"/>
      <c r="LFA68" s="55"/>
      <c r="LFB68" s="55"/>
      <c r="LFC68" s="55"/>
      <c r="LFD68" s="55"/>
      <c r="LFE68" s="55"/>
      <c r="LFF68" s="55"/>
      <c r="LFG68" s="55"/>
      <c r="LFH68" s="55"/>
      <c r="LFI68" s="55"/>
      <c r="LFJ68" s="55"/>
      <c r="LFK68" s="55"/>
      <c r="LFL68" s="55"/>
      <c r="LFM68" s="55"/>
      <c r="LFN68" s="55"/>
      <c r="LFO68" s="55"/>
      <c r="LFP68" s="55"/>
      <c r="LFQ68" s="55"/>
      <c r="LFR68" s="55"/>
      <c r="LFS68" s="55"/>
      <c r="LFT68" s="55"/>
      <c r="LFU68" s="55"/>
      <c r="LFV68" s="55"/>
      <c r="LFW68" s="55"/>
      <c r="LFX68" s="55"/>
      <c r="LFY68" s="55"/>
      <c r="LFZ68" s="55"/>
      <c r="LGA68" s="55"/>
      <c r="LGB68" s="55"/>
      <c r="LGC68" s="55"/>
      <c r="LGD68" s="55"/>
      <c r="LGE68" s="55"/>
      <c r="LGF68" s="55"/>
      <c r="LGG68" s="55"/>
      <c r="LGH68" s="55"/>
      <c r="LGI68" s="55"/>
      <c r="LGJ68" s="55"/>
      <c r="LGK68" s="55"/>
      <c r="LGL68" s="55"/>
      <c r="LGM68" s="55"/>
      <c r="LGN68" s="55"/>
      <c r="LGO68" s="55"/>
      <c r="LGP68" s="55"/>
      <c r="LGQ68" s="55"/>
      <c r="LGR68" s="55"/>
      <c r="LGS68" s="55"/>
      <c r="LGT68" s="55"/>
      <c r="LGU68" s="55"/>
      <c r="LGV68" s="55"/>
      <c r="LGW68" s="55"/>
      <c r="LGX68" s="55"/>
      <c r="LGY68" s="55"/>
      <c r="LGZ68" s="55"/>
      <c r="LHA68" s="55"/>
      <c r="LHB68" s="55"/>
      <c r="LHC68" s="55"/>
      <c r="LHD68" s="55"/>
      <c r="LHE68" s="55"/>
      <c r="LHF68" s="55"/>
      <c r="LHG68" s="55"/>
      <c r="LHH68" s="55"/>
      <c r="LHI68" s="55"/>
      <c r="LHJ68" s="55"/>
      <c r="LHK68" s="55"/>
      <c r="LHL68" s="55"/>
      <c r="LHM68" s="55"/>
      <c r="LHN68" s="55"/>
      <c r="LHO68" s="55"/>
      <c r="LHP68" s="55"/>
      <c r="LHQ68" s="55"/>
      <c r="LHR68" s="55"/>
      <c r="LHS68" s="55"/>
      <c r="LHT68" s="55"/>
      <c r="LHU68" s="55"/>
      <c r="LHV68" s="55"/>
      <c r="LHW68" s="55"/>
      <c r="LHX68" s="55"/>
      <c r="LHY68" s="55"/>
      <c r="LHZ68" s="55"/>
      <c r="LIA68" s="55"/>
      <c r="LIB68" s="55"/>
      <c r="LIC68" s="55"/>
      <c r="LID68" s="55"/>
      <c r="LIE68" s="55"/>
      <c r="LIF68" s="55"/>
      <c r="LIG68" s="55"/>
      <c r="LIH68" s="55"/>
      <c r="LII68" s="55"/>
      <c r="LIJ68" s="55"/>
      <c r="LIK68" s="55"/>
      <c r="LIL68" s="55"/>
      <c r="LIM68" s="55"/>
      <c r="LIN68" s="55"/>
      <c r="LIO68" s="55"/>
      <c r="LIP68" s="55"/>
      <c r="LIQ68" s="55"/>
      <c r="LIR68" s="55"/>
      <c r="LIS68" s="55"/>
      <c r="LIT68" s="55"/>
      <c r="LIU68" s="55"/>
      <c r="LIV68" s="55"/>
      <c r="LIW68" s="55"/>
      <c r="LIX68" s="55"/>
      <c r="LIY68" s="55"/>
      <c r="LIZ68" s="55"/>
      <c r="LJA68" s="55"/>
      <c r="LJB68" s="55"/>
      <c r="LJC68" s="55"/>
      <c r="LJD68" s="55"/>
      <c r="LJE68" s="55"/>
      <c r="LJF68" s="55"/>
      <c r="LJG68" s="55"/>
      <c r="LJH68" s="55"/>
      <c r="LJI68" s="55"/>
      <c r="LJJ68" s="55"/>
      <c r="LJK68" s="55"/>
      <c r="LJL68" s="55"/>
      <c r="LJM68" s="55"/>
      <c r="LJN68" s="55"/>
      <c r="LJO68" s="55"/>
      <c r="LJP68" s="55"/>
      <c r="LJQ68" s="55"/>
      <c r="LJR68" s="55"/>
      <c r="LJS68" s="55"/>
      <c r="LJT68" s="55"/>
      <c r="LJU68" s="55"/>
      <c r="LJV68" s="55"/>
      <c r="LJW68" s="55"/>
      <c r="LJX68" s="55"/>
      <c r="LJY68" s="55"/>
      <c r="LJZ68" s="55"/>
      <c r="LKA68" s="55"/>
      <c r="LKB68" s="55"/>
      <c r="LKC68" s="55"/>
      <c r="LKD68" s="55"/>
      <c r="LKE68" s="55"/>
      <c r="LKF68" s="55"/>
      <c r="LKG68" s="55"/>
      <c r="LKH68" s="55"/>
      <c r="LKI68" s="55"/>
      <c r="LKJ68" s="55"/>
      <c r="LKK68" s="55"/>
      <c r="LKL68" s="55"/>
      <c r="LKM68" s="55"/>
      <c r="LKN68" s="55"/>
      <c r="LKO68" s="55"/>
      <c r="LKP68" s="55"/>
      <c r="LKQ68" s="55"/>
      <c r="LKR68" s="55"/>
      <c r="LKS68" s="55"/>
      <c r="LKT68" s="55"/>
      <c r="LKU68" s="55"/>
      <c r="LKV68" s="55"/>
      <c r="LKW68" s="55"/>
      <c r="LKX68" s="55"/>
      <c r="LKY68" s="55"/>
      <c r="LKZ68" s="55"/>
      <c r="LLA68" s="55"/>
      <c r="LLB68" s="55"/>
      <c r="LLC68" s="55"/>
      <c r="LLD68" s="55"/>
      <c r="LLE68" s="55"/>
      <c r="LLF68" s="55"/>
      <c r="LLG68" s="55"/>
      <c r="LLH68" s="55"/>
      <c r="LLI68" s="55"/>
      <c r="LLJ68" s="55"/>
      <c r="LLK68" s="55"/>
      <c r="LLL68" s="55"/>
      <c r="LLM68" s="55"/>
      <c r="LLN68" s="55"/>
      <c r="LLO68" s="55"/>
      <c r="LLP68" s="55"/>
      <c r="LLQ68" s="55"/>
      <c r="LLR68" s="55"/>
      <c r="LLS68" s="55"/>
      <c r="LLT68" s="55"/>
      <c r="LLU68" s="55"/>
      <c r="LLV68" s="55"/>
      <c r="LLW68" s="55"/>
      <c r="LLX68" s="55"/>
      <c r="LLY68" s="55"/>
      <c r="LLZ68" s="55"/>
      <c r="LMA68" s="55"/>
      <c r="LMB68" s="55"/>
      <c r="LMC68" s="55"/>
      <c r="LMD68" s="55"/>
      <c r="LME68" s="55"/>
      <c r="LMF68" s="55"/>
      <c r="LMG68" s="55"/>
      <c r="LMH68" s="55"/>
      <c r="LMI68" s="55"/>
      <c r="LMJ68" s="55"/>
      <c r="LMK68" s="55"/>
      <c r="LML68" s="55"/>
      <c r="LMM68" s="55"/>
      <c r="LMN68" s="55"/>
      <c r="LMO68" s="55"/>
      <c r="LMP68" s="55"/>
      <c r="LMQ68" s="55"/>
      <c r="LMR68" s="55"/>
      <c r="LMS68" s="55"/>
      <c r="LMT68" s="55"/>
      <c r="LMU68" s="55"/>
      <c r="LMV68" s="55"/>
      <c r="LMW68" s="55"/>
      <c r="LMX68" s="55"/>
      <c r="LMY68" s="55"/>
      <c r="LMZ68" s="55"/>
      <c r="LNA68" s="55"/>
      <c r="LNB68" s="55"/>
      <c r="LNC68" s="55"/>
      <c r="LND68" s="55"/>
      <c r="LNE68" s="55"/>
      <c r="LNF68" s="55"/>
      <c r="LNG68" s="55"/>
      <c r="LNH68" s="55"/>
      <c r="LNI68" s="55"/>
      <c r="LNJ68" s="55"/>
      <c r="LNK68" s="55"/>
      <c r="LNL68" s="55"/>
      <c r="LNM68" s="55"/>
      <c r="LNN68" s="55"/>
      <c r="LNO68" s="55"/>
      <c r="LNP68" s="55"/>
      <c r="LNQ68" s="55"/>
      <c r="LNR68" s="55"/>
      <c r="LNS68" s="55"/>
      <c r="LNT68" s="55"/>
      <c r="LNU68" s="55"/>
      <c r="LNV68" s="55"/>
      <c r="LNW68" s="55"/>
      <c r="LNX68" s="55"/>
      <c r="LNY68" s="55"/>
      <c r="LNZ68" s="55"/>
      <c r="LOA68" s="55"/>
      <c r="LOB68" s="55"/>
      <c r="LOC68" s="55"/>
      <c r="LOD68" s="55"/>
      <c r="LOE68" s="55"/>
      <c r="LOF68" s="55"/>
      <c r="LOG68" s="55"/>
      <c r="LOH68" s="55"/>
      <c r="LOI68" s="55"/>
      <c r="LOJ68" s="55"/>
      <c r="LOK68" s="55"/>
      <c r="LOL68" s="55"/>
      <c r="LOM68" s="55"/>
      <c r="LON68" s="55"/>
      <c r="LOO68" s="55"/>
      <c r="LOP68" s="55"/>
      <c r="LOQ68" s="55"/>
      <c r="LOR68" s="55"/>
      <c r="LOS68" s="55"/>
      <c r="LOT68" s="55"/>
      <c r="LOU68" s="55"/>
      <c r="LOV68" s="55"/>
      <c r="LOW68" s="55"/>
      <c r="LOX68" s="55"/>
      <c r="LOY68" s="55"/>
      <c r="LOZ68" s="55"/>
      <c r="LPA68" s="55"/>
      <c r="LPB68" s="55"/>
      <c r="LPC68" s="55"/>
      <c r="LPD68" s="55"/>
      <c r="LPE68" s="55"/>
      <c r="LPF68" s="55"/>
      <c r="LPG68" s="55"/>
      <c r="LPH68" s="55"/>
      <c r="LPI68" s="55"/>
      <c r="LPJ68" s="55"/>
      <c r="LPK68" s="55"/>
      <c r="LPL68" s="55"/>
      <c r="LPM68" s="55"/>
      <c r="LPN68" s="55"/>
      <c r="LPO68" s="55"/>
      <c r="LPP68" s="55"/>
      <c r="LPQ68" s="55"/>
      <c r="LPR68" s="55"/>
      <c r="LPS68" s="55"/>
      <c r="LPT68" s="55"/>
      <c r="LPU68" s="55"/>
      <c r="LPV68" s="55"/>
      <c r="LPW68" s="55"/>
      <c r="LPX68" s="55"/>
      <c r="LPY68" s="55"/>
      <c r="LPZ68" s="55"/>
      <c r="LQA68" s="55"/>
      <c r="LQB68" s="55"/>
      <c r="LQC68" s="55"/>
      <c r="LQD68" s="55"/>
      <c r="LQE68" s="55"/>
      <c r="LQF68" s="55"/>
      <c r="LQG68" s="55"/>
      <c r="LQH68" s="55"/>
      <c r="LQI68" s="55"/>
      <c r="LQJ68" s="55"/>
      <c r="LQK68" s="55"/>
      <c r="LQL68" s="55"/>
      <c r="LQM68" s="55"/>
      <c r="LQN68" s="55"/>
      <c r="LQO68" s="55"/>
      <c r="LQP68" s="55"/>
      <c r="LQQ68" s="55"/>
      <c r="LQR68" s="55"/>
      <c r="LQS68" s="55"/>
      <c r="LQT68" s="55"/>
      <c r="LQU68" s="55"/>
      <c r="LQV68" s="55"/>
      <c r="LQW68" s="55"/>
      <c r="LQX68" s="55"/>
      <c r="LQY68" s="55"/>
      <c r="LQZ68" s="55"/>
      <c r="LRA68" s="55"/>
      <c r="LRB68" s="55"/>
      <c r="LRC68" s="55"/>
      <c r="LRD68" s="55"/>
      <c r="LRE68" s="55"/>
      <c r="LRF68" s="55"/>
      <c r="LRG68" s="55"/>
      <c r="LRH68" s="55"/>
      <c r="LRI68" s="55"/>
      <c r="LRJ68" s="55"/>
      <c r="LRK68" s="55"/>
      <c r="LRL68" s="55"/>
      <c r="LRM68" s="55"/>
      <c r="LRN68" s="55"/>
      <c r="LRO68" s="55"/>
      <c r="LRP68" s="55"/>
      <c r="LRQ68" s="55"/>
      <c r="LRR68" s="55"/>
      <c r="LRS68" s="55"/>
      <c r="LRT68" s="55"/>
      <c r="LRU68" s="55"/>
      <c r="LRV68" s="55"/>
      <c r="LRW68" s="55"/>
      <c r="LRX68" s="55"/>
      <c r="LRY68" s="55"/>
      <c r="LRZ68" s="55"/>
      <c r="LSA68" s="55"/>
      <c r="LSB68" s="55"/>
      <c r="LSC68" s="55"/>
      <c r="LSD68" s="55"/>
      <c r="LSE68" s="55"/>
      <c r="LSF68" s="55"/>
      <c r="LSG68" s="55"/>
      <c r="LSH68" s="55"/>
      <c r="LSI68" s="55"/>
      <c r="LSJ68" s="55"/>
      <c r="LSK68" s="55"/>
      <c r="LSL68" s="55"/>
      <c r="LSM68" s="55"/>
      <c r="LSN68" s="55"/>
      <c r="LSO68" s="55"/>
      <c r="LSP68" s="55"/>
      <c r="LSQ68" s="55"/>
      <c r="LSR68" s="55"/>
      <c r="LSS68" s="55"/>
      <c r="LST68" s="55"/>
      <c r="LSU68" s="55"/>
      <c r="LSV68" s="55"/>
      <c r="LSW68" s="55"/>
      <c r="LSX68" s="55"/>
      <c r="LSY68" s="55"/>
      <c r="LSZ68" s="55"/>
      <c r="LTA68" s="55"/>
      <c r="LTB68" s="55"/>
      <c r="LTC68" s="55"/>
      <c r="LTD68" s="55"/>
      <c r="LTE68" s="55"/>
      <c r="LTF68" s="55"/>
      <c r="LTG68" s="55"/>
      <c r="LTH68" s="55"/>
      <c r="LTI68" s="55"/>
      <c r="LTJ68" s="55"/>
      <c r="LTK68" s="55"/>
      <c r="LTL68" s="55"/>
      <c r="LTM68" s="55"/>
      <c r="LTN68" s="55"/>
      <c r="LTO68" s="55"/>
      <c r="LTP68" s="55"/>
      <c r="LTQ68" s="55"/>
      <c r="LTR68" s="55"/>
      <c r="LTS68" s="55"/>
      <c r="LTT68" s="55"/>
      <c r="LTU68" s="55"/>
      <c r="LTV68" s="55"/>
      <c r="LTW68" s="55"/>
      <c r="LTX68" s="55"/>
      <c r="LTY68" s="55"/>
      <c r="LTZ68" s="55"/>
      <c r="LUA68" s="55"/>
      <c r="LUB68" s="55"/>
      <c r="LUC68" s="55"/>
      <c r="LUD68" s="55"/>
      <c r="LUE68" s="55"/>
      <c r="LUF68" s="55"/>
      <c r="LUG68" s="55"/>
      <c r="LUH68" s="55"/>
      <c r="LUI68" s="55"/>
      <c r="LUJ68" s="55"/>
      <c r="LUK68" s="55"/>
      <c r="LUL68" s="55"/>
      <c r="LUM68" s="55"/>
      <c r="LUN68" s="55"/>
      <c r="LUO68" s="55"/>
      <c r="LUP68" s="55"/>
      <c r="LUQ68" s="55"/>
      <c r="LUR68" s="55"/>
      <c r="LUS68" s="55"/>
      <c r="LUT68" s="55"/>
      <c r="LUU68" s="55"/>
      <c r="LUV68" s="55"/>
      <c r="LUW68" s="55"/>
      <c r="LUX68" s="55"/>
      <c r="LUY68" s="55"/>
      <c r="LUZ68" s="55"/>
      <c r="LVA68" s="55"/>
      <c r="LVB68" s="55"/>
      <c r="LVC68" s="55"/>
      <c r="LVD68" s="55"/>
      <c r="LVE68" s="55"/>
      <c r="LVF68" s="55"/>
      <c r="LVG68" s="55"/>
      <c r="LVH68" s="55"/>
      <c r="LVI68" s="55"/>
      <c r="LVJ68" s="55"/>
      <c r="LVK68" s="55"/>
      <c r="LVL68" s="55"/>
      <c r="LVM68" s="55"/>
      <c r="LVN68" s="55"/>
      <c r="LVO68" s="55"/>
      <c r="LVP68" s="55"/>
      <c r="LVQ68" s="55"/>
      <c r="LVR68" s="55"/>
      <c r="LVS68" s="55"/>
      <c r="LVT68" s="55"/>
      <c r="LVU68" s="55"/>
      <c r="LVV68" s="55"/>
      <c r="LVW68" s="55"/>
      <c r="LVX68" s="55"/>
      <c r="LVY68" s="55"/>
      <c r="LVZ68" s="55"/>
      <c r="LWA68" s="55"/>
      <c r="LWB68" s="55"/>
      <c r="LWC68" s="55"/>
      <c r="LWD68" s="55"/>
      <c r="LWE68" s="55"/>
      <c r="LWF68" s="55"/>
      <c r="LWG68" s="55"/>
      <c r="LWH68" s="55"/>
      <c r="LWI68" s="55"/>
      <c r="LWJ68" s="55"/>
      <c r="LWK68" s="55"/>
      <c r="LWL68" s="55"/>
      <c r="LWM68" s="55"/>
      <c r="LWN68" s="55"/>
      <c r="LWO68" s="55"/>
      <c r="LWP68" s="55"/>
      <c r="LWQ68" s="55"/>
      <c r="LWR68" s="55"/>
      <c r="LWS68" s="55"/>
      <c r="LWT68" s="55"/>
      <c r="LWU68" s="55"/>
      <c r="LWV68" s="55"/>
      <c r="LWW68" s="55"/>
      <c r="LWX68" s="55"/>
      <c r="LWY68" s="55"/>
      <c r="LWZ68" s="55"/>
      <c r="LXA68" s="55"/>
      <c r="LXB68" s="55"/>
      <c r="LXC68" s="55"/>
      <c r="LXD68" s="55"/>
      <c r="LXE68" s="55"/>
      <c r="LXF68" s="55"/>
      <c r="LXG68" s="55"/>
      <c r="LXH68" s="55"/>
      <c r="LXI68" s="55"/>
      <c r="LXJ68" s="55"/>
      <c r="LXK68" s="55"/>
      <c r="LXL68" s="55"/>
      <c r="LXM68" s="55"/>
      <c r="LXN68" s="55"/>
      <c r="LXO68" s="55"/>
      <c r="LXP68" s="55"/>
      <c r="LXQ68" s="55"/>
      <c r="LXR68" s="55"/>
      <c r="LXS68" s="55"/>
      <c r="LXT68" s="55"/>
      <c r="LXU68" s="55"/>
      <c r="LXV68" s="55"/>
      <c r="LXW68" s="55"/>
      <c r="LXX68" s="55"/>
      <c r="LXY68" s="55"/>
      <c r="LXZ68" s="55"/>
      <c r="LYA68" s="55"/>
      <c r="LYB68" s="55"/>
      <c r="LYC68" s="55"/>
      <c r="LYD68" s="55"/>
      <c r="LYE68" s="55"/>
      <c r="LYF68" s="55"/>
      <c r="LYG68" s="55"/>
      <c r="LYH68" s="55"/>
      <c r="LYI68" s="55"/>
      <c r="LYJ68" s="55"/>
      <c r="LYK68" s="55"/>
      <c r="LYL68" s="55"/>
      <c r="LYM68" s="55"/>
      <c r="LYN68" s="55"/>
      <c r="LYO68" s="55"/>
      <c r="LYP68" s="55"/>
      <c r="LYQ68" s="55"/>
      <c r="LYR68" s="55"/>
      <c r="LYS68" s="55"/>
      <c r="LYT68" s="55"/>
      <c r="LYU68" s="55"/>
      <c r="LYV68" s="55"/>
      <c r="LYW68" s="55"/>
      <c r="LYX68" s="55"/>
      <c r="LYY68" s="55"/>
      <c r="LYZ68" s="55"/>
      <c r="LZA68" s="55"/>
      <c r="LZB68" s="55"/>
      <c r="LZC68" s="55"/>
      <c r="LZD68" s="55"/>
      <c r="LZE68" s="55"/>
      <c r="LZF68" s="55"/>
      <c r="LZG68" s="55"/>
      <c r="LZH68" s="55"/>
      <c r="LZI68" s="55"/>
      <c r="LZJ68" s="55"/>
      <c r="LZK68" s="55"/>
      <c r="LZL68" s="55"/>
      <c r="LZM68" s="55"/>
      <c r="LZN68" s="55"/>
      <c r="LZO68" s="55"/>
      <c r="LZP68" s="55"/>
      <c r="LZQ68" s="55"/>
      <c r="LZR68" s="55"/>
      <c r="LZS68" s="55"/>
      <c r="LZT68" s="55"/>
      <c r="LZU68" s="55"/>
      <c r="LZV68" s="55"/>
      <c r="LZW68" s="55"/>
      <c r="LZX68" s="55"/>
      <c r="LZY68" s="55"/>
      <c r="LZZ68" s="55"/>
      <c r="MAA68" s="55"/>
      <c r="MAB68" s="55"/>
      <c r="MAC68" s="55"/>
      <c r="MAD68" s="55"/>
      <c r="MAE68" s="55"/>
      <c r="MAF68" s="55"/>
      <c r="MAG68" s="55"/>
      <c r="MAH68" s="55"/>
      <c r="MAI68" s="55"/>
      <c r="MAJ68" s="55"/>
      <c r="MAK68" s="55"/>
      <c r="MAL68" s="55"/>
      <c r="MAM68" s="55"/>
      <c r="MAN68" s="55"/>
      <c r="MAO68" s="55"/>
      <c r="MAP68" s="55"/>
      <c r="MAQ68" s="55"/>
      <c r="MAR68" s="55"/>
      <c r="MAS68" s="55"/>
      <c r="MAT68" s="55"/>
      <c r="MAU68" s="55"/>
      <c r="MAV68" s="55"/>
      <c r="MAW68" s="55"/>
      <c r="MAX68" s="55"/>
      <c r="MAY68" s="55"/>
      <c r="MAZ68" s="55"/>
      <c r="MBA68" s="55"/>
      <c r="MBB68" s="55"/>
      <c r="MBC68" s="55"/>
      <c r="MBD68" s="55"/>
      <c r="MBE68" s="55"/>
      <c r="MBF68" s="55"/>
      <c r="MBG68" s="55"/>
      <c r="MBH68" s="55"/>
      <c r="MBI68" s="55"/>
      <c r="MBJ68" s="55"/>
      <c r="MBK68" s="55"/>
      <c r="MBL68" s="55"/>
      <c r="MBM68" s="55"/>
      <c r="MBN68" s="55"/>
      <c r="MBO68" s="55"/>
      <c r="MBP68" s="55"/>
      <c r="MBQ68" s="55"/>
      <c r="MBR68" s="55"/>
      <c r="MBS68" s="55"/>
      <c r="MBT68" s="55"/>
      <c r="MBU68" s="55"/>
      <c r="MBV68" s="55"/>
      <c r="MBW68" s="55"/>
      <c r="MBX68" s="55"/>
      <c r="MBY68" s="55"/>
      <c r="MBZ68" s="55"/>
      <c r="MCA68" s="55"/>
      <c r="MCB68" s="55"/>
      <c r="MCC68" s="55"/>
      <c r="MCD68" s="55"/>
      <c r="MCE68" s="55"/>
      <c r="MCF68" s="55"/>
      <c r="MCG68" s="55"/>
      <c r="MCH68" s="55"/>
      <c r="MCI68" s="55"/>
      <c r="MCJ68" s="55"/>
      <c r="MCK68" s="55"/>
      <c r="MCL68" s="55"/>
      <c r="MCM68" s="55"/>
      <c r="MCN68" s="55"/>
      <c r="MCO68" s="55"/>
      <c r="MCP68" s="55"/>
      <c r="MCQ68" s="55"/>
      <c r="MCR68" s="55"/>
      <c r="MCS68" s="55"/>
      <c r="MCT68" s="55"/>
      <c r="MCU68" s="55"/>
      <c r="MCV68" s="55"/>
      <c r="MCW68" s="55"/>
      <c r="MCX68" s="55"/>
      <c r="MCY68" s="55"/>
      <c r="MCZ68" s="55"/>
      <c r="MDA68" s="55"/>
      <c r="MDB68" s="55"/>
      <c r="MDC68" s="55"/>
      <c r="MDD68" s="55"/>
      <c r="MDE68" s="55"/>
      <c r="MDF68" s="55"/>
      <c r="MDG68" s="55"/>
      <c r="MDH68" s="55"/>
      <c r="MDI68" s="55"/>
      <c r="MDJ68" s="55"/>
      <c r="MDK68" s="55"/>
      <c r="MDL68" s="55"/>
      <c r="MDM68" s="55"/>
      <c r="MDN68" s="55"/>
      <c r="MDO68" s="55"/>
      <c r="MDP68" s="55"/>
      <c r="MDQ68" s="55"/>
      <c r="MDR68" s="55"/>
      <c r="MDS68" s="55"/>
      <c r="MDT68" s="55"/>
      <c r="MDU68" s="55"/>
      <c r="MDV68" s="55"/>
      <c r="MDW68" s="55"/>
      <c r="MDX68" s="55"/>
      <c r="MDY68" s="55"/>
      <c r="MDZ68" s="55"/>
      <c r="MEA68" s="55"/>
      <c r="MEB68" s="55"/>
      <c r="MEC68" s="55"/>
      <c r="MED68" s="55"/>
      <c r="MEE68" s="55"/>
      <c r="MEF68" s="55"/>
      <c r="MEG68" s="55"/>
      <c r="MEH68" s="55"/>
      <c r="MEI68" s="55"/>
      <c r="MEJ68" s="55"/>
      <c r="MEK68" s="55"/>
      <c r="MEL68" s="55"/>
      <c r="MEM68" s="55"/>
      <c r="MEN68" s="55"/>
      <c r="MEO68" s="55"/>
      <c r="MEP68" s="55"/>
      <c r="MEQ68" s="55"/>
      <c r="MER68" s="55"/>
      <c r="MES68" s="55"/>
      <c r="MET68" s="55"/>
      <c r="MEU68" s="55"/>
      <c r="MEV68" s="55"/>
      <c r="MEW68" s="55"/>
      <c r="MEX68" s="55"/>
      <c r="MEY68" s="55"/>
      <c r="MEZ68" s="55"/>
      <c r="MFA68" s="55"/>
      <c r="MFB68" s="55"/>
      <c r="MFC68" s="55"/>
      <c r="MFD68" s="55"/>
      <c r="MFE68" s="55"/>
      <c r="MFF68" s="55"/>
      <c r="MFG68" s="55"/>
      <c r="MFH68" s="55"/>
      <c r="MFI68" s="55"/>
      <c r="MFJ68" s="55"/>
      <c r="MFK68" s="55"/>
      <c r="MFL68" s="55"/>
      <c r="MFM68" s="55"/>
      <c r="MFN68" s="55"/>
      <c r="MFO68" s="55"/>
      <c r="MFP68" s="55"/>
      <c r="MFQ68" s="55"/>
      <c r="MFR68" s="55"/>
      <c r="MFS68" s="55"/>
      <c r="MFT68" s="55"/>
      <c r="MFU68" s="55"/>
      <c r="MFV68" s="55"/>
      <c r="MFW68" s="55"/>
      <c r="MFX68" s="55"/>
      <c r="MFY68" s="55"/>
      <c r="MFZ68" s="55"/>
      <c r="MGA68" s="55"/>
      <c r="MGB68" s="55"/>
      <c r="MGC68" s="55"/>
      <c r="MGD68" s="55"/>
      <c r="MGE68" s="55"/>
      <c r="MGF68" s="55"/>
      <c r="MGG68" s="55"/>
      <c r="MGH68" s="55"/>
      <c r="MGI68" s="55"/>
      <c r="MGJ68" s="55"/>
      <c r="MGK68" s="55"/>
      <c r="MGL68" s="55"/>
      <c r="MGM68" s="55"/>
      <c r="MGN68" s="55"/>
      <c r="MGO68" s="55"/>
      <c r="MGP68" s="55"/>
      <c r="MGQ68" s="55"/>
      <c r="MGR68" s="55"/>
      <c r="MGS68" s="55"/>
      <c r="MGT68" s="55"/>
      <c r="MGU68" s="55"/>
      <c r="MGV68" s="55"/>
      <c r="MGW68" s="55"/>
      <c r="MGX68" s="55"/>
      <c r="MGY68" s="55"/>
      <c r="MGZ68" s="55"/>
      <c r="MHA68" s="55"/>
      <c r="MHB68" s="55"/>
      <c r="MHC68" s="55"/>
      <c r="MHD68" s="55"/>
      <c r="MHE68" s="55"/>
      <c r="MHF68" s="55"/>
      <c r="MHG68" s="55"/>
      <c r="MHH68" s="55"/>
      <c r="MHI68" s="55"/>
      <c r="MHJ68" s="55"/>
      <c r="MHK68" s="55"/>
      <c r="MHL68" s="55"/>
      <c r="MHM68" s="55"/>
      <c r="MHN68" s="55"/>
      <c r="MHO68" s="55"/>
      <c r="MHP68" s="55"/>
      <c r="MHQ68" s="55"/>
      <c r="MHR68" s="55"/>
      <c r="MHS68" s="55"/>
      <c r="MHT68" s="55"/>
      <c r="MHU68" s="55"/>
      <c r="MHV68" s="55"/>
      <c r="MHW68" s="55"/>
      <c r="MHX68" s="55"/>
      <c r="MHY68" s="55"/>
      <c r="MHZ68" s="55"/>
      <c r="MIA68" s="55"/>
      <c r="MIB68" s="55"/>
      <c r="MIC68" s="55"/>
      <c r="MID68" s="55"/>
      <c r="MIE68" s="55"/>
      <c r="MIF68" s="55"/>
      <c r="MIG68" s="55"/>
      <c r="MIH68" s="55"/>
      <c r="MII68" s="55"/>
      <c r="MIJ68" s="55"/>
      <c r="MIK68" s="55"/>
      <c r="MIL68" s="55"/>
      <c r="MIM68" s="55"/>
      <c r="MIN68" s="55"/>
      <c r="MIO68" s="55"/>
      <c r="MIP68" s="55"/>
      <c r="MIQ68" s="55"/>
      <c r="MIR68" s="55"/>
      <c r="MIS68" s="55"/>
      <c r="MIT68" s="55"/>
      <c r="MIU68" s="55"/>
      <c r="MIV68" s="55"/>
      <c r="MIW68" s="55"/>
      <c r="MIX68" s="55"/>
      <c r="MIY68" s="55"/>
      <c r="MIZ68" s="55"/>
      <c r="MJA68" s="55"/>
      <c r="MJB68" s="55"/>
      <c r="MJC68" s="55"/>
      <c r="MJD68" s="55"/>
      <c r="MJE68" s="55"/>
      <c r="MJF68" s="55"/>
      <c r="MJG68" s="55"/>
      <c r="MJH68" s="55"/>
      <c r="MJI68" s="55"/>
      <c r="MJJ68" s="55"/>
      <c r="MJK68" s="55"/>
      <c r="MJL68" s="55"/>
      <c r="MJM68" s="55"/>
      <c r="MJN68" s="55"/>
      <c r="MJO68" s="55"/>
      <c r="MJP68" s="55"/>
      <c r="MJQ68" s="55"/>
      <c r="MJR68" s="55"/>
      <c r="MJS68" s="55"/>
      <c r="MJT68" s="55"/>
      <c r="MJU68" s="55"/>
      <c r="MJV68" s="55"/>
      <c r="MJW68" s="55"/>
      <c r="MJX68" s="55"/>
      <c r="MJY68" s="55"/>
      <c r="MJZ68" s="55"/>
      <c r="MKA68" s="55"/>
      <c r="MKB68" s="55"/>
      <c r="MKC68" s="55"/>
      <c r="MKD68" s="55"/>
      <c r="MKE68" s="55"/>
      <c r="MKF68" s="55"/>
      <c r="MKG68" s="55"/>
      <c r="MKH68" s="55"/>
      <c r="MKI68" s="55"/>
      <c r="MKJ68" s="55"/>
      <c r="MKK68" s="55"/>
      <c r="MKL68" s="55"/>
      <c r="MKM68" s="55"/>
      <c r="MKN68" s="55"/>
      <c r="MKO68" s="55"/>
      <c r="MKP68" s="55"/>
      <c r="MKQ68" s="55"/>
      <c r="MKR68" s="55"/>
      <c r="MKS68" s="55"/>
      <c r="MKT68" s="55"/>
      <c r="MKU68" s="55"/>
      <c r="MKV68" s="55"/>
      <c r="MKW68" s="55"/>
      <c r="MKX68" s="55"/>
      <c r="MKY68" s="55"/>
      <c r="MKZ68" s="55"/>
      <c r="MLA68" s="55"/>
      <c r="MLB68" s="55"/>
      <c r="MLC68" s="55"/>
      <c r="MLD68" s="55"/>
      <c r="MLE68" s="55"/>
      <c r="MLF68" s="55"/>
      <c r="MLG68" s="55"/>
      <c r="MLH68" s="55"/>
      <c r="MLI68" s="55"/>
      <c r="MLJ68" s="55"/>
      <c r="MLK68" s="55"/>
      <c r="MLL68" s="55"/>
      <c r="MLM68" s="55"/>
      <c r="MLN68" s="55"/>
      <c r="MLO68" s="55"/>
      <c r="MLP68" s="55"/>
      <c r="MLQ68" s="55"/>
      <c r="MLR68" s="55"/>
      <c r="MLS68" s="55"/>
      <c r="MLT68" s="55"/>
      <c r="MLU68" s="55"/>
      <c r="MLV68" s="55"/>
      <c r="MLW68" s="55"/>
      <c r="MLX68" s="55"/>
      <c r="MLY68" s="55"/>
      <c r="MLZ68" s="55"/>
      <c r="MMA68" s="55"/>
      <c r="MMB68" s="55"/>
      <c r="MMC68" s="55"/>
      <c r="MMD68" s="55"/>
      <c r="MME68" s="55"/>
      <c r="MMF68" s="55"/>
      <c r="MMG68" s="55"/>
      <c r="MMH68" s="55"/>
      <c r="MMI68" s="55"/>
      <c r="MMJ68" s="55"/>
      <c r="MMK68" s="55"/>
      <c r="MML68" s="55"/>
      <c r="MMM68" s="55"/>
      <c r="MMN68" s="55"/>
      <c r="MMO68" s="55"/>
      <c r="MMP68" s="55"/>
      <c r="MMQ68" s="55"/>
      <c r="MMR68" s="55"/>
      <c r="MMS68" s="55"/>
      <c r="MMT68" s="55"/>
      <c r="MMU68" s="55"/>
      <c r="MMV68" s="55"/>
      <c r="MMW68" s="55"/>
      <c r="MMX68" s="55"/>
      <c r="MMY68" s="55"/>
      <c r="MMZ68" s="55"/>
      <c r="MNA68" s="55"/>
      <c r="MNB68" s="55"/>
      <c r="MNC68" s="55"/>
      <c r="MND68" s="55"/>
      <c r="MNE68" s="55"/>
      <c r="MNF68" s="55"/>
      <c r="MNG68" s="55"/>
      <c r="MNH68" s="55"/>
      <c r="MNI68" s="55"/>
      <c r="MNJ68" s="55"/>
      <c r="MNK68" s="55"/>
      <c r="MNL68" s="55"/>
      <c r="MNM68" s="55"/>
      <c r="MNN68" s="55"/>
      <c r="MNO68" s="55"/>
      <c r="MNP68" s="55"/>
      <c r="MNQ68" s="55"/>
      <c r="MNR68" s="55"/>
      <c r="MNS68" s="55"/>
      <c r="MNT68" s="55"/>
      <c r="MNU68" s="55"/>
      <c r="MNV68" s="55"/>
      <c r="MNW68" s="55"/>
      <c r="MNX68" s="55"/>
      <c r="MNY68" s="55"/>
      <c r="MNZ68" s="55"/>
      <c r="MOA68" s="55"/>
      <c r="MOB68" s="55"/>
      <c r="MOC68" s="55"/>
      <c r="MOD68" s="55"/>
      <c r="MOE68" s="55"/>
      <c r="MOF68" s="55"/>
      <c r="MOG68" s="55"/>
      <c r="MOH68" s="55"/>
      <c r="MOI68" s="55"/>
      <c r="MOJ68" s="55"/>
      <c r="MOK68" s="55"/>
      <c r="MOL68" s="55"/>
      <c r="MOM68" s="55"/>
      <c r="MON68" s="55"/>
      <c r="MOO68" s="55"/>
      <c r="MOP68" s="55"/>
      <c r="MOQ68" s="55"/>
      <c r="MOR68" s="55"/>
      <c r="MOS68" s="55"/>
      <c r="MOT68" s="55"/>
      <c r="MOU68" s="55"/>
      <c r="MOV68" s="55"/>
      <c r="MOW68" s="55"/>
      <c r="MOX68" s="55"/>
      <c r="MOY68" s="55"/>
      <c r="MOZ68" s="55"/>
      <c r="MPA68" s="55"/>
      <c r="MPB68" s="55"/>
      <c r="MPC68" s="55"/>
      <c r="MPD68" s="55"/>
      <c r="MPE68" s="55"/>
      <c r="MPF68" s="55"/>
      <c r="MPG68" s="55"/>
      <c r="MPH68" s="55"/>
      <c r="MPI68" s="55"/>
      <c r="MPJ68" s="55"/>
      <c r="MPK68" s="55"/>
      <c r="MPL68" s="55"/>
      <c r="MPM68" s="55"/>
      <c r="MPN68" s="55"/>
      <c r="MPO68" s="55"/>
      <c r="MPP68" s="55"/>
      <c r="MPQ68" s="55"/>
      <c r="MPR68" s="55"/>
      <c r="MPS68" s="55"/>
      <c r="MPT68" s="55"/>
      <c r="MPU68" s="55"/>
      <c r="MPV68" s="55"/>
      <c r="MPW68" s="55"/>
      <c r="MPX68" s="55"/>
      <c r="MPY68" s="55"/>
      <c r="MPZ68" s="55"/>
      <c r="MQA68" s="55"/>
      <c r="MQB68" s="55"/>
      <c r="MQC68" s="55"/>
      <c r="MQD68" s="55"/>
      <c r="MQE68" s="55"/>
      <c r="MQF68" s="55"/>
      <c r="MQG68" s="55"/>
      <c r="MQH68" s="55"/>
      <c r="MQI68" s="55"/>
      <c r="MQJ68" s="55"/>
      <c r="MQK68" s="55"/>
      <c r="MQL68" s="55"/>
      <c r="MQM68" s="55"/>
      <c r="MQN68" s="55"/>
      <c r="MQO68" s="55"/>
      <c r="MQP68" s="55"/>
      <c r="MQQ68" s="55"/>
      <c r="MQR68" s="55"/>
      <c r="MQS68" s="55"/>
      <c r="MQT68" s="55"/>
      <c r="MQU68" s="55"/>
      <c r="MQV68" s="55"/>
      <c r="MQW68" s="55"/>
      <c r="MQX68" s="55"/>
      <c r="MQY68" s="55"/>
      <c r="MQZ68" s="55"/>
      <c r="MRA68" s="55"/>
      <c r="MRB68" s="55"/>
      <c r="MRC68" s="55"/>
      <c r="MRD68" s="55"/>
      <c r="MRE68" s="55"/>
      <c r="MRF68" s="55"/>
      <c r="MRG68" s="55"/>
      <c r="MRH68" s="55"/>
      <c r="MRI68" s="55"/>
      <c r="MRJ68" s="55"/>
      <c r="MRK68" s="55"/>
      <c r="MRL68" s="55"/>
      <c r="MRM68" s="55"/>
      <c r="MRN68" s="55"/>
      <c r="MRO68" s="55"/>
      <c r="MRP68" s="55"/>
      <c r="MRQ68" s="55"/>
      <c r="MRR68" s="55"/>
      <c r="MRS68" s="55"/>
      <c r="MRT68" s="55"/>
      <c r="MRU68" s="55"/>
      <c r="MRV68" s="55"/>
      <c r="MRW68" s="55"/>
      <c r="MRX68" s="55"/>
      <c r="MRY68" s="55"/>
      <c r="MRZ68" s="55"/>
      <c r="MSA68" s="55"/>
      <c r="MSB68" s="55"/>
      <c r="MSC68" s="55"/>
      <c r="MSD68" s="55"/>
      <c r="MSE68" s="55"/>
      <c r="MSF68" s="55"/>
      <c r="MSG68" s="55"/>
      <c r="MSH68" s="55"/>
      <c r="MSI68" s="55"/>
      <c r="MSJ68" s="55"/>
      <c r="MSK68" s="55"/>
      <c r="MSL68" s="55"/>
      <c r="MSM68" s="55"/>
      <c r="MSN68" s="55"/>
      <c r="MSO68" s="55"/>
      <c r="MSP68" s="55"/>
      <c r="MSQ68" s="55"/>
      <c r="MSR68" s="55"/>
      <c r="MSS68" s="55"/>
      <c r="MST68" s="55"/>
      <c r="MSU68" s="55"/>
      <c r="MSV68" s="55"/>
      <c r="MSW68" s="55"/>
      <c r="MSX68" s="55"/>
      <c r="MSY68" s="55"/>
      <c r="MSZ68" s="55"/>
      <c r="MTA68" s="55"/>
      <c r="MTB68" s="55"/>
      <c r="MTC68" s="55"/>
      <c r="MTD68" s="55"/>
      <c r="MTE68" s="55"/>
      <c r="MTF68" s="55"/>
      <c r="MTG68" s="55"/>
      <c r="MTH68" s="55"/>
      <c r="MTI68" s="55"/>
      <c r="MTJ68" s="55"/>
      <c r="MTK68" s="55"/>
      <c r="MTL68" s="55"/>
      <c r="MTM68" s="55"/>
      <c r="MTN68" s="55"/>
      <c r="MTO68" s="55"/>
      <c r="MTP68" s="55"/>
      <c r="MTQ68" s="55"/>
      <c r="MTR68" s="55"/>
      <c r="MTS68" s="55"/>
      <c r="MTT68" s="55"/>
      <c r="MTU68" s="55"/>
      <c r="MTV68" s="55"/>
      <c r="MTW68" s="55"/>
      <c r="MTX68" s="55"/>
      <c r="MTY68" s="55"/>
      <c r="MTZ68" s="55"/>
      <c r="MUA68" s="55"/>
      <c r="MUB68" s="55"/>
      <c r="MUC68" s="55"/>
      <c r="MUD68" s="55"/>
      <c r="MUE68" s="55"/>
      <c r="MUF68" s="55"/>
      <c r="MUG68" s="55"/>
      <c r="MUH68" s="55"/>
      <c r="MUI68" s="55"/>
      <c r="MUJ68" s="55"/>
      <c r="MUK68" s="55"/>
      <c r="MUL68" s="55"/>
      <c r="MUM68" s="55"/>
      <c r="MUN68" s="55"/>
      <c r="MUO68" s="55"/>
      <c r="MUP68" s="55"/>
      <c r="MUQ68" s="55"/>
      <c r="MUR68" s="55"/>
      <c r="MUS68" s="55"/>
      <c r="MUT68" s="55"/>
      <c r="MUU68" s="55"/>
      <c r="MUV68" s="55"/>
      <c r="MUW68" s="55"/>
      <c r="MUX68" s="55"/>
      <c r="MUY68" s="55"/>
      <c r="MUZ68" s="55"/>
      <c r="MVA68" s="55"/>
      <c r="MVB68" s="55"/>
      <c r="MVC68" s="55"/>
      <c r="MVD68" s="55"/>
      <c r="MVE68" s="55"/>
      <c r="MVF68" s="55"/>
      <c r="MVG68" s="55"/>
      <c r="MVH68" s="55"/>
      <c r="MVI68" s="55"/>
      <c r="MVJ68" s="55"/>
      <c r="MVK68" s="55"/>
      <c r="MVL68" s="55"/>
      <c r="MVM68" s="55"/>
      <c r="MVN68" s="55"/>
      <c r="MVO68" s="55"/>
      <c r="MVP68" s="55"/>
      <c r="MVQ68" s="55"/>
      <c r="MVR68" s="55"/>
      <c r="MVS68" s="55"/>
      <c r="MVT68" s="55"/>
      <c r="MVU68" s="55"/>
      <c r="MVV68" s="55"/>
      <c r="MVW68" s="55"/>
      <c r="MVX68" s="55"/>
      <c r="MVY68" s="55"/>
      <c r="MVZ68" s="55"/>
      <c r="MWA68" s="55"/>
      <c r="MWB68" s="55"/>
      <c r="MWC68" s="55"/>
      <c r="MWD68" s="55"/>
      <c r="MWE68" s="55"/>
      <c r="MWF68" s="55"/>
      <c r="MWG68" s="55"/>
      <c r="MWH68" s="55"/>
      <c r="MWI68" s="55"/>
      <c r="MWJ68" s="55"/>
      <c r="MWK68" s="55"/>
      <c r="MWL68" s="55"/>
      <c r="MWM68" s="55"/>
      <c r="MWN68" s="55"/>
      <c r="MWO68" s="55"/>
      <c r="MWP68" s="55"/>
      <c r="MWQ68" s="55"/>
      <c r="MWR68" s="55"/>
      <c r="MWS68" s="55"/>
      <c r="MWT68" s="55"/>
      <c r="MWU68" s="55"/>
      <c r="MWV68" s="55"/>
      <c r="MWW68" s="55"/>
      <c r="MWX68" s="55"/>
      <c r="MWY68" s="55"/>
      <c r="MWZ68" s="55"/>
      <c r="MXA68" s="55"/>
      <c r="MXB68" s="55"/>
      <c r="MXC68" s="55"/>
      <c r="MXD68" s="55"/>
      <c r="MXE68" s="55"/>
      <c r="MXF68" s="55"/>
      <c r="MXG68" s="55"/>
      <c r="MXH68" s="55"/>
      <c r="MXI68" s="55"/>
      <c r="MXJ68" s="55"/>
      <c r="MXK68" s="55"/>
      <c r="MXL68" s="55"/>
      <c r="MXM68" s="55"/>
      <c r="MXN68" s="55"/>
      <c r="MXO68" s="55"/>
      <c r="MXP68" s="55"/>
      <c r="MXQ68" s="55"/>
      <c r="MXR68" s="55"/>
      <c r="MXS68" s="55"/>
      <c r="MXT68" s="55"/>
      <c r="MXU68" s="55"/>
      <c r="MXV68" s="55"/>
      <c r="MXW68" s="55"/>
      <c r="MXX68" s="55"/>
      <c r="MXY68" s="55"/>
      <c r="MXZ68" s="55"/>
      <c r="MYA68" s="55"/>
      <c r="MYB68" s="55"/>
      <c r="MYC68" s="55"/>
      <c r="MYD68" s="55"/>
      <c r="MYE68" s="55"/>
      <c r="MYF68" s="55"/>
      <c r="MYG68" s="55"/>
      <c r="MYH68" s="55"/>
      <c r="MYI68" s="55"/>
      <c r="MYJ68" s="55"/>
      <c r="MYK68" s="55"/>
      <c r="MYL68" s="55"/>
      <c r="MYM68" s="55"/>
      <c r="MYN68" s="55"/>
      <c r="MYO68" s="55"/>
      <c r="MYP68" s="55"/>
      <c r="MYQ68" s="55"/>
      <c r="MYR68" s="55"/>
      <c r="MYS68" s="55"/>
      <c r="MYT68" s="55"/>
      <c r="MYU68" s="55"/>
      <c r="MYV68" s="55"/>
      <c r="MYW68" s="55"/>
      <c r="MYX68" s="55"/>
      <c r="MYY68" s="55"/>
      <c r="MYZ68" s="55"/>
      <c r="MZA68" s="55"/>
      <c r="MZB68" s="55"/>
      <c r="MZC68" s="55"/>
      <c r="MZD68" s="55"/>
      <c r="MZE68" s="55"/>
      <c r="MZF68" s="55"/>
      <c r="MZG68" s="55"/>
      <c r="MZH68" s="55"/>
      <c r="MZI68" s="55"/>
      <c r="MZJ68" s="55"/>
      <c r="MZK68" s="55"/>
      <c r="MZL68" s="55"/>
      <c r="MZM68" s="55"/>
      <c r="MZN68" s="55"/>
      <c r="MZO68" s="55"/>
      <c r="MZP68" s="55"/>
      <c r="MZQ68" s="55"/>
      <c r="MZR68" s="55"/>
      <c r="MZS68" s="55"/>
      <c r="MZT68" s="55"/>
      <c r="MZU68" s="55"/>
      <c r="MZV68" s="55"/>
      <c r="MZW68" s="55"/>
      <c r="MZX68" s="55"/>
      <c r="MZY68" s="55"/>
      <c r="MZZ68" s="55"/>
      <c r="NAA68" s="55"/>
      <c r="NAB68" s="55"/>
      <c r="NAC68" s="55"/>
      <c r="NAD68" s="55"/>
      <c r="NAE68" s="55"/>
      <c r="NAF68" s="55"/>
      <c r="NAG68" s="55"/>
      <c r="NAH68" s="55"/>
      <c r="NAI68" s="55"/>
      <c r="NAJ68" s="55"/>
      <c r="NAK68" s="55"/>
      <c r="NAL68" s="55"/>
      <c r="NAM68" s="55"/>
      <c r="NAN68" s="55"/>
      <c r="NAO68" s="55"/>
      <c r="NAP68" s="55"/>
      <c r="NAQ68" s="55"/>
      <c r="NAR68" s="55"/>
      <c r="NAS68" s="55"/>
      <c r="NAT68" s="55"/>
      <c r="NAU68" s="55"/>
      <c r="NAV68" s="55"/>
      <c r="NAW68" s="55"/>
      <c r="NAX68" s="55"/>
      <c r="NAY68" s="55"/>
      <c r="NAZ68" s="55"/>
      <c r="NBA68" s="55"/>
      <c r="NBB68" s="55"/>
      <c r="NBC68" s="55"/>
      <c r="NBD68" s="55"/>
      <c r="NBE68" s="55"/>
      <c r="NBF68" s="55"/>
      <c r="NBG68" s="55"/>
      <c r="NBH68" s="55"/>
      <c r="NBI68" s="55"/>
      <c r="NBJ68" s="55"/>
      <c r="NBK68" s="55"/>
      <c r="NBL68" s="55"/>
      <c r="NBM68" s="55"/>
      <c r="NBN68" s="55"/>
      <c r="NBO68" s="55"/>
      <c r="NBP68" s="55"/>
      <c r="NBQ68" s="55"/>
      <c r="NBR68" s="55"/>
      <c r="NBS68" s="55"/>
      <c r="NBT68" s="55"/>
      <c r="NBU68" s="55"/>
      <c r="NBV68" s="55"/>
      <c r="NBW68" s="55"/>
      <c r="NBX68" s="55"/>
      <c r="NBY68" s="55"/>
      <c r="NBZ68" s="55"/>
      <c r="NCA68" s="55"/>
      <c r="NCB68" s="55"/>
      <c r="NCC68" s="55"/>
      <c r="NCD68" s="55"/>
      <c r="NCE68" s="55"/>
      <c r="NCF68" s="55"/>
      <c r="NCG68" s="55"/>
      <c r="NCH68" s="55"/>
      <c r="NCI68" s="55"/>
      <c r="NCJ68" s="55"/>
      <c r="NCK68" s="55"/>
      <c r="NCL68" s="55"/>
      <c r="NCM68" s="55"/>
      <c r="NCN68" s="55"/>
      <c r="NCO68" s="55"/>
      <c r="NCP68" s="55"/>
      <c r="NCQ68" s="55"/>
      <c r="NCR68" s="55"/>
      <c r="NCS68" s="55"/>
      <c r="NCT68" s="55"/>
      <c r="NCU68" s="55"/>
      <c r="NCV68" s="55"/>
      <c r="NCW68" s="55"/>
      <c r="NCX68" s="55"/>
      <c r="NCY68" s="55"/>
      <c r="NCZ68" s="55"/>
      <c r="NDA68" s="55"/>
      <c r="NDB68" s="55"/>
      <c r="NDC68" s="55"/>
      <c r="NDD68" s="55"/>
      <c r="NDE68" s="55"/>
      <c r="NDF68" s="55"/>
      <c r="NDG68" s="55"/>
      <c r="NDH68" s="55"/>
      <c r="NDI68" s="55"/>
      <c r="NDJ68" s="55"/>
      <c r="NDK68" s="55"/>
      <c r="NDL68" s="55"/>
      <c r="NDM68" s="55"/>
      <c r="NDN68" s="55"/>
      <c r="NDO68" s="55"/>
      <c r="NDP68" s="55"/>
      <c r="NDQ68" s="55"/>
      <c r="NDR68" s="55"/>
      <c r="NDS68" s="55"/>
      <c r="NDT68" s="55"/>
      <c r="NDU68" s="55"/>
      <c r="NDV68" s="55"/>
      <c r="NDW68" s="55"/>
      <c r="NDX68" s="55"/>
      <c r="NDY68" s="55"/>
      <c r="NDZ68" s="55"/>
      <c r="NEA68" s="55"/>
      <c r="NEB68" s="55"/>
      <c r="NEC68" s="55"/>
      <c r="NED68" s="55"/>
      <c r="NEE68" s="55"/>
      <c r="NEF68" s="55"/>
      <c r="NEG68" s="55"/>
      <c r="NEH68" s="55"/>
      <c r="NEI68" s="55"/>
      <c r="NEJ68" s="55"/>
      <c r="NEK68" s="55"/>
      <c r="NEL68" s="55"/>
      <c r="NEM68" s="55"/>
      <c r="NEN68" s="55"/>
      <c r="NEO68" s="55"/>
      <c r="NEP68" s="55"/>
      <c r="NEQ68" s="55"/>
      <c r="NER68" s="55"/>
      <c r="NES68" s="55"/>
      <c r="NET68" s="55"/>
      <c r="NEU68" s="55"/>
      <c r="NEV68" s="55"/>
      <c r="NEW68" s="55"/>
      <c r="NEX68" s="55"/>
      <c r="NEY68" s="55"/>
      <c r="NEZ68" s="55"/>
      <c r="NFA68" s="55"/>
      <c r="NFB68" s="55"/>
      <c r="NFC68" s="55"/>
      <c r="NFD68" s="55"/>
      <c r="NFE68" s="55"/>
      <c r="NFF68" s="55"/>
      <c r="NFG68" s="55"/>
      <c r="NFH68" s="55"/>
      <c r="NFI68" s="55"/>
      <c r="NFJ68" s="55"/>
      <c r="NFK68" s="55"/>
      <c r="NFL68" s="55"/>
      <c r="NFM68" s="55"/>
      <c r="NFN68" s="55"/>
      <c r="NFO68" s="55"/>
      <c r="NFP68" s="55"/>
      <c r="NFQ68" s="55"/>
      <c r="NFR68" s="55"/>
      <c r="NFS68" s="55"/>
      <c r="NFT68" s="55"/>
      <c r="NFU68" s="55"/>
      <c r="NFV68" s="55"/>
      <c r="NFW68" s="55"/>
      <c r="NFX68" s="55"/>
      <c r="NFY68" s="55"/>
      <c r="NFZ68" s="55"/>
      <c r="NGA68" s="55"/>
      <c r="NGB68" s="55"/>
      <c r="NGC68" s="55"/>
      <c r="NGD68" s="55"/>
      <c r="NGE68" s="55"/>
      <c r="NGF68" s="55"/>
      <c r="NGG68" s="55"/>
      <c r="NGH68" s="55"/>
      <c r="NGI68" s="55"/>
      <c r="NGJ68" s="55"/>
      <c r="NGK68" s="55"/>
      <c r="NGL68" s="55"/>
      <c r="NGM68" s="55"/>
      <c r="NGN68" s="55"/>
      <c r="NGO68" s="55"/>
      <c r="NGP68" s="55"/>
      <c r="NGQ68" s="55"/>
      <c r="NGR68" s="55"/>
      <c r="NGS68" s="55"/>
      <c r="NGT68" s="55"/>
      <c r="NGU68" s="55"/>
      <c r="NGV68" s="55"/>
      <c r="NGW68" s="55"/>
      <c r="NGX68" s="55"/>
      <c r="NGY68" s="55"/>
      <c r="NGZ68" s="55"/>
      <c r="NHA68" s="55"/>
      <c r="NHB68" s="55"/>
      <c r="NHC68" s="55"/>
      <c r="NHD68" s="55"/>
      <c r="NHE68" s="55"/>
      <c r="NHF68" s="55"/>
      <c r="NHG68" s="55"/>
      <c r="NHH68" s="55"/>
      <c r="NHI68" s="55"/>
      <c r="NHJ68" s="55"/>
      <c r="NHK68" s="55"/>
      <c r="NHL68" s="55"/>
      <c r="NHM68" s="55"/>
      <c r="NHN68" s="55"/>
      <c r="NHO68" s="55"/>
      <c r="NHP68" s="55"/>
      <c r="NHQ68" s="55"/>
      <c r="NHR68" s="55"/>
      <c r="NHS68" s="55"/>
      <c r="NHT68" s="55"/>
      <c r="NHU68" s="55"/>
      <c r="NHV68" s="55"/>
      <c r="NHW68" s="55"/>
      <c r="NHX68" s="55"/>
      <c r="NHY68" s="55"/>
      <c r="NHZ68" s="55"/>
      <c r="NIA68" s="55"/>
      <c r="NIB68" s="55"/>
      <c r="NIC68" s="55"/>
      <c r="NID68" s="55"/>
      <c r="NIE68" s="55"/>
      <c r="NIF68" s="55"/>
      <c r="NIG68" s="55"/>
      <c r="NIH68" s="55"/>
      <c r="NII68" s="55"/>
      <c r="NIJ68" s="55"/>
      <c r="NIK68" s="55"/>
      <c r="NIL68" s="55"/>
      <c r="NIM68" s="55"/>
      <c r="NIN68" s="55"/>
      <c r="NIO68" s="55"/>
      <c r="NIP68" s="55"/>
      <c r="NIQ68" s="55"/>
      <c r="NIR68" s="55"/>
      <c r="NIS68" s="55"/>
      <c r="NIT68" s="55"/>
      <c r="NIU68" s="55"/>
      <c r="NIV68" s="55"/>
      <c r="NIW68" s="55"/>
      <c r="NIX68" s="55"/>
      <c r="NIY68" s="55"/>
      <c r="NIZ68" s="55"/>
      <c r="NJA68" s="55"/>
      <c r="NJB68" s="55"/>
      <c r="NJC68" s="55"/>
      <c r="NJD68" s="55"/>
      <c r="NJE68" s="55"/>
      <c r="NJF68" s="55"/>
      <c r="NJG68" s="55"/>
      <c r="NJH68" s="55"/>
      <c r="NJI68" s="55"/>
      <c r="NJJ68" s="55"/>
      <c r="NJK68" s="55"/>
      <c r="NJL68" s="55"/>
      <c r="NJM68" s="55"/>
      <c r="NJN68" s="55"/>
      <c r="NJO68" s="55"/>
      <c r="NJP68" s="55"/>
      <c r="NJQ68" s="55"/>
      <c r="NJR68" s="55"/>
      <c r="NJS68" s="55"/>
      <c r="NJT68" s="55"/>
      <c r="NJU68" s="55"/>
      <c r="NJV68" s="55"/>
      <c r="NJW68" s="55"/>
      <c r="NJX68" s="55"/>
      <c r="NJY68" s="55"/>
      <c r="NJZ68" s="55"/>
      <c r="NKA68" s="55"/>
      <c r="NKB68" s="55"/>
      <c r="NKC68" s="55"/>
      <c r="NKD68" s="55"/>
      <c r="NKE68" s="55"/>
      <c r="NKF68" s="55"/>
      <c r="NKG68" s="55"/>
      <c r="NKH68" s="55"/>
      <c r="NKI68" s="55"/>
      <c r="NKJ68" s="55"/>
      <c r="NKK68" s="55"/>
      <c r="NKL68" s="55"/>
      <c r="NKM68" s="55"/>
      <c r="NKN68" s="55"/>
      <c r="NKO68" s="55"/>
      <c r="NKP68" s="55"/>
      <c r="NKQ68" s="55"/>
      <c r="NKR68" s="55"/>
      <c r="NKS68" s="55"/>
      <c r="NKT68" s="55"/>
      <c r="NKU68" s="55"/>
      <c r="NKV68" s="55"/>
      <c r="NKW68" s="55"/>
      <c r="NKX68" s="55"/>
      <c r="NKY68" s="55"/>
      <c r="NKZ68" s="55"/>
      <c r="NLA68" s="55"/>
      <c r="NLB68" s="55"/>
      <c r="NLC68" s="55"/>
      <c r="NLD68" s="55"/>
      <c r="NLE68" s="55"/>
      <c r="NLF68" s="55"/>
      <c r="NLG68" s="55"/>
      <c r="NLH68" s="55"/>
      <c r="NLI68" s="55"/>
      <c r="NLJ68" s="55"/>
      <c r="NLK68" s="55"/>
      <c r="NLL68" s="55"/>
      <c r="NLM68" s="55"/>
      <c r="NLN68" s="55"/>
      <c r="NLO68" s="55"/>
      <c r="NLP68" s="55"/>
      <c r="NLQ68" s="55"/>
      <c r="NLR68" s="55"/>
      <c r="NLS68" s="55"/>
      <c r="NLT68" s="55"/>
      <c r="NLU68" s="55"/>
      <c r="NLV68" s="55"/>
      <c r="NLW68" s="55"/>
      <c r="NLX68" s="55"/>
      <c r="NLY68" s="55"/>
      <c r="NLZ68" s="55"/>
      <c r="NMA68" s="55"/>
      <c r="NMB68" s="55"/>
      <c r="NMC68" s="55"/>
      <c r="NMD68" s="55"/>
      <c r="NME68" s="55"/>
      <c r="NMF68" s="55"/>
      <c r="NMG68" s="55"/>
      <c r="NMH68" s="55"/>
      <c r="NMI68" s="55"/>
      <c r="NMJ68" s="55"/>
      <c r="NMK68" s="55"/>
      <c r="NML68" s="55"/>
      <c r="NMM68" s="55"/>
      <c r="NMN68" s="55"/>
      <c r="NMO68" s="55"/>
      <c r="NMP68" s="55"/>
      <c r="NMQ68" s="55"/>
      <c r="NMR68" s="55"/>
      <c r="NMS68" s="55"/>
      <c r="NMT68" s="55"/>
      <c r="NMU68" s="55"/>
      <c r="NMV68" s="55"/>
      <c r="NMW68" s="55"/>
      <c r="NMX68" s="55"/>
      <c r="NMY68" s="55"/>
      <c r="NMZ68" s="55"/>
      <c r="NNA68" s="55"/>
      <c r="NNB68" s="55"/>
      <c r="NNC68" s="55"/>
      <c r="NND68" s="55"/>
      <c r="NNE68" s="55"/>
      <c r="NNF68" s="55"/>
      <c r="NNG68" s="55"/>
      <c r="NNH68" s="55"/>
      <c r="NNI68" s="55"/>
      <c r="NNJ68" s="55"/>
      <c r="NNK68" s="55"/>
      <c r="NNL68" s="55"/>
      <c r="NNM68" s="55"/>
      <c r="NNN68" s="55"/>
      <c r="NNO68" s="55"/>
      <c r="NNP68" s="55"/>
      <c r="NNQ68" s="55"/>
      <c r="NNR68" s="55"/>
      <c r="NNS68" s="55"/>
      <c r="NNT68" s="55"/>
      <c r="NNU68" s="55"/>
      <c r="NNV68" s="55"/>
      <c r="NNW68" s="55"/>
      <c r="NNX68" s="55"/>
      <c r="NNY68" s="55"/>
      <c r="NNZ68" s="55"/>
      <c r="NOA68" s="55"/>
      <c r="NOB68" s="55"/>
      <c r="NOC68" s="55"/>
      <c r="NOD68" s="55"/>
      <c r="NOE68" s="55"/>
      <c r="NOF68" s="55"/>
      <c r="NOG68" s="55"/>
      <c r="NOH68" s="55"/>
      <c r="NOI68" s="55"/>
      <c r="NOJ68" s="55"/>
      <c r="NOK68" s="55"/>
      <c r="NOL68" s="55"/>
      <c r="NOM68" s="55"/>
      <c r="NON68" s="55"/>
      <c r="NOO68" s="55"/>
      <c r="NOP68" s="55"/>
      <c r="NOQ68" s="55"/>
      <c r="NOR68" s="55"/>
      <c r="NOS68" s="55"/>
      <c r="NOT68" s="55"/>
      <c r="NOU68" s="55"/>
      <c r="NOV68" s="55"/>
      <c r="NOW68" s="55"/>
      <c r="NOX68" s="55"/>
      <c r="NOY68" s="55"/>
      <c r="NOZ68" s="55"/>
      <c r="NPA68" s="55"/>
      <c r="NPB68" s="55"/>
      <c r="NPC68" s="55"/>
      <c r="NPD68" s="55"/>
      <c r="NPE68" s="55"/>
      <c r="NPF68" s="55"/>
      <c r="NPG68" s="55"/>
      <c r="NPH68" s="55"/>
      <c r="NPI68" s="55"/>
      <c r="NPJ68" s="55"/>
      <c r="NPK68" s="55"/>
      <c r="NPL68" s="55"/>
      <c r="NPM68" s="55"/>
      <c r="NPN68" s="55"/>
      <c r="NPO68" s="55"/>
      <c r="NPP68" s="55"/>
      <c r="NPQ68" s="55"/>
      <c r="NPR68" s="55"/>
      <c r="NPS68" s="55"/>
      <c r="NPT68" s="55"/>
      <c r="NPU68" s="55"/>
      <c r="NPV68" s="55"/>
      <c r="NPW68" s="55"/>
      <c r="NPX68" s="55"/>
      <c r="NPY68" s="55"/>
      <c r="NPZ68" s="55"/>
      <c r="NQA68" s="55"/>
      <c r="NQB68" s="55"/>
      <c r="NQC68" s="55"/>
      <c r="NQD68" s="55"/>
      <c r="NQE68" s="55"/>
      <c r="NQF68" s="55"/>
      <c r="NQG68" s="55"/>
      <c r="NQH68" s="55"/>
      <c r="NQI68" s="55"/>
      <c r="NQJ68" s="55"/>
      <c r="NQK68" s="55"/>
      <c r="NQL68" s="55"/>
      <c r="NQM68" s="55"/>
      <c r="NQN68" s="55"/>
      <c r="NQO68" s="55"/>
      <c r="NQP68" s="55"/>
      <c r="NQQ68" s="55"/>
      <c r="NQR68" s="55"/>
      <c r="NQS68" s="55"/>
      <c r="NQT68" s="55"/>
      <c r="NQU68" s="55"/>
      <c r="NQV68" s="55"/>
      <c r="NQW68" s="55"/>
      <c r="NQX68" s="55"/>
      <c r="NQY68" s="55"/>
      <c r="NQZ68" s="55"/>
      <c r="NRA68" s="55"/>
      <c r="NRB68" s="55"/>
      <c r="NRC68" s="55"/>
      <c r="NRD68" s="55"/>
      <c r="NRE68" s="55"/>
      <c r="NRF68" s="55"/>
      <c r="NRG68" s="55"/>
      <c r="NRH68" s="55"/>
      <c r="NRI68" s="55"/>
      <c r="NRJ68" s="55"/>
      <c r="NRK68" s="55"/>
      <c r="NRL68" s="55"/>
      <c r="NRM68" s="55"/>
      <c r="NRN68" s="55"/>
      <c r="NRO68" s="55"/>
      <c r="NRP68" s="55"/>
      <c r="NRQ68" s="55"/>
      <c r="NRR68" s="55"/>
      <c r="NRS68" s="55"/>
      <c r="NRT68" s="55"/>
      <c r="NRU68" s="55"/>
      <c r="NRV68" s="55"/>
      <c r="NRW68" s="55"/>
      <c r="NRX68" s="55"/>
      <c r="NRY68" s="55"/>
      <c r="NRZ68" s="55"/>
      <c r="NSA68" s="55"/>
      <c r="NSB68" s="55"/>
      <c r="NSC68" s="55"/>
      <c r="NSD68" s="55"/>
      <c r="NSE68" s="55"/>
      <c r="NSF68" s="55"/>
      <c r="NSG68" s="55"/>
      <c r="NSH68" s="55"/>
      <c r="NSI68" s="55"/>
      <c r="NSJ68" s="55"/>
      <c r="NSK68" s="55"/>
      <c r="NSL68" s="55"/>
      <c r="NSM68" s="55"/>
      <c r="NSN68" s="55"/>
      <c r="NSO68" s="55"/>
      <c r="NSP68" s="55"/>
      <c r="NSQ68" s="55"/>
      <c r="NSR68" s="55"/>
      <c r="NSS68" s="55"/>
      <c r="NST68" s="55"/>
      <c r="NSU68" s="55"/>
      <c r="NSV68" s="55"/>
      <c r="NSW68" s="55"/>
      <c r="NSX68" s="55"/>
      <c r="NSY68" s="55"/>
      <c r="NSZ68" s="55"/>
      <c r="NTA68" s="55"/>
      <c r="NTB68" s="55"/>
      <c r="NTC68" s="55"/>
      <c r="NTD68" s="55"/>
      <c r="NTE68" s="55"/>
      <c r="NTF68" s="55"/>
      <c r="NTG68" s="55"/>
      <c r="NTH68" s="55"/>
      <c r="NTI68" s="55"/>
      <c r="NTJ68" s="55"/>
      <c r="NTK68" s="55"/>
      <c r="NTL68" s="55"/>
      <c r="NTM68" s="55"/>
      <c r="NTN68" s="55"/>
      <c r="NTO68" s="55"/>
      <c r="NTP68" s="55"/>
      <c r="NTQ68" s="55"/>
      <c r="NTR68" s="55"/>
      <c r="NTS68" s="55"/>
      <c r="NTT68" s="55"/>
      <c r="NTU68" s="55"/>
      <c r="NTV68" s="55"/>
      <c r="NTW68" s="55"/>
      <c r="NTX68" s="55"/>
      <c r="NTY68" s="55"/>
      <c r="NTZ68" s="55"/>
      <c r="NUA68" s="55"/>
      <c r="NUB68" s="55"/>
      <c r="NUC68" s="55"/>
      <c r="NUD68" s="55"/>
      <c r="NUE68" s="55"/>
      <c r="NUF68" s="55"/>
      <c r="NUG68" s="55"/>
      <c r="NUH68" s="55"/>
      <c r="NUI68" s="55"/>
      <c r="NUJ68" s="55"/>
      <c r="NUK68" s="55"/>
      <c r="NUL68" s="55"/>
      <c r="NUM68" s="55"/>
      <c r="NUN68" s="55"/>
      <c r="NUO68" s="55"/>
      <c r="NUP68" s="55"/>
      <c r="NUQ68" s="55"/>
      <c r="NUR68" s="55"/>
      <c r="NUS68" s="55"/>
      <c r="NUT68" s="55"/>
      <c r="NUU68" s="55"/>
      <c r="NUV68" s="55"/>
      <c r="NUW68" s="55"/>
      <c r="NUX68" s="55"/>
      <c r="NUY68" s="55"/>
      <c r="NUZ68" s="55"/>
      <c r="NVA68" s="55"/>
      <c r="NVB68" s="55"/>
      <c r="NVC68" s="55"/>
      <c r="NVD68" s="55"/>
      <c r="NVE68" s="55"/>
      <c r="NVF68" s="55"/>
      <c r="NVG68" s="55"/>
      <c r="NVH68" s="55"/>
      <c r="NVI68" s="55"/>
      <c r="NVJ68" s="55"/>
      <c r="NVK68" s="55"/>
      <c r="NVL68" s="55"/>
      <c r="NVM68" s="55"/>
      <c r="NVN68" s="55"/>
      <c r="NVO68" s="55"/>
      <c r="NVP68" s="55"/>
      <c r="NVQ68" s="55"/>
      <c r="NVR68" s="55"/>
      <c r="NVS68" s="55"/>
      <c r="NVT68" s="55"/>
      <c r="NVU68" s="55"/>
      <c r="NVV68" s="55"/>
      <c r="NVW68" s="55"/>
      <c r="NVX68" s="55"/>
      <c r="NVY68" s="55"/>
      <c r="NVZ68" s="55"/>
      <c r="NWA68" s="55"/>
      <c r="NWB68" s="55"/>
      <c r="NWC68" s="55"/>
      <c r="NWD68" s="55"/>
      <c r="NWE68" s="55"/>
      <c r="NWF68" s="55"/>
      <c r="NWG68" s="55"/>
      <c r="NWH68" s="55"/>
      <c r="NWI68" s="55"/>
      <c r="NWJ68" s="55"/>
      <c r="NWK68" s="55"/>
      <c r="NWL68" s="55"/>
      <c r="NWM68" s="55"/>
      <c r="NWN68" s="55"/>
      <c r="NWO68" s="55"/>
      <c r="NWP68" s="55"/>
      <c r="NWQ68" s="55"/>
      <c r="NWR68" s="55"/>
      <c r="NWS68" s="55"/>
      <c r="NWT68" s="55"/>
      <c r="NWU68" s="55"/>
      <c r="NWV68" s="55"/>
      <c r="NWW68" s="55"/>
      <c r="NWX68" s="55"/>
      <c r="NWY68" s="55"/>
      <c r="NWZ68" s="55"/>
      <c r="NXA68" s="55"/>
      <c r="NXB68" s="55"/>
      <c r="NXC68" s="55"/>
      <c r="NXD68" s="55"/>
      <c r="NXE68" s="55"/>
      <c r="NXF68" s="55"/>
      <c r="NXG68" s="55"/>
      <c r="NXH68" s="55"/>
      <c r="NXI68" s="55"/>
      <c r="NXJ68" s="55"/>
      <c r="NXK68" s="55"/>
      <c r="NXL68" s="55"/>
      <c r="NXM68" s="55"/>
      <c r="NXN68" s="55"/>
      <c r="NXO68" s="55"/>
      <c r="NXP68" s="55"/>
      <c r="NXQ68" s="55"/>
      <c r="NXR68" s="55"/>
      <c r="NXS68" s="55"/>
      <c r="NXT68" s="55"/>
      <c r="NXU68" s="55"/>
      <c r="NXV68" s="55"/>
      <c r="NXW68" s="55"/>
      <c r="NXX68" s="55"/>
      <c r="NXY68" s="55"/>
      <c r="NXZ68" s="55"/>
      <c r="NYA68" s="55"/>
      <c r="NYB68" s="55"/>
      <c r="NYC68" s="55"/>
      <c r="NYD68" s="55"/>
      <c r="NYE68" s="55"/>
      <c r="NYF68" s="55"/>
      <c r="NYG68" s="55"/>
      <c r="NYH68" s="55"/>
      <c r="NYI68" s="55"/>
      <c r="NYJ68" s="55"/>
      <c r="NYK68" s="55"/>
      <c r="NYL68" s="55"/>
      <c r="NYM68" s="55"/>
      <c r="NYN68" s="55"/>
      <c r="NYO68" s="55"/>
      <c r="NYP68" s="55"/>
      <c r="NYQ68" s="55"/>
      <c r="NYR68" s="55"/>
      <c r="NYS68" s="55"/>
      <c r="NYT68" s="55"/>
      <c r="NYU68" s="55"/>
      <c r="NYV68" s="55"/>
      <c r="NYW68" s="55"/>
      <c r="NYX68" s="55"/>
      <c r="NYY68" s="55"/>
      <c r="NYZ68" s="55"/>
      <c r="NZA68" s="55"/>
      <c r="NZB68" s="55"/>
      <c r="NZC68" s="55"/>
      <c r="NZD68" s="55"/>
      <c r="NZE68" s="55"/>
      <c r="NZF68" s="55"/>
      <c r="NZG68" s="55"/>
      <c r="NZH68" s="55"/>
      <c r="NZI68" s="55"/>
      <c r="NZJ68" s="55"/>
      <c r="NZK68" s="55"/>
      <c r="NZL68" s="55"/>
      <c r="NZM68" s="55"/>
      <c r="NZN68" s="55"/>
      <c r="NZO68" s="55"/>
      <c r="NZP68" s="55"/>
      <c r="NZQ68" s="55"/>
      <c r="NZR68" s="55"/>
      <c r="NZS68" s="55"/>
      <c r="NZT68" s="55"/>
      <c r="NZU68" s="55"/>
      <c r="NZV68" s="55"/>
      <c r="NZW68" s="55"/>
      <c r="NZX68" s="55"/>
      <c r="NZY68" s="55"/>
      <c r="NZZ68" s="55"/>
      <c r="OAA68" s="55"/>
      <c r="OAB68" s="55"/>
      <c r="OAC68" s="55"/>
      <c r="OAD68" s="55"/>
      <c r="OAE68" s="55"/>
      <c r="OAF68" s="55"/>
      <c r="OAG68" s="55"/>
      <c r="OAH68" s="55"/>
      <c r="OAI68" s="55"/>
      <c r="OAJ68" s="55"/>
      <c r="OAK68" s="55"/>
      <c r="OAL68" s="55"/>
      <c r="OAM68" s="55"/>
      <c r="OAN68" s="55"/>
      <c r="OAO68" s="55"/>
      <c r="OAP68" s="55"/>
      <c r="OAQ68" s="55"/>
      <c r="OAR68" s="55"/>
      <c r="OAS68" s="55"/>
      <c r="OAT68" s="55"/>
      <c r="OAU68" s="55"/>
      <c r="OAV68" s="55"/>
      <c r="OAW68" s="55"/>
      <c r="OAX68" s="55"/>
      <c r="OAY68" s="55"/>
      <c r="OAZ68" s="55"/>
      <c r="OBA68" s="55"/>
      <c r="OBB68" s="55"/>
      <c r="OBC68" s="55"/>
      <c r="OBD68" s="55"/>
      <c r="OBE68" s="55"/>
      <c r="OBF68" s="55"/>
      <c r="OBG68" s="55"/>
      <c r="OBH68" s="55"/>
      <c r="OBI68" s="55"/>
      <c r="OBJ68" s="55"/>
      <c r="OBK68" s="55"/>
      <c r="OBL68" s="55"/>
      <c r="OBM68" s="55"/>
      <c r="OBN68" s="55"/>
      <c r="OBO68" s="55"/>
      <c r="OBP68" s="55"/>
      <c r="OBQ68" s="55"/>
      <c r="OBR68" s="55"/>
      <c r="OBS68" s="55"/>
      <c r="OBT68" s="55"/>
      <c r="OBU68" s="55"/>
      <c r="OBV68" s="55"/>
      <c r="OBW68" s="55"/>
      <c r="OBX68" s="55"/>
      <c r="OBY68" s="55"/>
      <c r="OBZ68" s="55"/>
      <c r="OCA68" s="55"/>
      <c r="OCB68" s="55"/>
      <c r="OCC68" s="55"/>
      <c r="OCD68" s="55"/>
      <c r="OCE68" s="55"/>
      <c r="OCF68" s="55"/>
      <c r="OCG68" s="55"/>
      <c r="OCH68" s="55"/>
      <c r="OCI68" s="55"/>
      <c r="OCJ68" s="55"/>
      <c r="OCK68" s="55"/>
      <c r="OCL68" s="55"/>
      <c r="OCM68" s="55"/>
      <c r="OCN68" s="55"/>
      <c r="OCO68" s="55"/>
      <c r="OCP68" s="55"/>
      <c r="OCQ68" s="55"/>
      <c r="OCR68" s="55"/>
      <c r="OCS68" s="55"/>
      <c r="OCT68" s="55"/>
      <c r="OCU68" s="55"/>
      <c r="OCV68" s="55"/>
      <c r="OCW68" s="55"/>
      <c r="OCX68" s="55"/>
      <c r="OCY68" s="55"/>
      <c r="OCZ68" s="55"/>
      <c r="ODA68" s="55"/>
      <c r="ODB68" s="55"/>
      <c r="ODC68" s="55"/>
      <c r="ODD68" s="55"/>
      <c r="ODE68" s="55"/>
      <c r="ODF68" s="55"/>
      <c r="ODG68" s="55"/>
      <c r="ODH68" s="55"/>
      <c r="ODI68" s="55"/>
      <c r="ODJ68" s="55"/>
      <c r="ODK68" s="55"/>
      <c r="ODL68" s="55"/>
      <c r="ODM68" s="55"/>
      <c r="ODN68" s="55"/>
      <c r="ODO68" s="55"/>
      <c r="ODP68" s="55"/>
      <c r="ODQ68" s="55"/>
      <c r="ODR68" s="55"/>
      <c r="ODS68" s="55"/>
      <c r="ODT68" s="55"/>
      <c r="ODU68" s="55"/>
      <c r="ODV68" s="55"/>
      <c r="ODW68" s="55"/>
      <c r="ODX68" s="55"/>
      <c r="ODY68" s="55"/>
      <c r="ODZ68" s="55"/>
      <c r="OEA68" s="55"/>
      <c r="OEB68" s="55"/>
      <c r="OEC68" s="55"/>
      <c r="OED68" s="55"/>
      <c r="OEE68" s="55"/>
      <c r="OEF68" s="55"/>
      <c r="OEG68" s="55"/>
      <c r="OEH68" s="55"/>
      <c r="OEI68" s="55"/>
      <c r="OEJ68" s="55"/>
      <c r="OEK68" s="55"/>
      <c r="OEL68" s="55"/>
      <c r="OEM68" s="55"/>
      <c r="OEN68" s="55"/>
      <c r="OEO68" s="55"/>
      <c r="OEP68" s="55"/>
      <c r="OEQ68" s="55"/>
      <c r="OER68" s="55"/>
      <c r="OES68" s="55"/>
      <c r="OET68" s="55"/>
      <c r="OEU68" s="55"/>
      <c r="OEV68" s="55"/>
      <c r="OEW68" s="55"/>
      <c r="OEX68" s="55"/>
      <c r="OEY68" s="55"/>
      <c r="OEZ68" s="55"/>
      <c r="OFA68" s="55"/>
      <c r="OFB68" s="55"/>
      <c r="OFC68" s="55"/>
      <c r="OFD68" s="55"/>
      <c r="OFE68" s="55"/>
      <c r="OFF68" s="55"/>
      <c r="OFG68" s="55"/>
      <c r="OFH68" s="55"/>
      <c r="OFI68" s="55"/>
      <c r="OFJ68" s="55"/>
      <c r="OFK68" s="55"/>
      <c r="OFL68" s="55"/>
      <c r="OFM68" s="55"/>
      <c r="OFN68" s="55"/>
      <c r="OFO68" s="55"/>
      <c r="OFP68" s="55"/>
      <c r="OFQ68" s="55"/>
      <c r="OFR68" s="55"/>
      <c r="OFS68" s="55"/>
      <c r="OFT68" s="55"/>
      <c r="OFU68" s="55"/>
      <c r="OFV68" s="55"/>
      <c r="OFW68" s="55"/>
      <c r="OFX68" s="55"/>
      <c r="OFY68" s="55"/>
      <c r="OFZ68" s="55"/>
      <c r="OGA68" s="55"/>
      <c r="OGB68" s="55"/>
      <c r="OGC68" s="55"/>
      <c r="OGD68" s="55"/>
      <c r="OGE68" s="55"/>
      <c r="OGF68" s="55"/>
      <c r="OGG68" s="55"/>
      <c r="OGH68" s="55"/>
      <c r="OGI68" s="55"/>
      <c r="OGJ68" s="55"/>
      <c r="OGK68" s="55"/>
      <c r="OGL68" s="55"/>
      <c r="OGM68" s="55"/>
      <c r="OGN68" s="55"/>
      <c r="OGO68" s="55"/>
      <c r="OGP68" s="55"/>
      <c r="OGQ68" s="55"/>
      <c r="OGR68" s="55"/>
      <c r="OGS68" s="55"/>
      <c r="OGT68" s="55"/>
      <c r="OGU68" s="55"/>
      <c r="OGV68" s="55"/>
      <c r="OGW68" s="55"/>
      <c r="OGX68" s="55"/>
      <c r="OGY68" s="55"/>
      <c r="OGZ68" s="55"/>
      <c r="OHA68" s="55"/>
      <c r="OHB68" s="55"/>
      <c r="OHC68" s="55"/>
      <c r="OHD68" s="55"/>
      <c r="OHE68" s="55"/>
      <c r="OHF68" s="55"/>
      <c r="OHG68" s="55"/>
      <c r="OHH68" s="55"/>
      <c r="OHI68" s="55"/>
      <c r="OHJ68" s="55"/>
      <c r="OHK68" s="55"/>
      <c r="OHL68" s="55"/>
      <c r="OHM68" s="55"/>
      <c r="OHN68" s="55"/>
      <c r="OHO68" s="55"/>
      <c r="OHP68" s="55"/>
      <c r="OHQ68" s="55"/>
      <c r="OHR68" s="55"/>
      <c r="OHS68" s="55"/>
      <c r="OHT68" s="55"/>
      <c r="OHU68" s="55"/>
      <c r="OHV68" s="55"/>
      <c r="OHW68" s="55"/>
      <c r="OHX68" s="55"/>
      <c r="OHY68" s="55"/>
      <c r="OHZ68" s="55"/>
      <c r="OIA68" s="55"/>
      <c r="OIB68" s="55"/>
      <c r="OIC68" s="55"/>
      <c r="OID68" s="55"/>
      <c r="OIE68" s="55"/>
      <c r="OIF68" s="55"/>
      <c r="OIG68" s="55"/>
      <c r="OIH68" s="55"/>
      <c r="OII68" s="55"/>
      <c r="OIJ68" s="55"/>
      <c r="OIK68" s="55"/>
      <c r="OIL68" s="55"/>
      <c r="OIM68" s="55"/>
      <c r="OIN68" s="55"/>
      <c r="OIO68" s="55"/>
      <c r="OIP68" s="55"/>
      <c r="OIQ68" s="55"/>
      <c r="OIR68" s="55"/>
      <c r="OIS68" s="55"/>
      <c r="OIT68" s="55"/>
      <c r="OIU68" s="55"/>
      <c r="OIV68" s="55"/>
      <c r="OIW68" s="55"/>
      <c r="OIX68" s="55"/>
      <c r="OIY68" s="55"/>
      <c r="OIZ68" s="55"/>
      <c r="OJA68" s="55"/>
      <c r="OJB68" s="55"/>
      <c r="OJC68" s="55"/>
      <c r="OJD68" s="55"/>
      <c r="OJE68" s="55"/>
      <c r="OJF68" s="55"/>
      <c r="OJG68" s="55"/>
      <c r="OJH68" s="55"/>
      <c r="OJI68" s="55"/>
      <c r="OJJ68" s="55"/>
      <c r="OJK68" s="55"/>
      <c r="OJL68" s="55"/>
      <c r="OJM68" s="55"/>
      <c r="OJN68" s="55"/>
      <c r="OJO68" s="55"/>
      <c r="OJP68" s="55"/>
      <c r="OJQ68" s="55"/>
      <c r="OJR68" s="55"/>
      <c r="OJS68" s="55"/>
      <c r="OJT68" s="55"/>
      <c r="OJU68" s="55"/>
      <c r="OJV68" s="55"/>
      <c r="OJW68" s="55"/>
      <c r="OJX68" s="55"/>
      <c r="OJY68" s="55"/>
      <c r="OJZ68" s="55"/>
      <c r="OKA68" s="55"/>
      <c r="OKB68" s="55"/>
      <c r="OKC68" s="55"/>
      <c r="OKD68" s="55"/>
      <c r="OKE68" s="55"/>
      <c r="OKF68" s="55"/>
      <c r="OKG68" s="55"/>
      <c r="OKH68" s="55"/>
      <c r="OKI68" s="55"/>
      <c r="OKJ68" s="55"/>
      <c r="OKK68" s="55"/>
      <c r="OKL68" s="55"/>
      <c r="OKM68" s="55"/>
      <c r="OKN68" s="55"/>
      <c r="OKO68" s="55"/>
      <c r="OKP68" s="55"/>
      <c r="OKQ68" s="55"/>
      <c r="OKR68" s="55"/>
      <c r="OKS68" s="55"/>
      <c r="OKT68" s="55"/>
      <c r="OKU68" s="55"/>
      <c r="OKV68" s="55"/>
      <c r="OKW68" s="55"/>
      <c r="OKX68" s="55"/>
      <c r="OKY68" s="55"/>
      <c r="OKZ68" s="55"/>
      <c r="OLA68" s="55"/>
      <c r="OLB68" s="55"/>
      <c r="OLC68" s="55"/>
      <c r="OLD68" s="55"/>
      <c r="OLE68" s="55"/>
      <c r="OLF68" s="55"/>
      <c r="OLG68" s="55"/>
      <c r="OLH68" s="55"/>
      <c r="OLI68" s="55"/>
      <c r="OLJ68" s="55"/>
      <c r="OLK68" s="55"/>
      <c r="OLL68" s="55"/>
      <c r="OLM68" s="55"/>
      <c r="OLN68" s="55"/>
      <c r="OLO68" s="55"/>
      <c r="OLP68" s="55"/>
      <c r="OLQ68" s="55"/>
      <c r="OLR68" s="55"/>
      <c r="OLS68" s="55"/>
      <c r="OLT68" s="55"/>
      <c r="OLU68" s="55"/>
      <c r="OLV68" s="55"/>
      <c r="OLW68" s="55"/>
      <c r="OLX68" s="55"/>
      <c r="OLY68" s="55"/>
      <c r="OLZ68" s="55"/>
      <c r="OMA68" s="55"/>
      <c r="OMB68" s="55"/>
      <c r="OMC68" s="55"/>
      <c r="OMD68" s="55"/>
      <c r="OME68" s="55"/>
      <c r="OMF68" s="55"/>
      <c r="OMG68" s="55"/>
      <c r="OMH68" s="55"/>
      <c r="OMI68" s="55"/>
      <c r="OMJ68" s="55"/>
      <c r="OMK68" s="55"/>
      <c r="OML68" s="55"/>
      <c r="OMM68" s="55"/>
      <c r="OMN68" s="55"/>
      <c r="OMO68" s="55"/>
      <c r="OMP68" s="55"/>
      <c r="OMQ68" s="55"/>
      <c r="OMR68" s="55"/>
      <c r="OMS68" s="55"/>
      <c r="OMT68" s="55"/>
      <c r="OMU68" s="55"/>
      <c r="OMV68" s="55"/>
      <c r="OMW68" s="55"/>
      <c r="OMX68" s="55"/>
      <c r="OMY68" s="55"/>
      <c r="OMZ68" s="55"/>
      <c r="ONA68" s="55"/>
      <c r="ONB68" s="55"/>
      <c r="ONC68" s="55"/>
      <c r="OND68" s="55"/>
      <c r="ONE68" s="55"/>
      <c r="ONF68" s="55"/>
      <c r="ONG68" s="55"/>
      <c r="ONH68" s="55"/>
      <c r="ONI68" s="55"/>
      <c r="ONJ68" s="55"/>
      <c r="ONK68" s="55"/>
      <c r="ONL68" s="55"/>
      <c r="ONM68" s="55"/>
      <c r="ONN68" s="55"/>
      <c r="ONO68" s="55"/>
      <c r="ONP68" s="55"/>
      <c r="ONQ68" s="55"/>
      <c r="ONR68" s="55"/>
      <c r="ONS68" s="55"/>
      <c r="ONT68" s="55"/>
      <c r="ONU68" s="55"/>
      <c r="ONV68" s="55"/>
      <c r="ONW68" s="55"/>
      <c r="ONX68" s="55"/>
      <c r="ONY68" s="55"/>
      <c r="ONZ68" s="55"/>
      <c r="OOA68" s="55"/>
      <c r="OOB68" s="55"/>
      <c r="OOC68" s="55"/>
      <c r="OOD68" s="55"/>
      <c r="OOE68" s="55"/>
      <c r="OOF68" s="55"/>
      <c r="OOG68" s="55"/>
      <c r="OOH68" s="55"/>
      <c r="OOI68" s="55"/>
      <c r="OOJ68" s="55"/>
      <c r="OOK68" s="55"/>
      <c r="OOL68" s="55"/>
      <c r="OOM68" s="55"/>
      <c r="OON68" s="55"/>
      <c r="OOO68" s="55"/>
      <c r="OOP68" s="55"/>
      <c r="OOQ68" s="55"/>
      <c r="OOR68" s="55"/>
      <c r="OOS68" s="55"/>
      <c r="OOT68" s="55"/>
      <c r="OOU68" s="55"/>
      <c r="OOV68" s="55"/>
      <c r="OOW68" s="55"/>
      <c r="OOX68" s="55"/>
      <c r="OOY68" s="55"/>
      <c r="OOZ68" s="55"/>
      <c r="OPA68" s="55"/>
      <c r="OPB68" s="55"/>
      <c r="OPC68" s="55"/>
      <c r="OPD68" s="55"/>
      <c r="OPE68" s="55"/>
      <c r="OPF68" s="55"/>
      <c r="OPG68" s="55"/>
      <c r="OPH68" s="55"/>
      <c r="OPI68" s="55"/>
      <c r="OPJ68" s="55"/>
      <c r="OPK68" s="55"/>
      <c r="OPL68" s="55"/>
      <c r="OPM68" s="55"/>
      <c r="OPN68" s="55"/>
      <c r="OPO68" s="55"/>
      <c r="OPP68" s="55"/>
      <c r="OPQ68" s="55"/>
      <c r="OPR68" s="55"/>
      <c r="OPS68" s="55"/>
      <c r="OPT68" s="55"/>
      <c r="OPU68" s="55"/>
      <c r="OPV68" s="55"/>
      <c r="OPW68" s="55"/>
      <c r="OPX68" s="55"/>
      <c r="OPY68" s="55"/>
      <c r="OPZ68" s="55"/>
      <c r="OQA68" s="55"/>
      <c r="OQB68" s="55"/>
      <c r="OQC68" s="55"/>
      <c r="OQD68" s="55"/>
      <c r="OQE68" s="55"/>
      <c r="OQF68" s="55"/>
      <c r="OQG68" s="55"/>
      <c r="OQH68" s="55"/>
      <c r="OQI68" s="55"/>
      <c r="OQJ68" s="55"/>
      <c r="OQK68" s="55"/>
      <c r="OQL68" s="55"/>
      <c r="OQM68" s="55"/>
      <c r="OQN68" s="55"/>
      <c r="OQO68" s="55"/>
      <c r="OQP68" s="55"/>
      <c r="OQQ68" s="55"/>
      <c r="OQR68" s="55"/>
      <c r="OQS68" s="55"/>
      <c r="OQT68" s="55"/>
      <c r="OQU68" s="55"/>
      <c r="OQV68" s="55"/>
      <c r="OQW68" s="55"/>
      <c r="OQX68" s="55"/>
      <c r="OQY68" s="55"/>
      <c r="OQZ68" s="55"/>
      <c r="ORA68" s="55"/>
      <c r="ORB68" s="55"/>
      <c r="ORC68" s="55"/>
      <c r="ORD68" s="55"/>
      <c r="ORE68" s="55"/>
      <c r="ORF68" s="55"/>
      <c r="ORG68" s="55"/>
      <c r="ORH68" s="55"/>
      <c r="ORI68" s="55"/>
      <c r="ORJ68" s="55"/>
      <c r="ORK68" s="55"/>
      <c r="ORL68" s="55"/>
      <c r="ORM68" s="55"/>
      <c r="ORN68" s="55"/>
      <c r="ORO68" s="55"/>
      <c r="ORP68" s="55"/>
      <c r="ORQ68" s="55"/>
      <c r="ORR68" s="55"/>
      <c r="ORS68" s="55"/>
      <c r="ORT68" s="55"/>
      <c r="ORU68" s="55"/>
      <c r="ORV68" s="55"/>
      <c r="ORW68" s="55"/>
      <c r="ORX68" s="55"/>
      <c r="ORY68" s="55"/>
      <c r="ORZ68" s="55"/>
      <c r="OSA68" s="55"/>
      <c r="OSB68" s="55"/>
      <c r="OSC68" s="55"/>
      <c r="OSD68" s="55"/>
      <c r="OSE68" s="55"/>
      <c r="OSF68" s="55"/>
      <c r="OSG68" s="55"/>
      <c r="OSH68" s="55"/>
      <c r="OSI68" s="55"/>
      <c r="OSJ68" s="55"/>
      <c r="OSK68" s="55"/>
      <c r="OSL68" s="55"/>
      <c r="OSM68" s="55"/>
      <c r="OSN68" s="55"/>
      <c r="OSO68" s="55"/>
      <c r="OSP68" s="55"/>
      <c r="OSQ68" s="55"/>
      <c r="OSR68" s="55"/>
      <c r="OSS68" s="55"/>
      <c r="OST68" s="55"/>
      <c r="OSU68" s="55"/>
      <c r="OSV68" s="55"/>
      <c r="OSW68" s="55"/>
      <c r="OSX68" s="55"/>
      <c r="OSY68" s="55"/>
      <c r="OSZ68" s="55"/>
      <c r="OTA68" s="55"/>
      <c r="OTB68" s="55"/>
      <c r="OTC68" s="55"/>
      <c r="OTD68" s="55"/>
      <c r="OTE68" s="55"/>
      <c r="OTF68" s="55"/>
      <c r="OTG68" s="55"/>
      <c r="OTH68" s="55"/>
      <c r="OTI68" s="55"/>
      <c r="OTJ68" s="55"/>
      <c r="OTK68" s="55"/>
      <c r="OTL68" s="55"/>
      <c r="OTM68" s="55"/>
      <c r="OTN68" s="55"/>
      <c r="OTO68" s="55"/>
      <c r="OTP68" s="55"/>
      <c r="OTQ68" s="55"/>
      <c r="OTR68" s="55"/>
      <c r="OTS68" s="55"/>
      <c r="OTT68" s="55"/>
      <c r="OTU68" s="55"/>
      <c r="OTV68" s="55"/>
      <c r="OTW68" s="55"/>
      <c r="OTX68" s="55"/>
      <c r="OTY68" s="55"/>
      <c r="OTZ68" s="55"/>
      <c r="OUA68" s="55"/>
      <c r="OUB68" s="55"/>
      <c r="OUC68" s="55"/>
      <c r="OUD68" s="55"/>
      <c r="OUE68" s="55"/>
      <c r="OUF68" s="55"/>
      <c r="OUG68" s="55"/>
      <c r="OUH68" s="55"/>
      <c r="OUI68" s="55"/>
      <c r="OUJ68" s="55"/>
      <c r="OUK68" s="55"/>
      <c r="OUL68" s="55"/>
      <c r="OUM68" s="55"/>
      <c r="OUN68" s="55"/>
      <c r="OUO68" s="55"/>
      <c r="OUP68" s="55"/>
      <c r="OUQ68" s="55"/>
      <c r="OUR68" s="55"/>
      <c r="OUS68" s="55"/>
      <c r="OUT68" s="55"/>
      <c r="OUU68" s="55"/>
      <c r="OUV68" s="55"/>
      <c r="OUW68" s="55"/>
      <c r="OUX68" s="55"/>
      <c r="OUY68" s="55"/>
      <c r="OUZ68" s="55"/>
      <c r="OVA68" s="55"/>
      <c r="OVB68" s="55"/>
      <c r="OVC68" s="55"/>
      <c r="OVD68" s="55"/>
      <c r="OVE68" s="55"/>
      <c r="OVF68" s="55"/>
      <c r="OVG68" s="55"/>
      <c r="OVH68" s="55"/>
      <c r="OVI68" s="55"/>
      <c r="OVJ68" s="55"/>
      <c r="OVK68" s="55"/>
      <c r="OVL68" s="55"/>
      <c r="OVM68" s="55"/>
      <c r="OVN68" s="55"/>
      <c r="OVO68" s="55"/>
      <c r="OVP68" s="55"/>
      <c r="OVQ68" s="55"/>
      <c r="OVR68" s="55"/>
      <c r="OVS68" s="55"/>
      <c r="OVT68" s="55"/>
      <c r="OVU68" s="55"/>
      <c r="OVV68" s="55"/>
      <c r="OVW68" s="55"/>
      <c r="OVX68" s="55"/>
      <c r="OVY68" s="55"/>
      <c r="OVZ68" s="55"/>
      <c r="OWA68" s="55"/>
      <c r="OWB68" s="55"/>
      <c r="OWC68" s="55"/>
      <c r="OWD68" s="55"/>
      <c r="OWE68" s="55"/>
      <c r="OWF68" s="55"/>
      <c r="OWG68" s="55"/>
      <c r="OWH68" s="55"/>
      <c r="OWI68" s="55"/>
      <c r="OWJ68" s="55"/>
      <c r="OWK68" s="55"/>
      <c r="OWL68" s="55"/>
      <c r="OWM68" s="55"/>
      <c r="OWN68" s="55"/>
      <c r="OWO68" s="55"/>
      <c r="OWP68" s="55"/>
      <c r="OWQ68" s="55"/>
      <c r="OWR68" s="55"/>
      <c r="OWS68" s="55"/>
      <c r="OWT68" s="55"/>
      <c r="OWU68" s="55"/>
      <c r="OWV68" s="55"/>
      <c r="OWW68" s="55"/>
      <c r="OWX68" s="55"/>
      <c r="OWY68" s="55"/>
      <c r="OWZ68" s="55"/>
      <c r="OXA68" s="55"/>
      <c r="OXB68" s="55"/>
      <c r="OXC68" s="55"/>
      <c r="OXD68" s="55"/>
      <c r="OXE68" s="55"/>
      <c r="OXF68" s="55"/>
      <c r="OXG68" s="55"/>
      <c r="OXH68" s="55"/>
      <c r="OXI68" s="55"/>
      <c r="OXJ68" s="55"/>
      <c r="OXK68" s="55"/>
      <c r="OXL68" s="55"/>
      <c r="OXM68" s="55"/>
      <c r="OXN68" s="55"/>
      <c r="OXO68" s="55"/>
      <c r="OXP68" s="55"/>
      <c r="OXQ68" s="55"/>
      <c r="OXR68" s="55"/>
      <c r="OXS68" s="55"/>
      <c r="OXT68" s="55"/>
      <c r="OXU68" s="55"/>
      <c r="OXV68" s="55"/>
      <c r="OXW68" s="55"/>
      <c r="OXX68" s="55"/>
      <c r="OXY68" s="55"/>
      <c r="OXZ68" s="55"/>
      <c r="OYA68" s="55"/>
      <c r="OYB68" s="55"/>
      <c r="OYC68" s="55"/>
      <c r="OYD68" s="55"/>
      <c r="OYE68" s="55"/>
      <c r="OYF68" s="55"/>
      <c r="OYG68" s="55"/>
      <c r="OYH68" s="55"/>
      <c r="OYI68" s="55"/>
      <c r="OYJ68" s="55"/>
      <c r="OYK68" s="55"/>
      <c r="OYL68" s="55"/>
      <c r="OYM68" s="55"/>
      <c r="OYN68" s="55"/>
      <c r="OYO68" s="55"/>
      <c r="OYP68" s="55"/>
      <c r="OYQ68" s="55"/>
      <c r="OYR68" s="55"/>
      <c r="OYS68" s="55"/>
      <c r="OYT68" s="55"/>
      <c r="OYU68" s="55"/>
      <c r="OYV68" s="55"/>
      <c r="OYW68" s="55"/>
      <c r="OYX68" s="55"/>
      <c r="OYY68" s="55"/>
      <c r="OYZ68" s="55"/>
      <c r="OZA68" s="55"/>
      <c r="OZB68" s="55"/>
      <c r="OZC68" s="55"/>
      <c r="OZD68" s="55"/>
      <c r="OZE68" s="55"/>
      <c r="OZF68" s="55"/>
      <c r="OZG68" s="55"/>
      <c r="OZH68" s="55"/>
      <c r="OZI68" s="55"/>
      <c r="OZJ68" s="55"/>
      <c r="OZK68" s="55"/>
      <c r="OZL68" s="55"/>
      <c r="OZM68" s="55"/>
      <c r="OZN68" s="55"/>
      <c r="OZO68" s="55"/>
      <c r="OZP68" s="55"/>
      <c r="OZQ68" s="55"/>
      <c r="OZR68" s="55"/>
      <c r="OZS68" s="55"/>
      <c r="OZT68" s="55"/>
      <c r="OZU68" s="55"/>
      <c r="OZV68" s="55"/>
      <c r="OZW68" s="55"/>
      <c r="OZX68" s="55"/>
      <c r="OZY68" s="55"/>
      <c r="OZZ68" s="55"/>
      <c r="PAA68" s="55"/>
      <c r="PAB68" s="55"/>
      <c r="PAC68" s="55"/>
      <c r="PAD68" s="55"/>
      <c r="PAE68" s="55"/>
      <c r="PAF68" s="55"/>
      <c r="PAG68" s="55"/>
      <c r="PAH68" s="55"/>
      <c r="PAI68" s="55"/>
      <c r="PAJ68" s="55"/>
      <c r="PAK68" s="55"/>
      <c r="PAL68" s="55"/>
      <c r="PAM68" s="55"/>
      <c r="PAN68" s="55"/>
      <c r="PAO68" s="55"/>
      <c r="PAP68" s="55"/>
      <c r="PAQ68" s="55"/>
      <c r="PAR68" s="55"/>
      <c r="PAS68" s="55"/>
      <c r="PAT68" s="55"/>
      <c r="PAU68" s="55"/>
      <c r="PAV68" s="55"/>
      <c r="PAW68" s="55"/>
      <c r="PAX68" s="55"/>
      <c r="PAY68" s="55"/>
      <c r="PAZ68" s="55"/>
      <c r="PBA68" s="55"/>
      <c r="PBB68" s="55"/>
      <c r="PBC68" s="55"/>
      <c r="PBD68" s="55"/>
      <c r="PBE68" s="55"/>
      <c r="PBF68" s="55"/>
      <c r="PBG68" s="55"/>
      <c r="PBH68" s="55"/>
      <c r="PBI68" s="55"/>
      <c r="PBJ68" s="55"/>
      <c r="PBK68" s="55"/>
      <c r="PBL68" s="55"/>
      <c r="PBM68" s="55"/>
      <c r="PBN68" s="55"/>
      <c r="PBO68" s="55"/>
      <c r="PBP68" s="55"/>
      <c r="PBQ68" s="55"/>
      <c r="PBR68" s="55"/>
      <c r="PBS68" s="55"/>
      <c r="PBT68" s="55"/>
      <c r="PBU68" s="55"/>
      <c r="PBV68" s="55"/>
      <c r="PBW68" s="55"/>
      <c r="PBX68" s="55"/>
      <c r="PBY68" s="55"/>
      <c r="PBZ68" s="55"/>
      <c r="PCA68" s="55"/>
      <c r="PCB68" s="55"/>
      <c r="PCC68" s="55"/>
      <c r="PCD68" s="55"/>
      <c r="PCE68" s="55"/>
      <c r="PCF68" s="55"/>
      <c r="PCG68" s="55"/>
      <c r="PCH68" s="55"/>
      <c r="PCI68" s="55"/>
      <c r="PCJ68" s="55"/>
      <c r="PCK68" s="55"/>
      <c r="PCL68" s="55"/>
      <c r="PCM68" s="55"/>
      <c r="PCN68" s="55"/>
      <c r="PCO68" s="55"/>
      <c r="PCP68" s="55"/>
      <c r="PCQ68" s="55"/>
      <c r="PCR68" s="55"/>
      <c r="PCS68" s="55"/>
      <c r="PCT68" s="55"/>
      <c r="PCU68" s="55"/>
      <c r="PCV68" s="55"/>
      <c r="PCW68" s="55"/>
      <c r="PCX68" s="55"/>
      <c r="PCY68" s="55"/>
      <c r="PCZ68" s="55"/>
      <c r="PDA68" s="55"/>
      <c r="PDB68" s="55"/>
      <c r="PDC68" s="55"/>
      <c r="PDD68" s="55"/>
      <c r="PDE68" s="55"/>
      <c r="PDF68" s="55"/>
      <c r="PDG68" s="55"/>
      <c r="PDH68" s="55"/>
      <c r="PDI68" s="55"/>
      <c r="PDJ68" s="55"/>
      <c r="PDK68" s="55"/>
      <c r="PDL68" s="55"/>
      <c r="PDM68" s="55"/>
      <c r="PDN68" s="55"/>
      <c r="PDO68" s="55"/>
      <c r="PDP68" s="55"/>
      <c r="PDQ68" s="55"/>
      <c r="PDR68" s="55"/>
      <c r="PDS68" s="55"/>
      <c r="PDT68" s="55"/>
      <c r="PDU68" s="55"/>
      <c r="PDV68" s="55"/>
      <c r="PDW68" s="55"/>
      <c r="PDX68" s="55"/>
      <c r="PDY68" s="55"/>
      <c r="PDZ68" s="55"/>
      <c r="PEA68" s="55"/>
      <c r="PEB68" s="55"/>
      <c r="PEC68" s="55"/>
      <c r="PED68" s="55"/>
      <c r="PEE68" s="55"/>
      <c r="PEF68" s="55"/>
      <c r="PEG68" s="55"/>
      <c r="PEH68" s="55"/>
      <c r="PEI68" s="55"/>
      <c r="PEJ68" s="55"/>
      <c r="PEK68" s="55"/>
      <c r="PEL68" s="55"/>
      <c r="PEM68" s="55"/>
      <c r="PEN68" s="55"/>
      <c r="PEO68" s="55"/>
      <c r="PEP68" s="55"/>
      <c r="PEQ68" s="55"/>
      <c r="PER68" s="55"/>
      <c r="PES68" s="55"/>
      <c r="PET68" s="55"/>
      <c r="PEU68" s="55"/>
      <c r="PEV68" s="55"/>
      <c r="PEW68" s="55"/>
      <c r="PEX68" s="55"/>
      <c r="PEY68" s="55"/>
      <c r="PEZ68" s="55"/>
      <c r="PFA68" s="55"/>
      <c r="PFB68" s="55"/>
      <c r="PFC68" s="55"/>
      <c r="PFD68" s="55"/>
      <c r="PFE68" s="55"/>
      <c r="PFF68" s="55"/>
      <c r="PFG68" s="55"/>
      <c r="PFH68" s="55"/>
      <c r="PFI68" s="55"/>
      <c r="PFJ68" s="55"/>
      <c r="PFK68" s="55"/>
      <c r="PFL68" s="55"/>
      <c r="PFM68" s="55"/>
      <c r="PFN68" s="55"/>
      <c r="PFO68" s="55"/>
      <c r="PFP68" s="55"/>
      <c r="PFQ68" s="55"/>
      <c r="PFR68" s="55"/>
      <c r="PFS68" s="55"/>
      <c r="PFT68" s="55"/>
      <c r="PFU68" s="55"/>
      <c r="PFV68" s="55"/>
      <c r="PFW68" s="55"/>
      <c r="PFX68" s="55"/>
      <c r="PFY68" s="55"/>
      <c r="PFZ68" s="55"/>
      <c r="PGA68" s="55"/>
      <c r="PGB68" s="55"/>
      <c r="PGC68" s="55"/>
      <c r="PGD68" s="55"/>
      <c r="PGE68" s="55"/>
      <c r="PGF68" s="55"/>
      <c r="PGG68" s="55"/>
      <c r="PGH68" s="55"/>
      <c r="PGI68" s="55"/>
      <c r="PGJ68" s="55"/>
      <c r="PGK68" s="55"/>
      <c r="PGL68" s="55"/>
      <c r="PGM68" s="55"/>
      <c r="PGN68" s="55"/>
      <c r="PGO68" s="55"/>
      <c r="PGP68" s="55"/>
      <c r="PGQ68" s="55"/>
      <c r="PGR68" s="55"/>
      <c r="PGS68" s="55"/>
      <c r="PGT68" s="55"/>
      <c r="PGU68" s="55"/>
      <c r="PGV68" s="55"/>
      <c r="PGW68" s="55"/>
      <c r="PGX68" s="55"/>
      <c r="PGY68" s="55"/>
      <c r="PGZ68" s="55"/>
      <c r="PHA68" s="55"/>
      <c r="PHB68" s="55"/>
      <c r="PHC68" s="55"/>
      <c r="PHD68" s="55"/>
      <c r="PHE68" s="55"/>
      <c r="PHF68" s="55"/>
      <c r="PHG68" s="55"/>
      <c r="PHH68" s="55"/>
      <c r="PHI68" s="55"/>
      <c r="PHJ68" s="55"/>
      <c r="PHK68" s="55"/>
      <c r="PHL68" s="55"/>
      <c r="PHM68" s="55"/>
      <c r="PHN68" s="55"/>
      <c r="PHO68" s="55"/>
      <c r="PHP68" s="55"/>
      <c r="PHQ68" s="55"/>
      <c r="PHR68" s="55"/>
      <c r="PHS68" s="55"/>
      <c r="PHT68" s="55"/>
      <c r="PHU68" s="55"/>
      <c r="PHV68" s="55"/>
      <c r="PHW68" s="55"/>
      <c r="PHX68" s="55"/>
      <c r="PHY68" s="55"/>
      <c r="PHZ68" s="55"/>
      <c r="PIA68" s="55"/>
      <c r="PIB68" s="55"/>
      <c r="PIC68" s="55"/>
      <c r="PID68" s="55"/>
      <c r="PIE68" s="55"/>
      <c r="PIF68" s="55"/>
      <c r="PIG68" s="55"/>
      <c r="PIH68" s="55"/>
      <c r="PII68" s="55"/>
      <c r="PIJ68" s="55"/>
      <c r="PIK68" s="55"/>
      <c r="PIL68" s="55"/>
      <c r="PIM68" s="55"/>
      <c r="PIN68" s="55"/>
      <c r="PIO68" s="55"/>
      <c r="PIP68" s="55"/>
      <c r="PIQ68" s="55"/>
      <c r="PIR68" s="55"/>
      <c r="PIS68" s="55"/>
      <c r="PIT68" s="55"/>
      <c r="PIU68" s="55"/>
      <c r="PIV68" s="55"/>
      <c r="PIW68" s="55"/>
      <c r="PIX68" s="55"/>
      <c r="PIY68" s="55"/>
      <c r="PIZ68" s="55"/>
      <c r="PJA68" s="55"/>
      <c r="PJB68" s="55"/>
      <c r="PJC68" s="55"/>
      <c r="PJD68" s="55"/>
      <c r="PJE68" s="55"/>
      <c r="PJF68" s="55"/>
      <c r="PJG68" s="55"/>
      <c r="PJH68" s="55"/>
      <c r="PJI68" s="55"/>
      <c r="PJJ68" s="55"/>
      <c r="PJK68" s="55"/>
      <c r="PJL68" s="55"/>
      <c r="PJM68" s="55"/>
      <c r="PJN68" s="55"/>
      <c r="PJO68" s="55"/>
      <c r="PJP68" s="55"/>
      <c r="PJQ68" s="55"/>
      <c r="PJR68" s="55"/>
      <c r="PJS68" s="55"/>
      <c r="PJT68" s="55"/>
      <c r="PJU68" s="55"/>
      <c r="PJV68" s="55"/>
      <c r="PJW68" s="55"/>
      <c r="PJX68" s="55"/>
      <c r="PJY68" s="55"/>
      <c r="PJZ68" s="55"/>
      <c r="PKA68" s="55"/>
      <c r="PKB68" s="55"/>
      <c r="PKC68" s="55"/>
      <c r="PKD68" s="55"/>
      <c r="PKE68" s="55"/>
      <c r="PKF68" s="55"/>
      <c r="PKG68" s="55"/>
      <c r="PKH68" s="55"/>
      <c r="PKI68" s="55"/>
      <c r="PKJ68" s="55"/>
      <c r="PKK68" s="55"/>
      <c r="PKL68" s="55"/>
      <c r="PKM68" s="55"/>
      <c r="PKN68" s="55"/>
      <c r="PKO68" s="55"/>
      <c r="PKP68" s="55"/>
      <c r="PKQ68" s="55"/>
      <c r="PKR68" s="55"/>
      <c r="PKS68" s="55"/>
      <c r="PKT68" s="55"/>
      <c r="PKU68" s="55"/>
      <c r="PKV68" s="55"/>
      <c r="PKW68" s="55"/>
      <c r="PKX68" s="55"/>
      <c r="PKY68" s="55"/>
      <c r="PKZ68" s="55"/>
      <c r="PLA68" s="55"/>
      <c r="PLB68" s="55"/>
      <c r="PLC68" s="55"/>
      <c r="PLD68" s="55"/>
      <c r="PLE68" s="55"/>
      <c r="PLF68" s="55"/>
      <c r="PLG68" s="55"/>
      <c r="PLH68" s="55"/>
      <c r="PLI68" s="55"/>
      <c r="PLJ68" s="55"/>
      <c r="PLK68" s="55"/>
      <c r="PLL68" s="55"/>
      <c r="PLM68" s="55"/>
      <c r="PLN68" s="55"/>
      <c r="PLO68" s="55"/>
      <c r="PLP68" s="55"/>
      <c r="PLQ68" s="55"/>
      <c r="PLR68" s="55"/>
      <c r="PLS68" s="55"/>
      <c r="PLT68" s="55"/>
      <c r="PLU68" s="55"/>
      <c r="PLV68" s="55"/>
      <c r="PLW68" s="55"/>
      <c r="PLX68" s="55"/>
      <c r="PLY68" s="55"/>
      <c r="PLZ68" s="55"/>
      <c r="PMA68" s="55"/>
      <c r="PMB68" s="55"/>
      <c r="PMC68" s="55"/>
      <c r="PMD68" s="55"/>
      <c r="PME68" s="55"/>
      <c r="PMF68" s="55"/>
      <c r="PMG68" s="55"/>
      <c r="PMH68" s="55"/>
      <c r="PMI68" s="55"/>
      <c r="PMJ68" s="55"/>
      <c r="PMK68" s="55"/>
      <c r="PML68" s="55"/>
      <c r="PMM68" s="55"/>
      <c r="PMN68" s="55"/>
      <c r="PMO68" s="55"/>
      <c r="PMP68" s="55"/>
      <c r="PMQ68" s="55"/>
      <c r="PMR68" s="55"/>
      <c r="PMS68" s="55"/>
      <c r="PMT68" s="55"/>
      <c r="PMU68" s="55"/>
      <c r="PMV68" s="55"/>
      <c r="PMW68" s="55"/>
      <c r="PMX68" s="55"/>
      <c r="PMY68" s="55"/>
      <c r="PMZ68" s="55"/>
      <c r="PNA68" s="55"/>
      <c r="PNB68" s="55"/>
      <c r="PNC68" s="55"/>
      <c r="PND68" s="55"/>
      <c r="PNE68" s="55"/>
      <c r="PNF68" s="55"/>
      <c r="PNG68" s="55"/>
      <c r="PNH68" s="55"/>
      <c r="PNI68" s="55"/>
      <c r="PNJ68" s="55"/>
      <c r="PNK68" s="55"/>
      <c r="PNL68" s="55"/>
      <c r="PNM68" s="55"/>
      <c r="PNN68" s="55"/>
      <c r="PNO68" s="55"/>
      <c r="PNP68" s="55"/>
      <c r="PNQ68" s="55"/>
      <c r="PNR68" s="55"/>
      <c r="PNS68" s="55"/>
      <c r="PNT68" s="55"/>
      <c r="PNU68" s="55"/>
      <c r="PNV68" s="55"/>
      <c r="PNW68" s="55"/>
      <c r="PNX68" s="55"/>
      <c r="PNY68" s="55"/>
      <c r="PNZ68" s="55"/>
      <c r="POA68" s="55"/>
      <c r="POB68" s="55"/>
      <c r="POC68" s="55"/>
      <c r="POD68" s="55"/>
      <c r="POE68" s="55"/>
      <c r="POF68" s="55"/>
      <c r="POG68" s="55"/>
      <c r="POH68" s="55"/>
      <c r="POI68" s="55"/>
      <c r="POJ68" s="55"/>
      <c r="POK68" s="55"/>
      <c r="POL68" s="55"/>
      <c r="POM68" s="55"/>
      <c r="PON68" s="55"/>
      <c r="POO68" s="55"/>
      <c r="POP68" s="55"/>
      <c r="POQ68" s="55"/>
      <c r="POR68" s="55"/>
      <c r="POS68" s="55"/>
      <c r="POT68" s="55"/>
      <c r="POU68" s="55"/>
      <c r="POV68" s="55"/>
      <c r="POW68" s="55"/>
      <c r="POX68" s="55"/>
      <c r="POY68" s="55"/>
      <c r="POZ68" s="55"/>
      <c r="PPA68" s="55"/>
      <c r="PPB68" s="55"/>
      <c r="PPC68" s="55"/>
      <c r="PPD68" s="55"/>
      <c r="PPE68" s="55"/>
      <c r="PPF68" s="55"/>
      <c r="PPG68" s="55"/>
      <c r="PPH68" s="55"/>
      <c r="PPI68" s="55"/>
      <c r="PPJ68" s="55"/>
      <c r="PPK68" s="55"/>
      <c r="PPL68" s="55"/>
      <c r="PPM68" s="55"/>
      <c r="PPN68" s="55"/>
      <c r="PPO68" s="55"/>
      <c r="PPP68" s="55"/>
      <c r="PPQ68" s="55"/>
      <c r="PPR68" s="55"/>
      <c r="PPS68" s="55"/>
      <c r="PPT68" s="55"/>
      <c r="PPU68" s="55"/>
      <c r="PPV68" s="55"/>
      <c r="PPW68" s="55"/>
      <c r="PPX68" s="55"/>
      <c r="PPY68" s="55"/>
      <c r="PPZ68" s="55"/>
      <c r="PQA68" s="55"/>
      <c r="PQB68" s="55"/>
      <c r="PQC68" s="55"/>
      <c r="PQD68" s="55"/>
      <c r="PQE68" s="55"/>
      <c r="PQF68" s="55"/>
      <c r="PQG68" s="55"/>
      <c r="PQH68" s="55"/>
      <c r="PQI68" s="55"/>
      <c r="PQJ68" s="55"/>
      <c r="PQK68" s="55"/>
      <c r="PQL68" s="55"/>
      <c r="PQM68" s="55"/>
      <c r="PQN68" s="55"/>
      <c r="PQO68" s="55"/>
      <c r="PQP68" s="55"/>
      <c r="PQQ68" s="55"/>
      <c r="PQR68" s="55"/>
      <c r="PQS68" s="55"/>
      <c r="PQT68" s="55"/>
      <c r="PQU68" s="55"/>
      <c r="PQV68" s="55"/>
      <c r="PQW68" s="55"/>
      <c r="PQX68" s="55"/>
      <c r="PQY68" s="55"/>
      <c r="PQZ68" s="55"/>
      <c r="PRA68" s="55"/>
      <c r="PRB68" s="55"/>
      <c r="PRC68" s="55"/>
      <c r="PRD68" s="55"/>
      <c r="PRE68" s="55"/>
      <c r="PRF68" s="55"/>
      <c r="PRG68" s="55"/>
      <c r="PRH68" s="55"/>
      <c r="PRI68" s="55"/>
      <c r="PRJ68" s="55"/>
      <c r="PRK68" s="55"/>
      <c r="PRL68" s="55"/>
      <c r="PRM68" s="55"/>
      <c r="PRN68" s="55"/>
      <c r="PRO68" s="55"/>
      <c r="PRP68" s="55"/>
      <c r="PRQ68" s="55"/>
      <c r="PRR68" s="55"/>
      <c r="PRS68" s="55"/>
      <c r="PRT68" s="55"/>
      <c r="PRU68" s="55"/>
      <c r="PRV68" s="55"/>
      <c r="PRW68" s="55"/>
      <c r="PRX68" s="55"/>
      <c r="PRY68" s="55"/>
      <c r="PRZ68" s="55"/>
      <c r="PSA68" s="55"/>
      <c r="PSB68" s="55"/>
      <c r="PSC68" s="55"/>
      <c r="PSD68" s="55"/>
      <c r="PSE68" s="55"/>
      <c r="PSF68" s="55"/>
      <c r="PSG68" s="55"/>
      <c r="PSH68" s="55"/>
      <c r="PSI68" s="55"/>
      <c r="PSJ68" s="55"/>
      <c r="PSK68" s="55"/>
      <c r="PSL68" s="55"/>
      <c r="PSM68" s="55"/>
      <c r="PSN68" s="55"/>
      <c r="PSO68" s="55"/>
      <c r="PSP68" s="55"/>
      <c r="PSQ68" s="55"/>
      <c r="PSR68" s="55"/>
      <c r="PSS68" s="55"/>
      <c r="PST68" s="55"/>
      <c r="PSU68" s="55"/>
      <c r="PSV68" s="55"/>
      <c r="PSW68" s="55"/>
      <c r="PSX68" s="55"/>
      <c r="PSY68" s="55"/>
      <c r="PSZ68" s="55"/>
      <c r="PTA68" s="55"/>
      <c r="PTB68" s="55"/>
      <c r="PTC68" s="55"/>
      <c r="PTD68" s="55"/>
      <c r="PTE68" s="55"/>
      <c r="PTF68" s="55"/>
      <c r="PTG68" s="55"/>
      <c r="PTH68" s="55"/>
      <c r="PTI68" s="55"/>
      <c r="PTJ68" s="55"/>
      <c r="PTK68" s="55"/>
      <c r="PTL68" s="55"/>
      <c r="PTM68" s="55"/>
      <c r="PTN68" s="55"/>
      <c r="PTO68" s="55"/>
      <c r="PTP68" s="55"/>
      <c r="PTQ68" s="55"/>
      <c r="PTR68" s="55"/>
      <c r="PTS68" s="55"/>
      <c r="PTT68" s="55"/>
      <c r="PTU68" s="55"/>
      <c r="PTV68" s="55"/>
      <c r="PTW68" s="55"/>
      <c r="PTX68" s="55"/>
      <c r="PTY68" s="55"/>
      <c r="PTZ68" s="55"/>
      <c r="PUA68" s="55"/>
      <c r="PUB68" s="55"/>
      <c r="PUC68" s="55"/>
      <c r="PUD68" s="55"/>
      <c r="PUE68" s="55"/>
      <c r="PUF68" s="55"/>
      <c r="PUG68" s="55"/>
      <c r="PUH68" s="55"/>
      <c r="PUI68" s="55"/>
      <c r="PUJ68" s="55"/>
      <c r="PUK68" s="55"/>
      <c r="PUL68" s="55"/>
      <c r="PUM68" s="55"/>
      <c r="PUN68" s="55"/>
      <c r="PUO68" s="55"/>
      <c r="PUP68" s="55"/>
      <c r="PUQ68" s="55"/>
      <c r="PUR68" s="55"/>
      <c r="PUS68" s="55"/>
      <c r="PUT68" s="55"/>
      <c r="PUU68" s="55"/>
      <c r="PUV68" s="55"/>
      <c r="PUW68" s="55"/>
      <c r="PUX68" s="55"/>
      <c r="PUY68" s="55"/>
      <c r="PUZ68" s="55"/>
      <c r="PVA68" s="55"/>
      <c r="PVB68" s="55"/>
      <c r="PVC68" s="55"/>
      <c r="PVD68" s="55"/>
      <c r="PVE68" s="55"/>
      <c r="PVF68" s="55"/>
      <c r="PVG68" s="55"/>
      <c r="PVH68" s="55"/>
      <c r="PVI68" s="55"/>
      <c r="PVJ68" s="55"/>
      <c r="PVK68" s="55"/>
      <c r="PVL68" s="55"/>
      <c r="PVM68" s="55"/>
      <c r="PVN68" s="55"/>
      <c r="PVO68" s="55"/>
      <c r="PVP68" s="55"/>
      <c r="PVQ68" s="55"/>
      <c r="PVR68" s="55"/>
      <c r="PVS68" s="55"/>
      <c r="PVT68" s="55"/>
      <c r="PVU68" s="55"/>
      <c r="PVV68" s="55"/>
      <c r="PVW68" s="55"/>
      <c r="PVX68" s="55"/>
      <c r="PVY68" s="55"/>
      <c r="PVZ68" s="55"/>
      <c r="PWA68" s="55"/>
      <c r="PWB68" s="55"/>
      <c r="PWC68" s="55"/>
      <c r="PWD68" s="55"/>
      <c r="PWE68" s="55"/>
      <c r="PWF68" s="55"/>
      <c r="PWG68" s="55"/>
      <c r="PWH68" s="55"/>
      <c r="PWI68" s="55"/>
      <c r="PWJ68" s="55"/>
      <c r="PWK68" s="55"/>
      <c r="PWL68" s="55"/>
      <c r="PWM68" s="55"/>
      <c r="PWN68" s="55"/>
      <c r="PWO68" s="55"/>
      <c r="PWP68" s="55"/>
      <c r="PWQ68" s="55"/>
      <c r="PWR68" s="55"/>
      <c r="PWS68" s="55"/>
      <c r="PWT68" s="55"/>
      <c r="PWU68" s="55"/>
      <c r="PWV68" s="55"/>
      <c r="PWW68" s="55"/>
      <c r="PWX68" s="55"/>
      <c r="PWY68" s="55"/>
      <c r="PWZ68" s="55"/>
      <c r="PXA68" s="55"/>
      <c r="PXB68" s="55"/>
      <c r="PXC68" s="55"/>
      <c r="PXD68" s="55"/>
      <c r="PXE68" s="55"/>
      <c r="PXF68" s="55"/>
      <c r="PXG68" s="55"/>
      <c r="PXH68" s="55"/>
      <c r="PXI68" s="55"/>
      <c r="PXJ68" s="55"/>
      <c r="PXK68" s="55"/>
      <c r="PXL68" s="55"/>
      <c r="PXM68" s="55"/>
      <c r="PXN68" s="55"/>
      <c r="PXO68" s="55"/>
      <c r="PXP68" s="55"/>
      <c r="PXQ68" s="55"/>
      <c r="PXR68" s="55"/>
      <c r="PXS68" s="55"/>
      <c r="PXT68" s="55"/>
      <c r="PXU68" s="55"/>
      <c r="PXV68" s="55"/>
      <c r="PXW68" s="55"/>
      <c r="PXX68" s="55"/>
      <c r="PXY68" s="55"/>
      <c r="PXZ68" s="55"/>
      <c r="PYA68" s="55"/>
      <c r="PYB68" s="55"/>
      <c r="PYC68" s="55"/>
      <c r="PYD68" s="55"/>
      <c r="PYE68" s="55"/>
      <c r="PYF68" s="55"/>
      <c r="PYG68" s="55"/>
      <c r="PYH68" s="55"/>
      <c r="PYI68" s="55"/>
      <c r="PYJ68" s="55"/>
      <c r="PYK68" s="55"/>
      <c r="PYL68" s="55"/>
      <c r="PYM68" s="55"/>
      <c r="PYN68" s="55"/>
      <c r="PYO68" s="55"/>
      <c r="PYP68" s="55"/>
      <c r="PYQ68" s="55"/>
      <c r="PYR68" s="55"/>
      <c r="PYS68" s="55"/>
      <c r="PYT68" s="55"/>
      <c r="PYU68" s="55"/>
      <c r="PYV68" s="55"/>
      <c r="PYW68" s="55"/>
      <c r="PYX68" s="55"/>
      <c r="PYY68" s="55"/>
      <c r="PYZ68" s="55"/>
      <c r="PZA68" s="55"/>
      <c r="PZB68" s="55"/>
      <c r="PZC68" s="55"/>
      <c r="PZD68" s="55"/>
      <c r="PZE68" s="55"/>
      <c r="PZF68" s="55"/>
      <c r="PZG68" s="55"/>
      <c r="PZH68" s="55"/>
      <c r="PZI68" s="55"/>
      <c r="PZJ68" s="55"/>
      <c r="PZK68" s="55"/>
      <c r="PZL68" s="55"/>
      <c r="PZM68" s="55"/>
      <c r="PZN68" s="55"/>
      <c r="PZO68" s="55"/>
      <c r="PZP68" s="55"/>
      <c r="PZQ68" s="55"/>
      <c r="PZR68" s="55"/>
      <c r="PZS68" s="55"/>
      <c r="PZT68" s="55"/>
      <c r="PZU68" s="55"/>
      <c r="PZV68" s="55"/>
      <c r="PZW68" s="55"/>
      <c r="PZX68" s="55"/>
      <c r="PZY68" s="55"/>
      <c r="PZZ68" s="55"/>
      <c r="QAA68" s="55"/>
      <c r="QAB68" s="55"/>
      <c r="QAC68" s="55"/>
      <c r="QAD68" s="55"/>
      <c r="QAE68" s="55"/>
      <c r="QAF68" s="55"/>
      <c r="QAG68" s="55"/>
      <c r="QAH68" s="55"/>
      <c r="QAI68" s="55"/>
      <c r="QAJ68" s="55"/>
      <c r="QAK68" s="55"/>
      <c r="QAL68" s="55"/>
      <c r="QAM68" s="55"/>
      <c r="QAN68" s="55"/>
      <c r="QAO68" s="55"/>
      <c r="QAP68" s="55"/>
      <c r="QAQ68" s="55"/>
      <c r="QAR68" s="55"/>
      <c r="QAS68" s="55"/>
      <c r="QAT68" s="55"/>
      <c r="QAU68" s="55"/>
      <c r="QAV68" s="55"/>
      <c r="QAW68" s="55"/>
      <c r="QAX68" s="55"/>
      <c r="QAY68" s="55"/>
      <c r="QAZ68" s="55"/>
      <c r="QBA68" s="55"/>
      <c r="QBB68" s="55"/>
      <c r="QBC68" s="55"/>
      <c r="QBD68" s="55"/>
      <c r="QBE68" s="55"/>
      <c r="QBF68" s="55"/>
      <c r="QBG68" s="55"/>
      <c r="QBH68" s="55"/>
      <c r="QBI68" s="55"/>
      <c r="QBJ68" s="55"/>
      <c r="QBK68" s="55"/>
      <c r="QBL68" s="55"/>
      <c r="QBM68" s="55"/>
      <c r="QBN68" s="55"/>
      <c r="QBO68" s="55"/>
      <c r="QBP68" s="55"/>
      <c r="QBQ68" s="55"/>
      <c r="QBR68" s="55"/>
      <c r="QBS68" s="55"/>
      <c r="QBT68" s="55"/>
      <c r="QBU68" s="55"/>
      <c r="QBV68" s="55"/>
      <c r="QBW68" s="55"/>
      <c r="QBX68" s="55"/>
      <c r="QBY68" s="55"/>
      <c r="QBZ68" s="55"/>
      <c r="QCA68" s="55"/>
      <c r="QCB68" s="55"/>
      <c r="QCC68" s="55"/>
      <c r="QCD68" s="55"/>
      <c r="QCE68" s="55"/>
      <c r="QCF68" s="55"/>
      <c r="QCG68" s="55"/>
      <c r="QCH68" s="55"/>
      <c r="QCI68" s="55"/>
      <c r="QCJ68" s="55"/>
      <c r="QCK68" s="55"/>
      <c r="QCL68" s="55"/>
      <c r="QCM68" s="55"/>
      <c r="QCN68" s="55"/>
      <c r="QCO68" s="55"/>
      <c r="QCP68" s="55"/>
      <c r="QCQ68" s="55"/>
      <c r="QCR68" s="55"/>
      <c r="QCS68" s="55"/>
      <c r="QCT68" s="55"/>
      <c r="QCU68" s="55"/>
      <c r="QCV68" s="55"/>
      <c r="QCW68" s="55"/>
      <c r="QCX68" s="55"/>
      <c r="QCY68" s="55"/>
      <c r="QCZ68" s="55"/>
      <c r="QDA68" s="55"/>
      <c r="QDB68" s="55"/>
      <c r="QDC68" s="55"/>
      <c r="QDD68" s="55"/>
      <c r="QDE68" s="55"/>
      <c r="QDF68" s="55"/>
      <c r="QDG68" s="55"/>
      <c r="QDH68" s="55"/>
      <c r="QDI68" s="55"/>
      <c r="QDJ68" s="55"/>
      <c r="QDK68" s="55"/>
      <c r="QDL68" s="55"/>
      <c r="QDM68" s="55"/>
      <c r="QDN68" s="55"/>
      <c r="QDO68" s="55"/>
      <c r="QDP68" s="55"/>
      <c r="QDQ68" s="55"/>
      <c r="QDR68" s="55"/>
      <c r="QDS68" s="55"/>
      <c r="QDT68" s="55"/>
      <c r="QDU68" s="55"/>
      <c r="QDV68" s="55"/>
      <c r="QDW68" s="55"/>
      <c r="QDX68" s="55"/>
      <c r="QDY68" s="55"/>
      <c r="QDZ68" s="55"/>
      <c r="QEA68" s="55"/>
      <c r="QEB68" s="55"/>
      <c r="QEC68" s="55"/>
      <c r="QED68" s="55"/>
      <c r="QEE68" s="55"/>
      <c r="QEF68" s="55"/>
      <c r="QEG68" s="55"/>
      <c r="QEH68" s="55"/>
      <c r="QEI68" s="55"/>
      <c r="QEJ68" s="55"/>
      <c r="QEK68" s="55"/>
      <c r="QEL68" s="55"/>
      <c r="QEM68" s="55"/>
      <c r="QEN68" s="55"/>
      <c r="QEO68" s="55"/>
      <c r="QEP68" s="55"/>
      <c r="QEQ68" s="55"/>
      <c r="QER68" s="55"/>
      <c r="QES68" s="55"/>
      <c r="QET68" s="55"/>
      <c r="QEU68" s="55"/>
      <c r="QEV68" s="55"/>
      <c r="QEW68" s="55"/>
      <c r="QEX68" s="55"/>
      <c r="QEY68" s="55"/>
      <c r="QEZ68" s="55"/>
      <c r="QFA68" s="55"/>
      <c r="QFB68" s="55"/>
      <c r="QFC68" s="55"/>
      <c r="QFD68" s="55"/>
      <c r="QFE68" s="55"/>
      <c r="QFF68" s="55"/>
      <c r="QFG68" s="55"/>
      <c r="QFH68" s="55"/>
      <c r="QFI68" s="55"/>
      <c r="QFJ68" s="55"/>
      <c r="QFK68" s="55"/>
      <c r="QFL68" s="55"/>
      <c r="QFM68" s="55"/>
      <c r="QFN68" s="55"/>
      <c r="QFO68" s="55"/>
      <c r="QFP68" s="55"/>
      <c r="QFQ68" s="55"/>
      <c r="QFR68" s="55"/>
      <c r="QFS68" s="55"/>
      <c r="QFT68" s="55"/>
      <c r="QFU68" s="55"/>
      <c r="QFV68" s="55"/>
      <c r="QFW68" s="55"/>
      <c r="QFX68" s="55"/>
      <c r="QFY68" s="55"/>
      <c r="QFZ68" s="55"/>
      <c r="QGA68" s="55"/>
      <c r="QGB68" s="55"/>
      <c r="QGC68" s="55"/>
      <c r="QGD68" s="55"/>
      <c r="QGE68" s="55"/>
      <c r="QGF68" s="55"/>
      <c r="QGG68" s="55"/>
      <c r="QGH68" s="55"/>
      <c r="QGI68" s="55"/>
      <c r="QGJ68" s="55"/>
      <c r="QGK68" s="55"/>
      <c r="QGL68" s="55"/>
      <c r="QGM68" s="55"/>
      <c r="QGN68" s="55"/>
      <c r="QGO68" s="55"/>
      <c r="QGP68" s="55"/>
      <c r="QGQ68" s="55"/>
      <c r="QGR68" s="55"/>
      <c r="QGS68" s="55"/>
      <c r="QGT68" s="55"/>
      <c r="QGU68" s="55"/>
      <c r="QGV68" s="55"/>
      <c r="QGW68" s="55"/>
      <c r="QGX68" s="55"/>
      <c r="QGY68" s="55"/>
      <c r="QGZ68" s="55"/>
      <c r="QHA68" s="55"/>
      <c r="QHB68" s="55"/>
      <c r="QHC68" s="55"/>
      <c r="QHD68" s="55"/>
      <c r="QHE68" s="55"/>
      <c r="QHF68" s="55"/>
      <c r="QHG68" s="55"/>
      <c r="QHH68" s="55"/>
      <c r="QHI68" s="55"/>
      <c r="QHJ68" s="55"/>
      <c r="QHK68" s="55"/>
      <c r="QHL68" s="55"/>
      <c r="QHM68" s="55"/>
      <c r="QHN68" s="55"/>
      <c r="QHO68" s="55"/>
      <c r="QHP68" s="55"/>
      <c r="QHQ68" s="55"/>
      <c r="QHR68" s="55"/>
      <c r="QHS68" s="55"/>
      <c r="QHT68" s="55"/>
      <c r="QHU68" s="55"/>
      <c r="QHV68" s="55"/>
      <c r="QHW68" s="55"/>
      <c r="QHX68" s="55"/>
      <c r="QHY68" s="55"/>
      <c r="QHZ68" s="55"/>
      <c r="QIA68" s="55"/>
      <c r="QIB68" s="55"/>
      <c r="QIC68" s="55"/>
      <c r="QID68" s="55"/>
      <c r="QIE68" s="55"/>
      <c r="QIF68" s="55"/>
      <c r="QIG68" s="55"/>
      <c r="QIH68" s="55"/>
      <c r="QII68" s="55"/>
      <c r="QIJ68" s="55"/>
      <c r="QIK68" s="55"/>
      <c r="QIL68" s="55"/>
      <c r="QIM68" s="55"/>
      <c r="QIN68" s="55"/>
      <c r="QIO68" s="55"/>
      <c r="QIP68" s="55"/>
      <c r="QIQ68" s="55"/>
      <c r="QIR68" s="55"/>
      <c r="QIS68" s="55"/>
      <c r="QIT68" s="55"/>
      <c r="QIU68" s="55"/>
      <c r="QIV68" s="55"/>
      <c r="QIW68" s="55"/>
      <c r="QIX68" s="55"/>
      <c r="QIY68" s="55"/>
      <c r="QIZ68" s="55"/>
      <c r="QJA68" s="55"/>
      <c r="QJB68" s="55"/>
      <c r="QJC68" s="55"/>
      <c r="QJD68" s="55"/>
      <c r="QJE68" s="55"/>
      <c r="QJF68" s="55"/>
      <c r="QJG68" s="55"/>
      <c r="QJH68" s="55"/>
      <c r="QJI68" s="55"/>
      <c r="QJJ68" s="55"/>
      <c r="QJK68" s="55"/>
      <c r="QJL68" s="55"/>
      <c r="QJM68" s="55"/>
      <c r="QJN68" s="55"/>
      <c r="QJO68" s="55"/>
      <c r="QJP68" s="55"/>
      <c r="QJQ68" s="55"/>
      <c r="QJR68" s="55"/>
      <c r="QJS68" s="55"/>
      <c r="QJT68" s="55"/>
      <c r="QJU68" s="55"/>
      <c r="QJV68" s="55"/>
      <c r="QJW68" s="55"/>
      <c r="QJX68" s="55"/>
      <c r="QJY68" s="55"/>
      <c r="QJZ68" s="55"/>
      <c r="QKA68" s="55"/>
      <c r="QKB68" s="55"/>
      <c r="QKC68" s="55"/>
      <c r="QKD68" s="55"/>
      <c r="QKE68" s="55"/>
      <c r="QKF68" s="55"/>
      <c r="QKG68" s="55"/>
      <c r="QKH68" s="55"/>
      <c r="QKI68" s="55"/>
      <c r="QKJ68" s="55"/>
      <c r="QKK68" s="55"/>
      <c r="QKL68" s="55"/>
      <c r="QKM68" s="55"/>
      <c r="QKN68" s="55"/>
      <c r="QKO68" s="55"/>
      <c r="QKP68" s="55"/>
      <c r="QKQ68" s="55"/>
      <c r="QKR68" s="55"/>
      <c r="QKS68" s="55"/>
      <c r="QKT68" s="55"/>
      <c r="QKU68" s="55"/>
      <c r="QKV68" s="55"/>
      <c r="QKW68" s="55"/>
      <c r="QKX68" s="55"/>
      <c r="QKY68" s="55"/>
      <c r="QKZ68" s="55"/>
      <c r="QLA68" s="55"/>
      <c r="QLB68" s="55"/>
      <c r="QLC68" s="55"/>
      <c r="QLD68" s="55"/>
      <c r="QLE68" s="55"/>
      <c r="QLF68" s="55"/>
      <c r="QLG68" s="55"/>
      <c r="QLH68" s="55"/>
      <c r="QLI68" s="55"/>
      <c r="QLJ68" s="55"/>
      <c r="QLK68" s="55"/>
      <c r="QLL68" s="55"/>
      <c r="QLM68" s="55"/>
      <c r="QLN68" s="55"/>
      <c r="QLO68" s="55"/>
      <c r="QLP68" s="55"/>
      <c r="QLQ68" s="55"/>
      <c r="QLR68" s="55"/>
      <c r="QLS68" s="55"/>
      <c r="QLT68" s="55"/>
      <c r="QLU68" s="55"/>
      <c r="QLV68" s="55"/>
      <c r="QLW68" s="55"/>
      <c r="QLX68" s="55"/>
      <c r="QLY68" s="55"/>
      <c r="QLZ68" s="55"/>
      <c r="QMA68" s="55"/>
      <c r="QMB68" s="55"/>
      <c r="QMC68" s="55"/>
      <c r="QMD68" s="55"/>
      <c r="QME68" s="55"/>
      <c r="QMF68" s="55"/>
      <c r="QMG68" s="55"/>
      <c r="QMH68" s="55"/>
      <c r="QMI68" s="55"/>
      <c r="QMJ68" s="55"/>
      <c r="QMK68" s="55"/>
      <c r="QML68" s="55"/>
      <c r="QMM68" s="55"/>
      <c r="QMN68" s="55"/>
      <c r="QMO68" s="55"/>
      <c r="QMP68" s="55"/>
      <c r="QMQ68" s="55"/>
      <c r="QMR68" s="55"/>
      <c r="QMS68" s="55"/>
      <c r="QMT68" s="55"/>
      <c r="QMU68" s="55"/>
      <c r="QMV68" s="55"/>
      <c r="QMW68" s="55"/>
      <c r="QMX68" s="55"/>
      <c r="QMY68" s="55"/>
      <c r="QMZ68" s="55"/>
      <c r="QNA68" s="55"/>
      <c r="QNB68" s="55"/>
      <c r="QNC68" s="55"/>
      <c r="QND68" s="55"/>
      <c r="QNE68" s="55"/>
      <c r="QNF68" s="55"/>
      <c r="QNG68" s="55"/>
      <c r="QNH68" s="55"/>
      <c r="QNI68" s="55"/>
      <c r="QNJ68" s="55"/>
      <c r="QNK68" s="55"/>
      <c r="QNL68" s="55"/>
      <c r="QNM68" s="55"/>
      <c r="QNN68" s="55"/>
      <c r="QNO68" s="55"/>
      <c r="QNP68" s="55"/>
      <c r="QNQ68" s="55"/>
      <c r="QNR68" s="55"/>
      <c r="QNS68" s="55"/>
      <c r="QNT68" s="55"/>
      <c r="QNU68" s="55"/>
      <c r="QNV68" s="55"/>
      <c r="QNW68" s="55"/>
      <c r="QNX68" s="55"/>
      <c r="QNY68" s="55"/>
      <c r="QNZ68" s="55"/>
      <c r="QOA68" s="55"/>
      <c r="QOB68" s="55"/>
      <c r="QOC68" s="55"/>
      <c r="QOD68" s="55"/>
      <c r="QOE68" s="55"/>
      <c r="QOF68" s="55"/>
      <c r="QOG68" s="55"/>
      <c r="QOH68" s="55"/>
      <c r="QOI68" s="55"/>
      <c r="QOJ68" s="55"/>
      <c r="QOK68" s="55"/>
      <c r="QOL68" s="55"/>
      <c r="QOM68" s="55"/>
      <c r="QON68" s="55"/>
      <c r="QOO68" s="55"/>
      <c r="QOP68" s="55"/>
      <c r="QOQ68" s="55"/>
      <c r="QOR68" s="55"/>
      <c r="QOS68" s="55"/>
      <c r="QOT68" s="55"/>
      <c r="QOU68" s="55"/>
      <c r="QOV68" s="55"/>
      <c r="QOW68" s="55"/>
      <c r="QOX68" s="55"/>
      <c r="QOY68" s="55"/>
      <c r="QOZ68" s="55"/>
      <c r="QPA68" s="55"/>
      <c r="QPB68" s="55"/>
      <c r="QPC68" s="55"/>
      <c r="QPD68" s="55"/>
      <c r="QPE68" s="55"/>
      <c r="QPF68" s="55"/>
      <c r="QPG68" s="55"/>
      <c r="QPH68" s="55"/>
      <c r="QPI68" s="55"/>
      <c r="QPJ68" s="55"/>
      <c r="QPK68" s="55"/>
      <c r="QPL68" s="55"/>
      <c r="QPM68" s="55"/>
      <c r="QPN68" s="55"/>
      <c r="QPO68" s="55"/>
      <c r="QPP68" s="55"/>
      <c r="QPQ68" s="55"/>
      <c r="QPR68" s="55"/>
      <c r="QPS68" s="55"/>
      <c r="QPT68" s="55"/>
      <c r="QPU68" s="55"/>
      <c r="QPV68" s="55"/>
      <c r="QPW68" s="55"/>
      <c r="QPX68" s="55"/>
      <c r="QPY68" s="55"/>
      <c r="QPZ68" s="55"/>
      <c r="QQA68" s="55"/>
      <c r="QQB68" s="55"/>
      <c r="QQC68" s="55"/>
      <c r="QQD68" s="55"/>
      <c r="QQE68" s="55"/>
      <c r="QQF68" s="55"/>
      <c r="QQG68" s="55"/>
      <c r="QQH68" s="55"/>
      <c r="QQI68" s="55"/>
      <c r="QQJ68" s="55"/>
      <c r="QQK68" s="55"/>
      <c r="QQL68" s="55"/>
      <c r="QQM68" s="55"/>
      <c r="QQN68" s="55"/>
      <c r="QQO68" s="55"/>
      <c r="QQP68" s="55"/>
      <c r="QQQ68" s="55"/>
      <c r="QQR68" s="55"/>
      <c r="QQS68" s="55"/>
      <c r="QQT68" s="55"/>
      <c r="QQU68" s="55"/>
      <c r="QQV68" s="55"/>
      <c r="QQW68" s="55"/>
      <c r="QQX68" s="55"/>
      <c r="QQY68" s="55"/>
      <c r="QQZ68" s="55"/>
      <c r="QRA68" s="55"/>
      <c r="QRB68" s="55"/>
      <c r="QRC68" s="55"/>
      <c r="QRD68" s="55"/>
      <c r="QRE68" s="55"/>
      <c r="QRF68" s="55"/>
      <c r="QRG68" s="55"/>
      <c r="QRH68" s="55"/>
      <c r="QRI68" s="55"/>
      <c r="QRJ68" s="55"/>
      <c r="QRK68" s="55"/>
      <c r="QRL68" s="55"/>
      <c r="QRM68" s="55"/>
      <c r="QRN68" s="55"/>
      <c r="QRO68" s="55"/>
      <c r="QRP68" s="55"/>
      <c r="QRQ68" s="55"/>
      <c r="QRR68" s="55"/>
      <c r="QRS68" s="55"/>
      <c r="QRT68" s="55"/>
      <c r="QRU68" s="55"/>
      <c r="QRV68" s="55"/>
      <c r="QRW68" s="55"/>
      <c r="QRX68" s="55"/>
      <c r="QRY68" s="55"/>
      <c r="QRZ68" s="55"/>
      <c r="QSA68" s="55"/>
      <c r="QSB68" s="55"/>
      <c r="QSC68" s="55"/>
      <c r="QSD68" s="55"/>
      <c r="QSE68" s="55"/>
      <c r="QSF68" s="55"/>
      <c r="QSG68" s="55"/>
      <c r="QSH68" s="55"/>
      <c r="QSI68" s="55"/>
      <c r="QSJ68" s="55"/>
      <c r="QSK68" s="55"/>
      <c r="QSL68" s="55"/>
      <c r="QSM68" s="55"/>
      <c r="QSN68" s="55"/>
      <c r="QSO68" s="55"/>
      <c r="QSP68" s="55"/>
      <c r="QSQ68" s="55"/>
      <c r="QSR68" s="55"/>
      <c r="QSS68" s="55"/>
      <c r="QST68" s="55"/>
      <c r="QSU68" s="55"/>
      <c r="QSV68" s="55"/>
      <c r="QSW68" s="55"/>
      <c r="QSX68" s="55"/>
      <c r="QSY68" s="55"/>
      <c r="QSZ68" s="55"/>
      <c r="QTA68" s="55"/>
      <c r="QTB68" s="55"/>
      <c r="QTC68" s="55"/>
      <c r="QTD68" s="55"/>
      <c r="QTE68" s="55"/>
      <c r="QTF68" s="55"/>
      <c r="QTG68" s="55"/>
      <c r="QTH68" s="55"/>
      <c r="QTI68" s="55"/>
      <c r="QTJ68" s="55"/>
      <c r="QTK68" s="55"/>
      <c r="QTL68" s="55"/>
      <c r="QTM68" s="55"/>
      <c r="QTN68" s="55"/>
      <c r="QTO68" s="55"/>
      <c r="QTP68" s="55"/>
      <c r="QTQ68" s="55"/>
      <c r="QTR68" s="55"/>
      <c r="QTS68" s="55"/>
      <c r="QTT68" s="55"/>
      <c r="QTU68" s="55"/>
      <c r="QTV68" s="55"/>
      <c r="QTW68" s="55"/>
      <c r="QTX68" s="55"/>
      <c r="QTY68" s="55"/>
      <c r="QTZ68" s="55"/>
      <c r="QUA68" s="55"/>
      <c r="QUB68" s="55"/>
      <c r="QUC68" s="55"/>
      <c r="QUD68" s="55"/>
      <c r="QUE68" s="55"/>
      <c r="QUF68" s="55"/>
      <c r="QUG68" s="55"/>
      <c r="QUH68" s="55"/>
      <c r="QUI68" s="55"/>
      <c r="QUJ68" s="55"/>
      <c r="QUK68" s="55"/>
      <c r="QUL68" s="55"/>
      <c r="QUM68" s="55"/>
      <c r="QUN68" s="55"/>
      <c r="QUO68" s="55"/>
      <c r="QUP68" s="55"/>
      <c r="QUQ68" s="55"/>
      <c r="QUR68" s="55"/>
      <c r="QUS68" s="55"/>
      <c r="QUT68" s="55"/>
      <c r="QUU68" s="55"/>
      <c r="QUV68" s="55"/>
      <c r="QUW68" s="55"/>
      <c r="QUX68" s="55"/>
      <c r="QUY68" s="55"/>
      <c r="QUZ68" s="55"/>
      <c r="QVA68" s="55"/>
      <c r="QVB68" s="55"/>
      <c r="QVC68" s="55"/>
      <c r="QVD68" s="55"/>
      <c r="QVE68" s="55"/>
      <c r="QVF68" s="55"/>
      <c r="QVG68" s="55"/>
      <c r="QVH68" s="55"/>
      <c r="QVI68" s="55"/>
      <c r="QVJ68" s="55"/>
      <c r="QVK68" s="55"/>
      <c r="QVL68" s="55"/>
      <c r="QVM68" s="55"/>
      <c r="QVN68" s="55"/>
      <c r="QVO68" s="55"/>
      <c r="QVP68" s="55"/>
      <c r="QVQ68" s="55"/>
      <c r="QVR68" s="55"/>
      <c r="QVS68" s="55"/>
      <c r="QVT68" s="55"/>
      <c r="QVU68" s="55"/>
      <c r="QVV68" s="55"/>
      <c r="QVW68" s="55"/>
      <c r="QVX68" s="55"/>
      <c r="QVY68" s="55"/>
      <c r="QVZ68" s="55"/>
      <c r="QWA68" s="55"/>
      <c r="QWB68" s="55"/>
      <c r="QWC68" s="55"/>
      <c r="QWD68" s="55"/>
      <c r="QWE68" s="55"/>
      <c r="QWF68" s="55"/>
      <c r="QWG68" s="55"/>
      <c r="QWH68" s="55"/>
      <c r="QWI68" s="55"/>
      <c r="QWJ68" s="55"/>
      <c r="QWK68" s="55"/>
      <c r="QWL68" s="55"/>
      <c r="QWM68" s="55"/>
      <c r="QWN68" s="55"/>
      <c r="QWO68" s="55"/>
      <c r="QWP68" s="55"/>
      <c r="QWQ68" s="55"/>
      <c r="QWR68" s="55"/>
      <c r="QWS68" s="55"/>
      <c r="QWT68" s="55"/>
      <c r="QWU68" s="55"/>
      <c r="QWV68" s="55"/>
      <c r="QWW68" s="55"/>
      <c r="QWX68" s="55"/>
      <c r="QWY68" s="55"/>
      <c r="QWZ68" s="55"/>
      <c r="QXA68" s="55"/>
      <c r="QXB68" s="55"/>
      <c r="QXC68" s="55"/>
      <c r="QXD68" s="55"/>
      <c r="QXE68" s="55"/>
      <c r="QXF68" s="55"/>
      <c r="QXG68" s="55"/>
      <c r="QXH68" s="55"/>
      <c r="QXI68" s="55"/>
      <c r="QXJ68" s="55"/>
      <c r="QXK68" s="55"/>
      <c r="QXL68" s="55"/>
      <c r="QXM68" s="55"/>
      <c r="QXN68" s="55"/>
      <c r="QXO68" s="55"/>
      <c r="QXP68" s="55"/>
      <c r="QXQ68" s="55"/>
      <c r="QXR68" s="55"/>
      <c r="QXS68" s="55"/>
      <c r="QXT68" s="55"/>
      <c r="QXU68" s="55"/>
      <c r="QXV68" s="55"/>
      <c r="QXW68" s="55"/>
      <c r="QXX68" s="55"/>
      <c r="QXY68" s="55"/>
      <c r="QXZ68" s="55"/>
      <c r="QYA68" s="55"/>
      <c r="QYB68" s="55"/>
      <c r="QYC68" s="55"/>
      <c r="QYD68" s="55"/>
      <c r="QYE68" s="55"/>
      <c r="QYF68" s="55"/>
      <c r="QYG68" s="55"/>
      <c r="QYH68" s="55"/>
      <c r="QYI68" s="55"/>
      <c r="QYJ68" s="55"/>
      <c r="QYK68" s="55"/>
      <c r="QYL68" s="55"/>
      <c r="QYM68" s="55"/>
      <c r="QYN68" s="55"/>
      <c r="QYO68" s="55"/>
      <c r="QYP68" s="55"/>
      <c r="QYQ68" s="55"/>
      <c r="QYR68" s="55"/>
      <c r="QYS68" s="55"/>
      <c r="QYT68" s="55"/>
      <c r="QYU68" s="55"/>
      <c r="QYV68" s="55"/>
      <c r="QYW68" s="55"/>
      <c r="QYX68" s="55"/>
      <c r="QYY68" s="55"/>
      <c r="QYZ68" s="55"/>
      <c r="QZA68" s="55"/>
      <c r="QZB68" s="55"/>
      <c r="QZC68" s="55"/>
      <c r="QZD68" s="55"/>
      <c r="QZE68" s="55"/>
      <c r="QZF68" s="55"/>
      <c r="QZG68" s="55"/>
      <c r="QZH68" s="55"/>
      <c r="QZI68" s="55"/>
      <c r="QZJ68" s="55"/>
      <c r="QZK68" s="55"/>
      <c r="QZL68" s="55"/>
      <c r="QZM68" s="55"/>
      <c r="QZN68" s="55"/>
      <c r="QZO68" s="55"/>
      <c r="QZP68" s="55"/>
      <c r="QZQ68" s="55"/>
      <c r="QZR68" s="55"/>
      <c r="QZS68" s="55"/>
      <c r="QZT68" s="55"/>
      <c r="QZU68" s="55"/>
      <c r="QZV68" s="55"/>
      <c r="QZW68" s="55"/>
      <c r="QZX68" s="55"/>
      <c r="QZY68" s="55"/>
      <c r="QZZ68" s="55"/>
      <c r="RAA68" s="55"/>
      <c r="RAB68" s="55"/>
      <c r="RAC68" s="55"/>
      <c r="RAD68" s="55"/>
      <c r="RAE68" s="55"/>
      <c r="RAF68" s="55"/>
      <c r="RAG68" s="55"/>
      <c r="RAH68" s="55"/>
      <c r="RAI68" s="55"/>
      <c r="RAJ68" s="55"/>
      <c r="RAK68" s="55"/>
      <c r="RAL68" s="55"/>
      <c r="RAM68" s="55"/>
      <c r="RAN68" s="55"/>
      <c r="RAO68" s="55"/>
      <c r="RAP68" s="55"/>
      <c r="RAQ68" s="55"/>
      <c r="RAR68" s="55"/>
      <c r="RAS68" s="55"/>
      <c r="RAT68" s="55"/>
      <c r="RAU68" s="55"/>
      <c r="RAV68" s="55"/>
      <c r="RAW68" s="55"/>
      <c r="RAX68" s="55"/>
      <c r="RAY68" s="55"/>
      <c r="RAZ68" s="55"/>
      <c r="RBA68" s="55"/>
      <c r="RBB68" s="55"/>
      <c r="RBC68" s="55"/>
      <c r="RBD68" s="55"/>
      <c r="RBE68" s="55"/>
      <c r="RBF68" s="55"/>
      <c r="RBG68" s="55"/>
      <c r="RBH68" s="55"/>
      <c r="RBI68" s="55"/>
      <c r="RBJ68" s="55"/>
      <c r="RBK68" s="55"/>
      <c r="RBL68" s="55"/>
      <c r="RBM68" s="55"/>
      <c r="RBN68" s="55"/>
      <c r="RBO68" s="55"/>
      <c r="RBP68" s="55"/>
      <c r="RBQ68" s="55"/>
      <c r="RBR68" s="55"/>
      <c r="RBS68" s="55"/>
      <c r="RBT68" s="55"/>
      <c r="RBU68" s="55"/>
      <c r="RBV68" s="55"/>
      <c r="RBW68" s="55"/>
      <c r="RBX68" s="55"/>
      <c r="RBY68" s="55"/>
      <c r="RBZ68" s="55"/>
      <c r="RCA68" s="55"/>
      <c r="RCB68" s="55"/>
      <c r="RCC68" s="55"/>
      <c r="RCD68" s="55"/>
      <c r="RCE68" s="55"/>
      <c r="RCF68" s="55"/>
      <c r="RCG68" s="55"/>
      <c r="RCH68" s="55"/>
      <c r="RCI68" s="55"/>
      <c r="RCJ68" s="55"/>
      <c r="RCK68" s="55"/>
      <c r="RCL68" s="55"/>
      <c r="RCM68" s="55"/>
      <c r="RCN68" s="55"/>
      <c r="RCO68" s="55"/>
      <c r="RCP68" s="55"/>
      <c r="RCQ68" s="55"/>
      <c r="RCR68" s="55"/>
      <c r="RCS68" s="55"/>
      <c r="RCT68" s="55"/>
      <c r="RCU68" s="55"/>
      <c r="RCV68" s="55"/>
      <c r="RCW68" s="55"/>
      <c r="RCX68" s="55"/>
      <c r="RCY68" s="55"/>
      <c r="RCZ68" s="55"/>
      <c r="RDA68" s="55"/>
      <c r="RDB68" s="55"/>
      <c r="RDC68" s="55"/>
      <c r="RDD68" s="55"/>
      <c r="RDE68" s="55"/>
      <c r="RDF68" s="55"/>
      <c r="RDG68" s="55"/>
      <c r="RDH68" s="55"/>
      <c r="RDI68" s="55"/>
      <c r="RDJ68" s="55"/>
      <c r="RDK68" s="55"/>
      <c r="RDL68" s="55"/>
      <c r="RDM68" s="55"/>
      <c r="RDN68" s="55"/>
      <c r="RDO68" s="55"/>
      <c r="RDP68" s="55"/>
      <c r="RDQ68" s="55"/>
      <c r="RDR68" s="55"/>
      <c r="RDS68" s="55"/>
      <c r="RDT68" s="55"/>
      <c r="RDU68" s="55"/>
      <c r="RDV68" s="55"/>
      <c r="RDW68" s="55"/>
      <c r="RDX68" s="55"/>
      <c r="RDY68" s="55"/>
      <c r="RDZ68" s="55"/>
      <c r="REA68" s="55"/>
      <c r="REB68" s="55"/>
      <c r="REC68" s="55"/>
      <c r="RED68" s="55"/>
      <c r="REE68" s="55"/>
      <c r="REF68" s="55"/>
      <c r="REG68" s="55"/>
      <c r="REH68" s="55"/>
      <c r="REI68" s="55"/>
      <c r="REJ68" s="55"/>
      <c r="REK68" s="55"/>
      <c r="REL68" s="55"/>
      <c r="REM68" s="55"/>
      <c r="REN68" s="55"/>
      <c r="REO68" s="55"/>
      <c r="REP68" s="55"/>
      <c r="REQ68" s="55"/>
      <c r="RER68" s="55"/>
      <c r="RES68" s="55"/>
      <c r="RET68" s="55"/>
      <c r="REU68" s="55"/>
      <c r="REV68" s="55"/>
      <c r="REW68" s="55"/>
      <c r="REX68" s="55"/>
      <c r="REY68" s="55"/>
      <c r="REZ68" s="55"/>
      <c r="RFA68" s="55"/>
      <c r="RFB68" s="55"/>
      <c r="RFC68" s="55"/>
      <c r="RFD68" s="55"/>
      <c r="RFE68" s="55"/>
      <c r="RFF68" s="55"/>
      <c r="RFG68" s="55"/>
      <c r="RFH68" s="55"/>
      <c r="RFI68" s="55"/>
      <c r="RFJ68" s="55"/>
      <c r="RFK68" s="55"/>
      <c r="RFL68" s="55"/>
      <c r="RFM68" s="55"/>
      <c r="RFN68" s="55"/>
      <c r="RFO68" s="55"/>
      <c r="RFP68" s="55"/>
      <c r="RFQ68" s="55"/>
      <c r="RFR68" s="55"/>
      <c r="RFS68" s="55"/>
      <c r="RFT68" s="55"/>
      <c r="RFU68" s="55"/>
      <c r="RFV68" s="55"/>
      <c r="RFW68" s="55"/>
      <c r="RFX68" s="55"/>
      <c r="RFY68" s="55"/>
      <c r="RFZ68" s="55"/>
      <c r="RGA68" s="55"/>
      <c r="RGB68" s="55"/>
      <c r="RGC68" s="55"/>
      <c r="RGD68" s="55"/>
      <c r="RGE68" s="55"/>
      <c r="RGF68" s="55"/>
      <c r="RGG68" s="55"/>
      <c r="RGH68" s="55"/>
      <c r="RGI68" s="55"/>
      <c r="RGJ68" s="55"/>
      <c r="RGK68" s="55"/>
      <c r="RGL68" s="55"/>
      <c r="RGM68" s="55"/>
      <c r="RGN68" s="55"/>
      <c r="RGO68" s="55"/>
      <c r="RGP68" s="55"/>
      <c r="RGQ68" s="55"/>
      <c r="RGR68" s="55"/>
      <c r="RGS68" s="55"/>
      <c r="RGT68" s="55"/>
      <c r="RGU68" s="55"/>
      <c r="RGV68" s="55"/>
      <c r="RGW68" s="55"/>
      <c r="RGX68" s="55"/>
      <c r="RGY68" s="55"/>
      <c r="RGZ68" s="55"/>
      <c r="RHA68" s="55"/>
      <c r="RHB68" s="55"/>
      <c r="RHC68" s="55"/>
      <c r="RHD68" s="55"/>
      <c r="RHE68" s="55"/>
      <c r="RHF68" s="55"/>
      <c r="RHG68" s="55"/>
      <c r="RHH68" s="55"/>
      <c r="RHI68" s="55"/>
      <c r="RHJ68" s="55"/>
      <c r="RHK68" s="55"/>
      <c r="RHL68" s="55"/>
      <c r="RHM68" s="55"/>
      <c r="RHN68" s="55"/>
      <c r="RHO68" s="55"/>
      <c r="RHP68" s="55"/>
      <c r="RHQ68" s="55"/>
      <c r="RHR68" s="55"/>
      <c r="RHS68" s="55"/>
      <c r="RHT68" s="55"/>
      <c r="RHU68" s="55"/>
      <c r="RHV68" s="55"/>
      <c r="RHW68" s="55"/>
      <c r="RHX68" s="55"/>
      <c r="RHY68" s="55"/>
      <c r="RHZ68" s="55"/>
      <c r="RIA68" s="55"/>
      <c r="RIB68" s="55"/>
      <c r="RIC68" s="55"/>
      <c r="RID68" s="55"/>
      <c r="RIE68" s="55"/>
      <c r="RIF68" s="55"/>
      <c r="RIG68" s="55"/>
      <c r="RIH68" s="55"/>
      <c r="RII68" s="55"/>
      <c r="RIJ68" s="55"/>
      <c r="RIK68" s="55"/>
      <c r="RIL68" s="55"/>
      <c r="RIM68" s="55"/>
      <c r="RIN68" s="55"/>
      <c r="RIO68" s="55"/>
      <c r="RIP68" s="55"/>
      <c r="RIQ68" s="55"/>
      <c r="RIR68" s="55"/>
      <c r="RIS68" s="55"/>
      <c r="RIT68" s="55"/>
      <c r="RIU68" s="55"/>
      <c r="RIV68" s="55"/>
      <c r="RIW68" s="55"/>
      <c r="RIX68" s="55"/>
      <c r="RIY68" s="55"/>
      <c r="RIZ68" s="55"/>
      <c r="RJA68" s="55"/>
      <c r="RJB68" s="55"/>
      <c r="RJC68" s="55"/>
      <c r="RJD68" s="55"/>
      <c r="RJE68" s="55"/>
      <c r="RJF68" s="55"/>
      <c r="RJG68" s="55"/>
      <c r="RJH68" s="55"/>
      <c r="RJI68" s="55"/>
      <c r="RJJ68" s="55"/>
      <c r="RJK68" s="55"/>
      <c r="RJL68" s="55"/>
      <c r="RJM68" s="55"/>
      <c r="RJN68" s="55"/>
      <c r="RJO68" s="55"/>
      <c r="RJP68" s="55"/>
      <c r="RJQ68" s="55"/>
      <c r="RJR68" s="55"/>
      <c r="RJS68" s="55"/>
      <c r="RJT68" s="55"/>
      <c r="RJU68" s="55"/>
      <c r="RJV68" s="55"/>
      <c r="RJW68" s="55"/>
      <c r="RJX68" s="55"/>
      <c r="RJY68" s="55"/>
      <c r="RJZ68" s="55"/>
      <c r="RKA68" s="55"/>
      <c r="RKB68" s="55"/>
      <c r="RKC68" s="55"/>
      <c r="RKD68" s="55"/>
      <c r="RKE68" s="55"/>
      <c r="RKF68" s="55"/>
      <c r="RKG68" s="55"/>
      <c r="RKH68" s="55"/>
      <c r="RKI68" s="55"/>
      <c r="RKJ68" s="55"/>
      <c r="RKK68" s="55"/>
      <c r="RKL68" s="55"/>
      <c r="RKM68" s="55"/>
      <c r="RKN68" s="55"/>
      <c r="RKO68" s="55"/>
      <c r="RKP68" s="55"/>
      <c r="RKQ68" s="55"/>
      <c r="RKR68" s="55"/>
      <c r="RKS68" s="55"/>
      <c r="RKT68" s="55"/>
      <c r="RKU68" s="55"/>
      <c r="RKV68" s="55"/>
      <c r="RKW68" s="55"/>
      <c r="RKX68" s="55"/>
      <c r="RKY68" s="55"/>
      <c r="RKZ68" s="55"/>
      <c r="RLA68" s="55"/>
      <c r="RLB68" s="55"/>
      <c r="RLC68" s="55"/>
      <c r="RLD68" s="55"/>
      <c r="RLE68" s="55"/>
      <c r="RLF68" s="55"/>
      <c r="RLG68" s="55"/>
      <c r="RLH68" s="55"/>
      <c r="RLI68" s="55"/>
      <c r="RLJ68" s="55"/>
      <c r="RLK68" s="55"/>
      <c r="RLL68" s="55"/>
      <c r="RLM68" s="55"/>
      <c r="RLN68" s="55"/>
      <c r="RLO68" s="55"/>
      <c r="RLP68" s="55"/>
      <c r="RLQ68" s="55"/>
      <c r="RLR68" s="55"/>
      <c r="RLS68" s="55"/>
      <c r="RLT68" s="55"/>
      <c r="RLU68" s="55"/>
      <c r="RLV68" s="55"/>
      <c r="RLW68" s="55"/>
      <c r="RLX68" s="55"/>
      <c r="RLY68" s="55"/>
      <c r="RLZ68" s="55"/>
      <c r="RMA68" s="55"/>
      <c r="RMB68" s="55"/>
      <c r="RMC68" s="55"/>
      <c r="RMD68" s="55"/>
      <c r="RME68" s="55"/>
      <c r="RMF68" s="55"/>
      <c r="RMG68" s="55"/>
      <c r="RMH68" s="55"/>
      <c r="RMI68" s="55"/>
      <c r="RMJ68" s="55"/>
      <c r="RMK68" s="55"/>
      <c r="RML68" s="55"/>
      <c r="RMM68" s="55"/>
      <c r="RMN68" s="55"/>
      <c r="RMO68" s="55"/>
      <c r="RMP68" s="55"/>
      <c r="RMQ68" s="55"/>
      <c r="RMR68" s="55"/>
      <c r="RMS68" s="55"/>
      <c r="RMT68" s="55"/>
      <c r="RMU68" s="55"/>
      <c r="RMV68" s="55"/>
      <c r="RMW68" s="55"/>
      <c r="RMX68" s="55"/>
      <c r="RMY68" s="55"/>
      <c r="RMZ68" s="55"/>
      <c r="RNA68" s="55"/>
      <c r="RNB68" s="55"/>
      <c r="RNC68" s="55"/>
      <c r="RND68" s="55"/>
      <c r="RNE68" s="55"/>
      <c r="RNF68" s="55"/>
      <c r="RNG68" s="55"/>
      <c r="RNH68" s="55"/>
      <c r="RNI68" s="55"/>
      <c r="RNJ68" s="55"/>
      <c r="RNK68" s="55"/>
      <c r="RNL68" s="55"/>
      <c r="RNM68" s="55"/>
      <c r="RNN68" s="55"/>
      <c r="RNO68" s="55"/>
      <c r="RNP68" s="55"/>
      <c r="RNQ68" s="55"/>
      <c r="RNR68" s="55"/>
      <c r="RNS68" s="55"/>
      <c r="RNT68" s="55"/>
      <c r="RNU68" s="55"/>
      <c r="RNV68" s="55"/>
      <c r="RNW68" s="55"/>
      <c r="RNX68" s="55"/>
      <c r="RNY68" s="55"/>
      <c r="RNZ68" s="55"/>
      <c r="ROA68" s="55"/>
      <c r="ROB68" s="55"/>
      <c r="ROC68" s="55"/>
      <c r="ROD68" s="55"/>
      <c r="ROE68" s="55"/>
      <c r="ROF68" s="55"/>
      <c r="ROG68" s="55"/>
      <c r="ROH68" s="55"/>
      <c r="ROI68" s="55"/>
      <c r="ROJ68" s="55"/>
      <c r="ROK68" s="55"/>
      <c r="ROL68" s="55"/>
      <c r="ROM68" s="55"/>
      <c r="RON68" s="55"/>
      <c r="ROO68" s="55"/>
      <c r="ROP68" s="55"/>
      <c r="ROQ68" s="55"/>
      <c r="ROR68" s="55"/>
      <c r="ROS68" s="55"/>
      <c r="ROT68" s="55"/>
      <c r="ROU68" s="55"/>
      <c r="ROV68" s="55"/>
      <c r="ROW68" s="55"/>
      <c r="ROX68" s="55"/>
      <c r="ROY68" s="55"/>
      <c r="ROZ68" s="55"/>
      <c r="RPA68" s="55"/>
      <c r="RPB68" s="55"/>
      <c r="RPC68" s="55"/>
      <c r="RPD68" s="55"/>
      <c r="RPE68" s="55"/>
      <c r="RPF68" s="55"/>
      <c r="RPG68" s="55"/>
      <c r="RPH68" s="55"/>
      <c r="RPI68" s="55"/>
      <c r="RPJ68" s="55"/>
      <c r="RPK68" s="55"/>
      <c r="RPL68" s="55"/>
      <c r="RPM68" s="55"/>
      <c r="RPN68" s="55"/>
      <c r="RPO68" s="55"/>
      <c r="RPP68" s="55"/>
      <c r="RPQ68" s="55"/>
      <c r="RPR68" s="55"/>
      <c r="RPS68" s="55"/>
      <c r="RPT68" s="55"/>
      <c r="RPU68" s="55"/>
      <c r="RPV68" s="55"/>
      <c r="RPW68" s="55"/>
      <c r="RPX68" s="55"/>
      <c r="RPY68" s="55"/>
      <c r="RPZ68" s="55"/>
      <c r="RQA68" s="55"/>
      <c r="RQB68" s="55"/>
      <c r="RQC68" s="55"/>
      <c r="RQD68" s="55"/>
      <c r="RQE68" s="55"/>
      <c r="RQF68" s="55"/>
      <c r="RQG68" s="55"/>
      <c r="RQH68" s="55"/>
      <c r="RQI68" s="55"/>
      <c r="RQJ68" s="55"/>
      <c r="RQK68" s="55"/>
      <c r="RQL68" s="55"/>
      <c r="RQM68" s="55"/>
      <c r="RQN68" s="55"/>
      <c r="RQO68" s="55"/>
      <c r="RQP68" s="55"/>
      <c r="RQQ68" s="55"/>
      <c r="RQR68" s="55"/>
      <c r="RQS68" s="55"/>
      <c r="RQT68" s="55"/>
      <c r="RQU68" s="55"/>
      <c r="RQV68" s="55"/>
      <c r="RQW68" s="55"/>
      <c r="RQX68" s="55"/>
      <c r="RQY68" s="55"/>
      <c r="RQZ68" s="55"/>
      <c r="RRA68" s="55"/>
      <c r="RRB68" s="55"/>
      <c r="RRC68" s="55"/>
      <c r="RRD68" s="55"/>
      <c r="RRE68" s="55"/>
      <c r="RRF68" s="55"/>
      <c r="RRG68" s="55"/>
      <c r="RRH68" s="55"/>
      <c r="RRI68" s="55"/>
      <c r="RRJ68" s="55"/>
      <c r="RRK68" s="55"/>
      <c r="RRL68" s="55"/>
      <c r="RRM68" s="55"/>
      <c r="RRN68" s="55"/>
      <c r="RRO68" s="55"/>
      <c r="RRP68" s="55"/>
      <c r="RRQ68" s="55"/>
      <c r="RRR68" s="55"/>
      <c r="RRS68" s="55"/>
      <c r="RRT68" s="55"/>
      <c r="RRU68" s="55"/>
      <c r="RRV68" s="55"/>
      <c r="RRW68" s="55"/>
      <c r="RRX68" s="55"/>
      <c r="RRY68" s="55"/>
      <c r="RRZ68" s="55"/>
      <c r="RSA68" s="55"/>
      <c r="RSB68" s="55"/>
      <c r="RSC68" s="55"/>
      <c r="RSD68" s="55"/>
      <c r="RSE68" s="55"/>
      <c r="RSF68" s="55"/>
      <c r="RSG68" s="55"/>
      <c r="RSH68" s="55"/>
      <c r="RSI68" s="55"/>
      <c r="RSJ68" s="55"/>
      <c r="RSK68" s="55"/>
      <c r="RSL68" s="55"/>
      <c r="RSM68" s="55"/>
      <c r="RSN68" s="55"/>
      <c r="RSO68" s="55"/>
      <c r="RSP68" s="55"/>
      <c r="RSQ68" s="55"/>
      <c r="RSR68" s="55"/>
      <c r="RSS68" s="55"/>
      <c r="RST68" s="55"/>
      <c r="RSU68" s="55"/>
      <c r="RSV68" s="55"/>
      <c r="RSW68" s="55"/>
      <c r="RSX68" s="55"/>
      <c r="RSY68" s="55"/>
      <c r="RSZ68" s="55"/>
      <c r="RTA68" s="55"/>
      <c r="RTB68" s="55"/>
      <c r="RTC68" s="55"/>
      <c r="RTD68" s="55"/>
      <c r="RTE68" s="55"/>
      <c r="RTF68" s="55"/>
      <c r="RTG68" s="55"/>
      <c r="RTH68" s="55"/>
      <c r="RTI68" s="55"/>
      <c r="RTJ68" s="55"/>
      <c r="RTK68" s="55"/>
      <c r="RTL68" s="55"/>
      <c r="RTM68" s="55"/>
      <c r="RTN68" s="55"/>
      <c r="RTO68" s="55"/>
      <c r="RTP68" s="55"/>
      <c r="RTQ68" s="55"/>
      <c r="RTR68" s="55"/>
      <c r="RTS68" s="55"/>
      <c r="RTT68" s="55"/>
      <c r="RTU68" s="55"/>
      <c r="RTV68" s="55"/>
      <c r="RTW68" s="55"/>
      <c r="RTX68" s="55"/>
      <c r="RTY68" s="55"/>
      <c r="RTZ68" s="55"/>
      <c r="RUA68" s="55"/>
      <c r="RUB68" s="55"/>
      <c r="RUC68" s="55"/>
      <c r="RUD68" s="55"/>
      <c r="RUE68" s="55"/>
      <c r="RUF68" s="55"/>
      <c r="RUG68" s="55"/>
      <c r="RUH68" s="55"/>
      <c r="RUI68" s="55"/>
      <c r="RUJ68" s="55"/>
      <c r="RUK68" s="55"/>
      <c r="RUL68" s="55"/>
      <c r="RUM68" s="55"/>
      <c r="RUN68" s="55"/>
      <c r="RUO68" s="55"/>
      <c r="RUP68" s="55"/>
      <c r="RUQ68" s="55"/>
      <c r="RUR68" s="55"/>
      <c r="RUS68" s="55"/>
      <c r="RUT68" s="55"/>
      <c r="RUU68" s="55"/>
      <c r="RUV68" s="55"/>
      <c r="RUW68" s="55"/>
      <c r="RUX68" s="55"/>
      <c r="RUY68" s="55"/>
      <c r="RUZ68" s="55"/>
      <c r="RVA68" s="55"/>
      <c r="RVB68" s="55"/>
      <c r="RVC68" s="55"/>
      <c r="RVD68" s="55"/>
      <c r="RVE68" s="55"/>
      <c r="RVF68" s="55"/>
      <c r="RVG68" s="55"/>
      <c r="RVH68" s="55"/>
      <c r="RVI68" s="55"/>
      <c r="RVJ68" s="55"/>
      <c r="RVK68" s="55"/>
      <c r="RVL68" s="55"/>
      <c r="RVM68" s="55"/>
      <c r="RVN68" s="55"/>
      <c r="RVO68" s="55"/>
      <c r="RVP68" s="55"/>
      <c r="RVQ68" s="55"/>
      <c r="RVR68" s="55"/>
      <c r="RVS68" s="55"/>
      <c r="RVT68" s="55"/>
      <c r="RVU68" s="55"/>
      <c r="RVV68" s="55"/>
      <c r="RVW68" s="55"/>
      <c r="RVX68" s="55"/>
      <c r="RVY68" s="55"/>
      <c r="RVZ68" s="55"/>
      <c r="RWA68" s="55"/>
      <c r="RWB68" s="55"/>
      <c r="RWC68" s="55"/>
      <c r="RWD68" s="55"/>
      <c r="RWE68" s="55"/>
      <c r="RWF68" s="55"/>
      <c r="RWG68" s="55"/>
      <c r="RWH68" s="55"/>
      <c r="RWI68" s="55"/>
      <c r="RWJ68" s="55"/>
      <c r="RWK68" s="55"/>
      <c r="RWL68" s="55"/>
      <c r="RWM68" s="55"/>
      <c r="RWN68" s="55"/>
      <c r="RWO68" s="55"/>
      <c r="RWP68" s="55"/>
      <c r="RWQ68" s="55"/>
      <c r="RWR68" s="55"/>
      <c r="RWS68" s="55"/>
      <c r="RWT68" s="55"/>
      <c r="RWU68" s="55"/>
      <c r="RWV68" s="55"/>
      <c r="RWW68" s="55"/>
      <c r="RWX68" s="55"/>
      <c r="RWY68" s="55"/>
      <c r="RWZ68" s="55"/>
      <c r="RXA68" s="55"/>
      <c r="RXB68" s="55"/>
      <c r="RXC68" s="55"/>
      <c r="RXD68" s="55"/>
      <c r="RXE68" s="55"/>
      <c r="RXF68" s="55"/>
      <c r="RXG68" s="55"/>
      <c r="RXH68" s="55"/>
      <c r="RXI68" s="55"/>
      <c r="RXJ68" s="55"/>
      <c r="RXK68" s="55"/>
      <c r="RXL68" s="55"/>
      <c r="RXM68" s="55"/>
      <c r="RXN68" s="55"/>
      <c r="RXO68" s="55"/>
      <c r="RXP68" s="55"/>
      <c r="RXQ68" s="55"/>
      <c r="RXR68" s="55"/>
      <c r="RXS68" s="55"/>
      <c r="RXT68" s="55"/>
      <c r="RXU68" s="55"/>
      <c r="RXV68" s="55"/>
      <c r="RXW68" s="55"/>
      <c r="RXX68" s="55"/>
      <c r="RXY68" s="55"/>
      <c r="RXZ68" s="55"/>
      <c r="RYA68" s="55"/>
      <c r="RYB68" s="55"/>
      <c r="RYC68" s="55"/>
      <c r="RYD68" s="55"/>
      <c r="RYE68" s="55"/>
      <c r="RYF68" s="55"/>
      <c r="RYG68" s="55"/>
      <c r="RYH68" s="55"/>
      <c r="RYI68" s="55"/>
      <c r="RYJ68" s="55"/>
      <c r="RYK68" s="55"/>
      <c r="RYL68" s="55"/>
      <c r="RYM68" s="55"/>
      <c r="RYN68" s="55"/>
      <c r="RYO68" s="55"/>
      <c r="RYP68" s="55"/>
      <c r="RYQ68" s="55"/>
      <c r="RYR68" s="55"/>
      <c r="RYS68" s="55"/>
      <c r="RYT68" s="55"/>
      <c r="RYU68" s="55"/>
      <c r="RYV68" s="55"/>
      <c r="RYW68" s="55"/>
      <c r="RYX68" s="55"/>
      <c r="RYY68" s="55"/>
      <c r="RYZ68" s="55"/>
      <c r="RZA68" s="55"/>
      <c r="RZB68" s="55"/>
      <c r="RZC68" s="55"/>
      <c r="RZD68" s="55"/>
      <c r="RZE68" s="55"/>
      <c r="RZF68" s="55"/>
      <c r="RZG68" s="55"/>
      <c r="RZH68" s="55"/>
      <c r="RZI68" s="55"/>
      <c r="RZJ68" s="55"/>
      <c r="RZK68" s="55"/>
      <c r="RZL68" s="55"/>
      <c r="RZM68" s="55"/>
      <c r="RZN68" s="55"/>
      <c r="RZO68" s="55"/>
      <c r="RZP68" s="55"/>
      <c r="RZQ68" s="55"/>
      <c r="RZR68" s="55"/>
      <c r="RZS68" s="55"/>
      <c r="RZT68" s="55"/>
      <c r="RZU68" s="55"/>
      <c r="RZV68" s="55"/>
      <c r="RZW68" s="55"/>
      <c r="RZX68" s="55"/>
      <c r="RZY68" s="55"/>
      <c r="RZZ68" s="55"/>
      <c r="SAA68" s="55"/>
      <c r="SAB68" s="55"/>
      <c r="SAC68" s="55"/>
      <c r="SAD68" s="55"/>
      <c r="SAE68" s="55"/>
      <c r="SAF68" s="55"/>
      <c r="SAG68" s="55"/>
      <c r="SAH68" s="55"/>
      <c r="SAI68" s="55"/>
      <c r="SAJ68" s="55"/>
      <c r="SAK68" s="55"/>
      <c r="SAL68" s="55"/>
      <c r="SAM68" s="55"/>
      <c r="SAN68" s="55"/>
      <c r="SAO68" s="55"/>
      <c r="SAP68" s="55"/>
      <c r="SAQ68" s="55"/>
      <c r="SAR68" s="55"/>
      <c r="SAS68" s="55"/>
      <c r="SAT68" s="55"/>
      <c r="SAU68" s="55"/>
      <c r="SAV68" s="55"/>
      <c r="SAW68" s="55"/>
      <c r="SAX68" s="55"/>
      <c r="SAY68" s="55"/>
      <c r="SAZ68" s="55"/>
      <c r="SBA68" s="55"/>
      <c r="SBB68" s="55"/>
      <c r="SBC68" s="55"/>
      <c r="SBD68" s="55"/>
      <c r="SBE68" s="55"/>
      <c r="SBF68" s="55"/>
      <c r="SBG68" s="55"/>
      <c r="SBH68" s="55"/>
      <c r="SBI68" s="55"/>
      <c r="SBJ68" s="55"/>
      <c r="SBK68" s="55"/>
      <c r="SBL68" s="55"/>
      <c r="SBM68" s="55"/>
      <c r="SBN68" s="55"/>
      <c r="SBO68" s="55"/>
      <c r="SBP68" s="55"/>
      <c r="SBQ68" s="55"/>
      <c r="SBR68" s="55"/>
      <c r="SBS68" s="55"/>
      <c r="SBT68" s="55"/>
      <c r="SBU68" s="55"/>
      <c r="SBV68" s="55"/>
      <c r="SBW68" s="55"/>
      <c r="SBX68" s="55"/>
      <c r="SBY68" s="55"/>
      <c r="SBZ68" s="55"/>
      <c r="SCA68" s="55"/>
      <c r="SCB68" s="55"/>
      <c r="SCC68" s="55"/>
      <c r="SCD68" s="55"/>
      <c r="SCE68" s="55"/>
      <c r="SCF68" s="55"/>
      <c r="SCG68" s="55"/>
      <c r="SCH68" s="55"/>
      <c r="SCI68" s="55"/>
      <c r="SCJ68" s="55"/>
      <c r="SCK68" s="55"/>
      <c r="SCL68" s="55"/>
      <c r="SCM68" s="55"/>
      <c r="SCN68" s="55"/>
      <c r="SCO68" s="55"/>
      <c r="SCP68" s="55"/>
      <c r="SCQ68" s="55"/>
      <c r="SCR68" s="55"/>
      <c r="SCS68" s="55"/>
      <c r="SCT68" s="55"/>
      <c r="SCU68" s="55"/>
      <c r="SCV68" s="55"/>
      <c r="SCW68" s="55"/>
      <c r="SCX68" s="55"/>
      <c r="SCY68" s="55"/>
      <c r="SCZ68" s="55"/>
      <c r="SDA68" s="55"/>
      <c r="SDB68" s="55"/>
      <c r="SDC68" s="55"/>
      <c r="SDD68" s="55"/>
      <c r="SDE68" s="55"/>
      <c r="SDF68" s="55"/>
      <c r="SDG68" s="55"/>
      <c r="SDH68" s="55"/>
      <c r="SDI68" s="55"/>
      <c r="SDJ68" s="55"/>
      <c r="SDK68" s="55"/>
      <c r="SDL68" s="55"/>
      <c r="SDM68" s="55"/>
      <c r="SDN68" s="55"/>
      <c r="SDO68" s="55"/>
      <c r="SDP68" s="55"/>
      <c r="SDQ68" s="55"/>
      <c r="SDR68" s="55"/>
      <c r="SDS68" s="55"/>
      <c r="SDT68" s="55"/>
      <c r="SDU68" s="55"/>
      <c r="SDV68" s="55"/>
      <c r="SDW68" s="55"/>
      <c r="SDX68" s="55"/>
      <c r="SDY68" s="55"/>
      <c r="SDZ68" s="55"/>
      <c r="SEA68" s="55"/>
      <c r="SEB68" s="55"/>
      <c r="SEC68" s="55"/>
      <c r="SED68" s="55"/>
      <c r="SEE68" s="55"/>
      <c r="SEF68" s="55"/>
      <c r="SEG68" s="55"/>
      <c r="SEH68" s="55"/>
      <c r="SEI68" s="55"/>
      <c r="SEJ68" s="55"/>
      <c r="SEK68" s="55"/>
      <c r="SEL68" s="55"/>
      <c r="SEM68" s="55"/>
      <c r="SEN68" s="55"/>
      <c r="SEO68" s="55"/>
      <c r="SEP68" s="55"/>
      <c r="SEQ68" s="55"/>
      <c r="SER68" s="55"/>
      <c r="SES68" s="55"/>
      <c r="SET68" s="55"/>
      <c r="SEU68" s="55"/>
      <c r="SEV68" s="55"/>
      <c r="SEW68" s="55"/>
      <c r="SEX68" s="55"/>
      <c r="SEY68" s="55"/>
      <c r="SEZ68" s="55"/>
      <c r="SFA68" s="55"/>
      <c r="SFB68" s="55"/>
      <c r="SFC68" s="55"/>
      <c r="SFD68" s="55"/>
      <c r="SFE68" s="55"/>
      <c r="SFF68" s="55"/>
      <c r="SFG68" s="55"/>
      <c r="SFH68" s="55"/>
      <c r="SFI68" s="55"/>
      <c r="SFJ68" s="55"/>
      <c r="SFK68" s="55"/>
      <c r="SFL68" s="55"/>
      <c r="SFM68" s="55"/>
      <c r="SFN68" s="55"/>
      <c r="SFO68" s="55"/>
      <c r="SFP68" s="55"/>
      <c r="SFQ68" s="55"/>
      <c r="SFR68" s="55"/>
      <c r="SFS68" s="55"/>
      <c r="SFT68" s="55"/>
      <c r="SFU68" s="55"/>
      <c r="SFV68" s="55"/>
      <c r="SFW68" s="55"/>
      <c r="SFX68" s="55"/>
      <c r="SFY68" s="55"/>
      <c r="SFZ68" s="55"/>
      <c r="SGA68" s="55"/>
      <c r="SGB68" s="55"/>
      <c r="SGC68" s="55"/>
      <c r="SGD68" s="55"/>
      <c r="SGE68" s="55"/>
      <c r="SGF68" s="55"/>
      <c r="SGG68" s="55"/>
      <c r="SGH68" s="55"/>
      <c r="SGI68" s="55"/>
      <c r="SGJ68" s="55"/>
      <c r="SGK68" s="55"/>
      <c r="SGL68" s="55"/>
      <c r="SGM68" s="55"/>
      <c r="SGN68" s="55"/>
      <c r="SGO68" s="55"/>
      <c r="SGP68" s="55"/>
      <c r="SGQ68" s="55"/>
      <c r="SGR68" s="55"/>
      <c r="SGS68" s="55"/>
      <c r="SGT68" s="55"/>
      <c r="SGU68" s="55"/>
      <c r="SGV68" s="55"/>
      <c r="SGW68" s="55"/>
      <c r="SGX68" s="55"/>
      <c r="SGY68" s="55"/>
      <c r="SGZ68" s="55"/>
      <c r="SHA68" s="55"/>
      <c r="SHB68" s="55"/>
      <c r="SHC68" s="55"/>
      <c r="SHD68" s="55"/>
      <c r="SHE68" s="55"/>
      <c r="SHF68" s="55"/>
      <c r="SHG68" s="55"/>
      <c r="SHH68" s="55"/>
      <c r="SHI68" s="55"/>
      <c r="SHJ68" s="55"/>
      <c r="SHK68" s="55"/>
      <c r="SHL68" s="55"/>
      <c r="SHM68" s="55"/>
      <c r="SHN68" s="55"/>
      <c r="SHO68" s="55"/>
      <c r="SHP68" s="55"/>
      <c r="SHQ68" s="55"/>
      <c r="SHR68" s="55"/>
      <c r="SHS68" s="55"/>
      <c r="SHT68" s="55"/>
      <c r="SHU68" s="55"/>
      <c r="SHV68" s="55"/>
      <c r="SHW68" s="55"/>
      <c r="SHX68" s="55"/>
      <c r="SHY68" s="55"/>
      <c r="SHZ68" s="55"/>
      <c r="SIA68" s="55"/>
      <c r="SIB68" s="55"/>
      <c r="SIC68" s="55"/>
      <c r="SID68" s="55"/>
      <c r="SIE68" s="55"/>
      <c r="SIF68" s="55"/>
      <c r="SIG68" s="55"/>
      <c r="SIH68" s="55"/>
      <c r="SII68" s="55"/>
      <c r="SIJ68" s="55"/>
      <c r="SIK68" s="55"/>
      <c r="SIL68" s="55"/>
      <c r="SIM68" s="55"/>
      <c r="SIN68" s="55"/>
      <c r="SIO68" s="55"/>
      <c r="SIP68" s="55"/>
      <c r="SIQ68" s="55"/>
      <c r="SIR68" s="55"/>
      <c r="SIS68" s="55"/>
      <c r="SIT68" s="55"/>
      <c r="SIU68" s="55"/>
      <c r="SIV68" s="55"/>
      <c r="SIW68" s="55"/>
      <c r="SIX68" s="55"/>
      <c r="SIY68" s="55"/>
      <c r="SIZ68" s="55"/>
      <c r="SJA68" s="55"/>
      <c r="SJB68" s="55"/>
      <c r="SJC68" s="55"/>
      <c r="SJD68" s="55"/>
      <c r="SJE68" s="55"/>
      <c r="SJF68" s="55"/>
      <c r="SJG68" s="55"/>
      <c r="SJH68" s="55"/>
      <c r="SJI68" s="55"/>
      <c r="SJJ68" s="55"/>
      <c r="SJK68" s="55"/>
      <c r="SJL68" s="55"/>
      <c r="SJM68" s="55"/>
      <c r="SJN68" s="55"/>
      <c r="SJO68" s="55"/>
      <c r="SJP68" s="55"/>
      <c r="SJQ68" s="55"/>
      <c r="SJR68" s="55"/>
      <c r="SJS68" s="55"/>
      <c r="SJT68" s="55"/>
      <c r="SJU68" s="55"/>
      <c r="SJV68" s="55"/>
      <c r="SJW68" s="55"/>
      <c r="SJX68" s="55"/>
      <c r="SJY68" s="55"/>
      <c r="SJZ68" s="55"/>
      <c r="SKA68" s="55"/>
      <c r="SKB68" s="55"/>
      <c r="SKC68" s="55"/>
      <c r="SKD68" s="55"/>
      <c r="SKE68" s="55"/>
      <c r="SKF68" s="55"/>
      <c r="SKG68" s="55"/>
      <c r="SKH68" s="55"/>
      <c r="SKI68" s="55"/>
      <c r="SKJ68" s="55"/>
      <c r="SKK68" s="55"/>
      <c r="SKL68" s="55"/>
      <c r="SKM68" s="55"/>
      <c r="SKN68" s="55"/>
      <c r="SKO68" s="55"/>
      <c r="SKP68" s="55"/>
      <c r="SKQ68" s="55"/>
      <c r="SKR68" s="55"/>
      <c r="SKS68" s="55"/>
      <c r="SKT68" s="55"/>
      <c r="SKU68" s="55"/>
      <c r="SKV68" s="55"/>
      <c r="SKW68" s="55"/>
      <c r="SKX68" s="55"/>
      <c r="SKY68" s="55"/>
      <c r="SKZ68" s="55"/>
      <c r="SLA68" s="55"/>
      <c r="SLB68" s="55"/>
      <c r="SLC68" s="55"/>
      <c r="SLD68" s="55"/>
      <c r="SLE68" s="55"/>
      <c r="SLF68" s="55"/>
      <c r="SLG68" s="55"/>
      <c r="SLH68" s="55"/>
      <c r="SLI68" s="55"/>
      <c r="SLJ68" s="55"/>
      <c r="SLK68" s="55"/>
      <c r="SLL68" s="55"/>
      <c r="SLM68" s="55"/>
      <c r="SLN68" s="55"/>
      <c r="SLO68" s="55"/>
      <c r="SLP68" s="55"/>
      <c r="SLQ68" s="55"/>
      <c r="SLR68" s="55"/>
      <c r="SLS68" s="55"/>
      <c r="SLT68" s="55"/>
      <c r="SLU68" s="55"/>
      <c r="SLV68" s="55"/>
      <c r="SLW68" s="55"/>
      <c r="SLX68" s="55"/>
      <c r="SLY68" s="55"/>
      <c r="SLZ68" s="55"/>
      <c r="SMA68" s="55"/>
      <c r="SMB68" s="55"/>
      <c r="SMC68" s="55"/>
      <c r="SMD68" s="55"/>
      <c r="SME68" s="55"/>
      <c r="SMF68" s="55"/>
      <c r="SMG68" s="55"/>
      <c r="SMH68" s="55"/>
      <c r="SMI68" s="55"/>
      <c r="SMJ68" s="55"/>
      <c r="SMK68" s="55"/>
      <c r="SML68" s="55"/>
      <c r="SMM68" s="55"/>
      <c r="SMN68" s="55"/>
      <c r="SMO68" s="55"/>
      <c r="SMP68" s="55"/>
      <c r="SMQ68" s="55"/>
      <c r="SMR68" s="55"/>
      <c r="SMS68" s="55"/>
      <c r="SMT68" s="55"/>
      <c r="SMU68" s="55"/>
      <c r="SMV68" s="55"/>
      <c r="SMW68" s="55"/>
      <c r="SMX68" s="55"/>
      <c r="SMY68" s="55"/>
      <c r="SMZ68" s="55"/>
      <c r="SNA68" s="55"/>
      <c r="SNB68" s="55"/>
      <c r="SNC68" s="55"/>
      <c r="SND68" s="55"/>
      <c r="SNE68" s="55"/>
      <c r="SNF68" s="55"/>
      <c r="SNG68" s="55"/>
      <c r="SNH68" s="55"/>
      <c r="SNI68" s="55"/>
      <c r="SNJ68" s="55"/>
      <c r="SNK68" s="55"/>
      <c r="SNL68" s="55"/>
      <c r="SNM68" s="55"/>
      <c r="SNN68" s="55"/>
      <c r="SNO68" s="55"/>
      <c r="SNP68" s="55"/>
      <c r="SNQ68" s="55"/>
      <c r="SNR68" s="55"/>
      <c r="SNS68" s="55"/>
      <c r="SNT68" s="55"/>
      <c r="SNU68" s="55"/>
      <c r="SNV68" s="55"/>
      <c r="SNW68" s="55"/>
      <c r="SNX68" s="55"/>
      <c r="SNY68" s="55"/>
      <c r="SNZ68" s="55"/>
      <c r="SOA68" s="55"/>
      <c r="SOB68" s="55"/>
      <c r="SOC68" s="55"/>
      <c r="SOD68" s="55"/>
      <c r="SOE68" s="55"/>
      <c r="SOF68" s="55"/>
      <c r="SOG68" s="55"/>
      <c r="SOH68" s="55"/>
      <c r="SOI68" s="55"/>
      <c r="SOJ68" s="55"/>
      <c r="SOK68" s="55"/>
      <c r="SOL68" s="55"/>
      <c r="SOM68" s="55"/>
      <c r="SON68" s="55"/>
      <c r="SOO68" s="55"/>
      <c r="SOP68" s="55"/>
      <c r="SOQ68" s="55"/>
      <c r="SOR68" s="55"/>
      <c r="SOS68" s="55"/>
      <c r="SOT68" s="55"/>
      <c r="SOU68" s="55"/>
      <c r="SOV68" s="55"/>
      <c r="SOW68" s="55"/>
      <c r="SOX68" s="55"/>
      <c r="SOY68" s="55"/>
      <c r="SOZ68" s="55"/>
      <c r="SPA68" s="55"/>
      <c r="SPB68" s="55"/>
      <c r="SPC68" s="55"/>
      <c r="SPD68" s="55"/>
      <c r="SPE68" s="55"/>
      <c r="SPF68" s="55"/>
      <c r="SPG68" s="55"/>
      <c r="SPH68" s="55"/>
      <c r="SPI68" s="55"/>
      <c r="SPJ68" s="55"/>
      <c r="SPK68" s="55"/>
      <c r="SPL68" s="55"/>
      <c r="SPM68" s="55"/>
      <c r="SPN68" s="55"/>
      <c r="SPO68" s="55"/>
      <c r="SPP68" s="55"/>
      <c r="SPQ68" s="55"/>
      <c r="SPR68" s="55"/>
      <c r="SPS68" s="55"/>
      <c r="SPT68" s="55"/>
      <c r="SPU68" s="55"/>
      <c r="SPV68" s="55"/>
      <c r="SPW68" s="55"/>
      <c r="SPX68" s="55"/>
      <c r="SPY68" s="55"/>
      <c r="SPZ68" s="55"/>
      <c r="SQA68" s="55"/>
      <c r="SQB68" s="55"/>
      <c r="SQC68" s="55"/>
      <c r="SQD68" s="55"/>
      <c r="SQE68" s="55"/>
      <c r="SQF68" s="55"/>
      <c r="SQG68" s="55"/>
      <c r="SQH68" s="55"/>
      <c r="SQI68" s="55"/>
      <c r="SQJ68" s="55"/>
      <c r="SQK68" s="55"/>
      <c r="SQL68" s="55"/>
      <c r="SQM68" s="55"/>
      <c r="SQN68" s="55"/>
      <c r="SQO68" s="55"/>
      <c r="SQP68" s="55"/>
      <c r="SQQ68" s="55"/>
      <c r="SQR68" s="55"/>
      <c r="SQS68" s="55"/>
      <c r="SQT68" s="55"/>
      <c r="SQU68" s="55"/>
      <c r="SQV68" s="55"/>
      <c r="SQW68" s="55"/>
      <c r="SQX68" s="55"/>
      <c r="SQY68" s="55"/>
      <c r="SQZ68" s="55"/>
      <c r="SRA68" s="55"/>
      <c r="SRB68" s="55"/>
      <c r="SRC68" s="55"/>
      <c r="SRD68" s="55"/>
      <c r="SRE68" s="55"/>
      <c r="SRF68" s="55"/>
      <c r="SRG68" s="55"/>
      <c r="SRH68" s="55"/>
      <c r="SRI68" s="55"/>
      <c r="SRJ68" s="55"/>
      <c r="SRK68" s="55"/>
      <c r="SRL68" s="55"/>
      <c r="SRM68" s="55"/>
      <c r="SRN68" s="55"/>
      <c r="SRO68" s="55"/>
      <c r="SRP68" s="55"/>
      <c r="SRQ68" s="55"/>
      <c r="SRR68" s="55"/>
      <c r="SRS68" s="55"/>
      <c r="SRT68" s="55"/>
      <c r="SRU68" s="55"/>
      <c r="SRV68" s="55"/>
      <c r="SRW68" s="55"/>
      <c r="SRX68" s="55"/>
      <c r="SRY68" s="55"/>
      <c r="SRZ68" s="55"/>
      <c r="SSA68" s="55"/>
      <c r="SSB68" s="55"/>
      <c r="SSC68" s="55"/>
      <c r="SSD68" s="55"/>
      <c r="SSE68" s="55"/>
      <c r="SSF68" s="55"/>
      <c r="SSG68" s="55"/>
      <c r="SSH68" s="55"/>
      <c r="SSI68" s="55"/>
      <c r="SSJ68" s="55"/>
      <c r="SSK68" s="55"/>
      <c r="SSL68" s="55"/>
      <c r="SSM68" s="55"/>
      <c r="SSN68" s="55"/>
      <c r="SSO68" s="55"/>
      <c r="SSP68" s="55"/>
      <c r="SSQ68" s="55"/>
      <c r="SSR68" s="55"/>
      <c r="SSS68" s="55"/>
      <c r="SST68" s="55"/>
      <c r="SSU68" s="55"/>
      <c r="SSV68" s="55"/>
      <c r="SSW68" s="55"/>
      <c r="SSX68" s="55"/>
      <c r="SSY68" s="55"/>
      <c r="SSZ68" s="55"/>
      <c r="STA68" s="55"/>
      <c r="STB68" s="55"/>
      <c r="STC68" s="55"/>
      <c r="STD68" s="55"/>
      <c r="STE68" s="55"/>
      <c r="STF68" s="55"/>
      <c r="STG68" s="55"/>
      <c r="STH68" s="55"/>
      <c r="STI68" s="55"/>
      <c r="STJ68" s="55"/>
      <c r="STK68" s="55"/>
      <c r="STL68" s="55"/>
      <c r="STM68" s="55"/>
      <c r="STN68" s="55"/>
      <c r="STO68" s="55"/>
      <c r="STP68" s="55"/>
      <c r="STQ68" s="55"/>
      <c r="STR68" s="55"/>
      <c r="STS68" s="55"/>
      <c r="STT68" s="55"/>
      <c r="STU68" s="55"/>
      <c r="STV68" s="55"/>
      <c r="STW68" s="55"/>
      <c r="STX68" s="55"/>
      <c r="STY68" s="55"/>
      <c r="STZ68" s="55"/>
      <c r="SUA68" s="55"/>
      <c r="SUB68" s="55"/>
      <c r="SUC68" s="55"/>
      <c r="SUD68" s="55"/>
      <c r="SUE68" s="55"/>
      <c r="SUF68" s="55"/>
      <c r="SUG68" s="55"/>
      <c r="SUH68" s="55"/>
      <c r="SUI68" s="55"/>
      <c r="SUJ68" s="55"/>
      <c r="SUK68" s="55"/>
      <c r="SUL68" s="55"/>
      <c r="SUM68" s="55"/>
      <c r="SUN68" s="55"/>
      <c r="SUO68" s="55"/>
      <c r="SUP68" s="55"/>
      <c r="SUQ68" s="55"/>
      <c r="SUR68" s="55"/>
      <c r="SUS68" s="55"/>
      <c r="SUT68" s="55"/>
      <c r="SUU68" s="55"/>
      <c r="SUV68" s="55"/>
      <c r="SUW68" s="55"/>
      <c r="SUX68" s="55"/>
      <c r="SUY68" s="55"/>
      <c r="SUZ68" s="55"/>
      <c r="SVA68" s="55"/>
      <c r="SVB68" s="55"/>
      <c r="SVC68" s="55"/>
      <c r="SVD68" s="55"/>
      <c r="SVE68" s="55"/>
      <c r="SVF68" s="55"/>
      <c r="SVG68" s="55"/>
      <c r="SVH68" s="55"/>
      <c r="SVI68" s="55"/>
      <c r="SVJ68" s="55"/>
      <c r="SVK68" s="55"/>
      <c r="SVL68" s="55"/>
      <c r="SVM68" s="55"/>
      <c r="SVN68" s="55"/>
      <c r="SVO68" s="55"/>
      <c r="SVP68" s="55"/>
      <c r="SVQ68" s="55"/>
      <c r="SVR68" s="55"/>
      <c r="SVS68" s="55"/>
      <c r="SVT68" s="55"/>
      <c r="SVU68" s="55"/>
      <c r="SVV68" s="55"/>
      <c r="SVW68" s="55"/>
      <c r="SVX68" s="55"/>
      <c r="SVY68" s="55"/>
      <c r="SVZ68" s="55"/>
      <c r="SWA68" s="55"/>
      <c r="SWB68" s="55"/>
      <c r="SWC68" s="55"/>
      <c r="SWD68" s="55"/>
      <c r="SWE68" s="55"/>
      <c r="SWF68" s="55"/>
      <c r="SWG68" s="55"/>
      <c r="SWH68" s="55"/>
      <c r="SWI68" s="55"/>
      <c r="SWJ68" s="55"/>
      <c r="SWK68" s="55"/>
      <c r="SWL68" s="55"/>
      <c r="SWM68" s="55"/>
      <c r="SWN68" s="55"/>
      <c r="SWO68" s="55"/>
      <c r="SWP68" s="55"/>
      <c r="SWQ68" s="55"/>
      <c r="SWR68" s="55"/>
      <c r="SWS68" s="55"/>
      <c r="SWT68" s="55"/>
      <c r="SWU68" s="55"/>
      <c r="SWV68" s="55"/>
      <c r="SWW68" s="55"/>
      <c r="SWX68" s="55"/>
      <c r="SWY68" s="55"/>
      <c r="SWZ68" s="55"/>
      <c r="SXA68" s="55"/>
      <c r="SXB68" s="55"/>
      <c r="SXC68" s="55"/>
      <c r="SXD68" s="55"/>
      <c r="SXE68" s="55"/>
      <c r="SXF68" s="55"/>
      <c r="SXG68" s="55"/>
      <c r="SXH68" s="55"/>
      <c r="SXI68" s="55"/>
      <c r="SXJ68" s="55"/>
      <c r="SXK68" s="55"/>
      <c r="SXL68" s="55"/>
      <c r="SXM68" s="55"/>
      <c r="SXN68" s="55"/>
      <c r="SXO68" s="55"/>
      <c r="SXP68" s="55"/>
      <c r="SXQ68" s="55"/>
      <c r="SXR68" s="55"/>
      <c r="SXS68" s="55"/>
      <c r="SXT68" s="55"/>
      <c r="SXU68" s="55"/>
      <c r="SXV68" s="55"/>
      <c r="SXW68" s="55"/>
      <c r="SXX68" s="55"/>
      <c r="SXY68" s="55"/>
      <c r="SXZ68" s="55"/>
      <c r="SYA68" s="55"/>
      <c r="SYB68" s="55"/>
      <c r="SYC68" s="55"/>
      <c r="SYD68" s="55"/>
      <c r="SYE68" s="55"/>
      <c r="SYF68" s="55"/>
      <c r="SYG68" s="55"/>
      <c r="SYH68" s="55"/>
      <c r="SYI68" s="55"/>
      <c r="SYJ68" s="55"/>
      <c r="SYK68" s="55"/>
      <c r="SYL68" s="55"/>
      <c r="SYM68" s="55"/>
      <c r="SYN68" s="55"/>
      <c r="SYO68" s="55"/>
      <c r="SYP68" s="55"/>
      <c r="SYQ68" s="55"/>
      <c r="SYR68" s="55"/>
      <c r="SYS68" s="55"/>
      <c r="SYT68" s="55"/>
      <c r="SYU68" s="55"/>
      <c r="SYV68" s="55"/>
      <c r="SYW68" s="55"/>
      <c r="SYX68" s="55"/>
      <c r="SYY68" s="55"/>
      <c r="SYZ68" s="55"/>
      <c r="SZA68" s="55"/>
      <c r="SZB68" s="55"/>
      <c r="SZC68" s="55"/>
      <c r="SZD68" s="55"/>
      <c r="SZE68" s="55"/>
      <c r="SZF68" s="55"/>
      <c r="SZG68" s="55"/>
      <c r="SZH68" s="55"/>
      <c r="SZI68" s="55"/>
      <c r="SZJ68" s="55"/>
      <c r="SZK68" s="55"/>
      <c r="SZL68" s="55"/>
      <c r="SZM68" s="55"/>
      <c r="SZN68" s="55"/>
      <c r="SZO68" s="55"/>
      <c r="SZP68" s="55"/>
      <c r="SZQ68" s="55"/>
      <c r="SZR68" s="55"/>
      <c r="SZS68" s="55"/>
      <c r="SZT68" s="55"/>
      <c r="SZU68" s="55"/>
      <c r="SZV68" s="55"/>
      <c r="SZW68" s="55"/>
      <c r="SZX68" s="55"/>
      <c r="SZY68" s="55"/>
      <c r="SZZ68" s="55"/>
      <c r="TAA68" s="55"/>
      <c r="TAB68" s="55"/>
      <c r="TAC68" s="55"/>
      <c r="TAD68" s="55"/>
      <c r="TAE68" s="55"/>
      <c r="TAF68" s="55"/>
      <c r="TAG68" s="55"/>
      <c r="TAH68" s="55"/>
      <c r="TAI68" s="55"/>
      <c r="TAJ68" s="55"/>
      <c r="TAK68" s="55"/>
      <c r="TAL68" s="55"/>
      <c r="TAM68" s="55"/>
      <c r="TAN68" s="55"/>
      <c r="TAO68" s="55"/>
      <c r="TAP68" s="55"/>
      <c r="TAQ68" s="55"/>
      <c r="TAR68" s="55"/>
      <c r="TAS68" s="55"/>
      <c r="TAT68" s="55"/>
      <c r="TAU68" s="55"/>
      <c r="TAV68" s="55"/>
      <c r="TAW68" s="55"/>
      <c r="TAX68" s="55"/>
      <c r="TAY68" s="55"/>
      <c r="TAZ68" s="55"/>
      <c r="TBA68" s="55"/>
      <c r="TBB68" s="55"/>
      <c r="TBC68" s="55"/>
      <c r="TBD68" s="55"/>
      <c r="TBE68" s="55"/>
      <c r="TBF68" s="55"/>
      <c r="TBG68" s="55"/>
      <c r="TBH68" s="55"/>
      <c r="TBI68" s="55"/>
      <c r="TBJ68" s="55"/>
      <c r="TBK68" s="55"/>
      <c r="TBL68" s="55"/>
      <c r="TBM68" s="55"/>
      <c r="TBN68" s="55"/>
      <c r="TBO68" s="55"/>
      <c r="TBP68" s="55"/>
      <c r="TBQ68" s="55"/>
      <c r="TBR68" s="55"/>
      <c r="TBS68" s="55"/>
      <c r="TBT68" s="55"/>
      <c r="TBU68" s="55"/>
      <c r="TBV68" s="55"/>
      <c r="TBW68" s="55"/>
      <c r="TBX68" s="55"/>
      <c r="TBY68" s="55"/>
      <c r="TBZ68" s="55"/>
      <c r="TCA68" s="55"/>
      <c r="TCB68" s="55"/>
      <c r="TCC68" s="55"/>
      <c r="TCD68" s="55"/>
      <c r="TCE68" s="55"/>
      <c r="TCF68" s="55"/>
      <c r="TCG68" s="55"/>
      <c r="TCH68" s="55"/>
      <c r="TCI68" s="55"/>
      <c r="TCJ68" s="55"/>
      <c r="TCK68" s="55"/>
      <c r="TCL68" s="55"/>
      <c r="TCM68" s="55"/>
      <c r="TCN68" s="55"/>
      <c r="TCO68" s="55"/>
      <c r="TCP68" s="55"/>
      <c r="TCQ68" s="55"/>
      <c r="TCR68" s="55"/>
      <c r="TCS68" s="55"/>
      <c r="TCT68" s="55"/>
      <c r="TCU68" s="55"/>
      <c r="TCV68" s="55"/>
      <c r="TCW68" s="55"/>
      <c r="TCX68" s="55"/>
      <c r="TCY68" s="55"/>
      <c r="TCZ68" s="55"/>
      <c r="TDA68" s="55"/>
      <c r="TDB68" s="55"/>
      <c r="TDC68" s="55"/>
      <c r="TDD68" s="55"/>
      <c r="TDE68" s="55"/>
      <c r="TDF68" s="55"/>
      <c r="TDG68" s="55"/>
      <c r="TDH68" s="55"/>
      <c r="TDI68" s="55"/>
      <c r="TDJ68" s="55"/>
      <c r="TDK68" s="55"/>
      <c r="TDL68" s="55"/>
      <c r="TDM68" s="55"/>
      <c r="TDN68" s="55"/>
      <c r="TDO68" s="55"/>
      <c r="TDP68" s="55"/>
      <c r="TDQ68" s="55"/>
      <c r="TDR68" s="55"/>
      <c r="TDS68" s="55"/>
      <c r="TDT68" s="55"/>
      <c r="TDU68" s="55"/>
      <c r="TDV68" s="55"/>
      <c r="TDW68" s="55"/>
      <c r="TDX68" s="55"/>
      <c r="TDY68" s="55"/>
      <c r="TDZ68" s="55"/>
      <c r="TEA68" s="55"/>
      <c r="TEB68" s="55"/>
      <c r="TEC68" s="55"/>
      <c r="TED68" s="55"/>
      <c r="TEE68" s="55"/>
      <c r="TEF68" s="55"/>
      <c r="TEG68" s="55"/>
      <c r="TEH68" s="55"/>
      <c r="TEI68" s="55"/>
      <c r="TEJ68" s="55"/>
      <c r="TEK68" s="55"/>
      <c r="TEL68" s="55"/>
      <c r="TEM68" s="55"/>
      <c r="TEN68" s="55"/>
      <c r="TEO68" s="55"/>
      <c r="TEP68" s="55"/>
      <c r="TEQ68" s="55"/>
      <c r="TER68" s="55"/>
      <c r="TES68" s="55"/>
      <c r="TET68" s="55"/>
      <c r="TEU68" s="55"/>
      <c r="TEV68" s="55"/>
      <c r="TEW68" s="55"/>
      <c r="TEX68" s="55"/>
      <c r="TEY68" s="55"/>
      <c r="TEZ68" s="55"/>
      <c r="TFA68" s="55"/>
      <c r="TFB68" s="55"/>
      <c r="TFC68" s="55"/>
      <c r="TFD68" s="55"/>
      <c r="TFE68" s="55"/>
      <c r="TFF68" s="55"/>
      <c r="TFG68" s="55"/>
      <c r="TFH68" s="55"/>
      <c r="TFI68" s="55"/>
      <c r="TFJ68" s="55"/>
      <c r="TFK68" s="55"/>
      <c r="TFL68" s="55"/>
      <c r="TFM68" s="55"/>
      <c r="TFN68" s="55"/>
      <c r="TFO68" s="55"/>
      <c r="TFP68" s="55"/>
      <c r="TFQ68" s="55"/>
      <c r="TFR68" s="55"/>
      <c r="TFS68" s="55"/>
      <c r="TFT68" s="55"/>
      <c r="TFU68" s="55"/>
      <c r="TFV68" s="55"/>
      <c r="TFW68" s="55"/>
      <c r="TFX68" s="55"/>
      <c r="TFY68" s="55"/>
      <c r="TFZ68" s="55"/>
      <c r="TGA68" s="55"/>
      <c r="TGB68" s="55"/>
      <c r="TGC68" s="55"/>
      <c r="TGD68" s="55"/>
      <c r="TGE68" s="55"/>
      <c r="TGF68" s="55"/>
      <c r="TGG68" s="55"/>
      <c r="TGH68" s="55"/>
      <c r="TGI68" s="55"/>
      <c r="TGJ68" s="55"/>
      <c r="TGK68" s="55"/>
      <c r="TGL68" s="55"/>
      <c r="TGM68" s="55"/>
      <c r="TGN68" s="55"/>
      <c r="TGO68" s="55"/>
      <c r="TGP68" s="55"/>
      <c r="TGQ68" s="55"/>
      <c r="TGR68" s="55"/>
      <c r="TGS68" s="55"/>
      <c r="TGT68" s="55"/>
      <c r="TGU68" s="55"/>
      <c r="TGV68" s="55"/>
      <c r="TGW68" s="55"/>
      <c r="TGX68" s="55"/>
      <c r="TGY68" s="55"/>
      <c r="TGZ68" s="55"/>
      <c r="THA68" s="55"/>
      <c r="THB68" s="55"/>
      <c r="THC68" s="55"/>
      <c r="THD68" s="55"/>
      <c r="THE68" s="55"/>
      <c r="THF68" s="55"/>
      <c r="THG68" s="55"/>
      <c r="THH68" s="55"/>
      <c r="THI68" s="55"/>
      <c r="THJ68" s="55"/>
      <c r="THK68" s="55"/>
      <c r="THL68" s="55"/>
      <c r="THM68" s="55"/>
      <c r="THN68" s="55"/>
      <c r="THO68" s="55"/>
      <c r="THP68" s="55"/>
      <c r="THQ68" s="55"/>
      <c r="THR68" s="55"/>
      <c r="THS68" s="55"/>
      <c r="THT68" s="55"/>
      <c r="THU68" s="55"/>
      <c r="THV68" s="55"/>
      <c r="THW68" s="55"/>
      <c r="THX68" s="55"/>
      <c r="THY68" s="55"/>
      <c r="THZ68" s="55"/>
      <c r="TIA68" s="55"/>
      <c r="TIB68" s="55"/>
      <c r="TIC68" s="55"/>
      <c r="TID68" s="55"/>
      <c r="TIE68" s="55"/>
      <c r="TIF68" s="55"/>
      <c r="TIG68" s="55"/>
      <c r="TIH68" s="55"/>
      <c r="TII68" s="55"/>
      <c r="TIJ68" s="55"/>
      <c r="TIK68" s="55"/>
      <c r="TIL68" s="55"/>
      <c r="TIM68" s="55"/>
      <c r="TIN68" s="55"/>
      <c r="TIO68" s="55"/>
      <c r="TIP68" s="55"/>
      <c r="TIQ68" s="55"/>
      <c r="TIR68" s="55"/>
      <c r="TIS68" s="55"/>
      <c r="TIT68" s="55"/>
      <c r="TIU68" s="55"/>
      <c r="TIV68" s="55"/>
      <c r="TIW68" s="55"/>
      <c r="TIX68" s="55"/>
      <c r="TIY68" s="55"/>
      <c r="TIZ68" s="55"/>
      <c r="TJA68" s="55"/>
      <c r="TJB68" s="55"/>
      <c r="TJC68" s="55"/>
      <c r="TJD68" s="55"/>
      <c r="TJE68" s="55"/>
      <c r="TJF68" s="55"/>
      <c r="TJG68" s="55"/>
      <c r="TJH68" s="55"/>
      <c r="TJI68" s="55"/>
      <c r="TJJ68" s="55"/>
      <c r="TJK68" s="55"/>
      <c r="TJL68" s="55"/>
      <c r="TJM68" s="55"/>
      <c r="TJN68" s="55"/>
      <c r="TJO68" s="55"/>
      <c r="TJP68" s="55"/>
      <c r="TJQ68" s="55"/>
      <c r="TJR68" s="55"/>
      <c r="TJS68" s="55"/>
      <c r="TJT68" s="55"/>
      <c r="TJU68" s="55"/>
      <c r="TJV68" s="55"/>
      <c r="TJW68" s="55"/>
      <c r="TJX68" s="55"/>
      <c r="TJY68" s="55"/>
      <c r="TJZ68" s="55"/>
      <c r="TKA68" s="55"/>
      <c r="TKB68" s="55"/>
      <c r="TKC68" s="55"/>
      <c r="TKD68" s="55"/>
      <c r="TKE68" s="55"/>
      <c r="TKF68" s="55"/>
      <c r="TKG68" s="55"/>
      <c r="TKH68" s="55"/>
      <c r="TKI68" s="55"/>
      <c r="TKJ68" s="55"/>
      <c r="TKK68" s="55"/>
      <c r="TKL68" s="55"/>
      <c r="TKM68" s="55"/>
      <c r="TKN68" s="55"/>
      <c r="TKO68" s="55"/>
      <c r="TKP68" s="55"/>
      <c r="TKQ68" s="55"/>
      <c r="TKR68" s="55"/>
      <c r="TKS68" s="55"/>
      <c r="TKT68" s="55"/>
      <c r="TKU68" s="55"/>
      <c r="TKV68" s="55"/>
      <c r="TKW68" s="55"/>
      <c r="TKX68" s="55"/>
      <c r="TKY68" s="55"/>
      <c r="TKZ68" s="55"/>
      <c r="TLA68" s="55"/>
      <c r="TLB68" s="55"/>
      <c r="TLC68" s="55"/>
      <c r="TLD68" s="55"/>
      <c r="TLE68" s="55"/>
      <c r="TLF68" s="55"/>
      <c r="TLG68" s="55"/>
      <c r="TLH68" s="55"/>
      <c r="TLI68" s="55"/>
      <c r="TLJ68" s="55"/>
      <c r="TLK68" s="55"/>
      <c r="TLL68" s="55"/>
      <c r="TLM68" s="55"/>
      <c r="TLN68" s="55"/>
      <c r="TLO68" s="55"/>
      <c r="TLP68" s="55"/>
      <c r="TLQ68" s="55"/>
      <c r="TLR68" s="55"/>
      <c r="TLS68" s="55"/>
      <c r="TLT68" s="55"/>
      <c r="TLU68" s="55"/>
      <c r="TLV68" s="55"/>
      <c r="TLW68" s="55"/>
      <c r="TLX68" s="55"/>
      <c r="TLY68" s="55"/>
      <c r="TLZ68" s="55"/>
      <c r="TMA68" s="55"/>
      <c r="TMB68" s="55"/>
      <c r="TMC68" s="55"/>
      <c r="TMD68" s="55"/>
      <c r="TME68" s="55"/>
      <c r="TMF68" s="55"/>
      <c r="TMG68" s="55"/>
      <c r="TMH68" s="55"/>
      <c r="TMI68" s="55"/>
      <c r="TMJ68" s="55"/>
      <c r="TMK68" s="55"/>
      <c r="TML68" s="55"/>
      <c r="TMM68" s="55"/>
      <c r="TMN68" s="55"/>
      <c r="TMO68" s="55"/>
      <c r="TMP68" s="55"/>
      <c r="TMQ68" s="55"/>
      <c r="TMR68" s="55"/>
      <c r="TMS68" s="55"/>
      <c r="TMT68" s="55"/>
      <c r="TMU68" s="55"/>
      <c r="TMV68" s="55"/>
      <c r="TMW68" s="55"/>
      <c r="TMX68" s="55"/>
      <c r="TMY68" s="55"/>
      <c r="TMZ68" s="55"/>
      <c r="TNA68" s="55"/>
      <c r="TNB68" s="55"/>
      <c r="TNC68" s="55"/>
      <c r="TND68" s="55"/>
      <c r="TNE68" s="55"/>
      <c r="TNF68" s="55"/>
      <c r="TNG68" s="55"/>
      <c r="TNH68" s="55"/>
      <c r="TNI68" s="55"/>
      <c r="TNJ68" s="55"/>
      <c r="TNK68" s="55"/>
      <c r="TNL68" s="55"/>
      <c r="TNM68" s="55"/>
      <c r="TNN68" s="55"/>
      <c r="TNO68" s="55"/>
      <c r="TNP68" s="55"/>
      <c r="TNQ68" s="55"/>
      <c r="TNR68" s="55"/>
      <c r="TNS68" s="55"/>
      <c r="TNT68" s="55"/>
      <c r="TNU68" s="55"/>
      <c r="TNV68" s="55"/>
      <c r="TNW68" s="55"/>
      <c r="TNX68" s="55"/>
      <c r="TNY68" s="55"/>
      <c r="TNZ68" s="55"/>
      <c r="TOA68" s="55"/>
      <c r="TOB68" s="55"/>
      <c r="TOC68" s="55"/>
      <c r="TOD68" s="55"/>
      <c r="TOE68" s="55"/>
      <c r="TOF68" s="55"/>
      <c r="TOG68" s="55"/>
      <c r="TOH68" s="55"/>
      <c r="TOI68" s="55"/>
      <c r="TOJ68" s="55"/>
      <c r="TOK68" s="55"/>
      <c r="TOL68" s="55"/>
      <c r="TOM68" s="55"/>
      <c r="TON68" s="55"/>
      <c r="TOO68" s="55"/>
      <c r="TOP68" s="55"/>
      <c r="TOQ68" s="55"/>
      <c r="TOR68" s="55"/>
      <c r="TOS68" s="55"/>
      <c r="TOT68" s="55"/>
      <c r="TOU68" s="55"/>
      <c r="TOV68" s="55"/>
      <c r="TOW68" s="55"/>
      <c r="TOX68" s="55"/>
      <c r="TOY68" s="55"/>
      <c r="TOZ68" s="55"/>
      <c r="TPA68" s="55"/>
      <c r="TPB68" s="55"/>
      <c r="TPC68" s="55"/>
      <c r="TPD68" s="55"/>
      <c r="TPE68" s="55"/>
      <c r="TPF68" s="55"/>
      <c r="TPG68" s="55"/>
      <c r="TPH68" s="55"/>
      <c r="TPI68" s="55"/>
      <c r="TPJ68" s="55"/>
      <c r="TPK68" s="55"/>
      <c r="TPL68" s="55"/>
      <c r="TPM68" s="55"/>
      <c r="TPN68" s="55"/>
      <c r="TPO68" s="55"/>
      <c r="TPP68" s="55"/>
      <c r="TPQ68" s="55"/>
      <c r="TPR68" s="55"/>
      <c r="TPS68" s="55"/>
      <c r="TPT68" s="55"/>
      <c r="TPU68" s="55"/>
      <c r="TPV68" s="55"/>
      <c r="TPW68" s="55"/>
      <c r="TPX68" s="55"/>
      <c r="TPY68" s="55"/>
      <c r="TPZ68" s="55"/>
      <c r="TQA68" s="55"/>
      <c r="TQB68" s="55"/>
      <c r="TQC68" s="55"/>
      <c r="TQD68" s="55"/>
      <c r="TQE68" s="55"/>
      <c r="TQF68" s="55"/>
      <c r="TQG68" s="55"/>
      <c r="TQH68" s="55"/>
      <c r="TQI68" s="55"/>
      <c r="TQJ68" s="55"/>
      <c r="TQK68" s="55"/>
      <c r="TQL68" s="55"/>
      <c r="TQM68" s="55"/>
      <c r="TQN68" s="55"/>
      <c r="TQO68" s="55"/>
      <c r="TQP68" s="55"/>
      <c r="TQQ68" s="55"/>
      <c r="TQR68" s="55"/>
      <c r="TQS68" s="55"/>
      <c r="TQT68" s="55"/>
      <c r="TQU68" s="55"/>
      <c r="TQV68" s="55"/>
      <c r="TQW68" s="55"/>
      <c r="TQX68" s="55"/>
      <c r="TQY68" s="55"/>
      <c r="TQZ68" s="55"/>
      <c r="TRA68" s="55"/>
      <c r="TRB68" s="55"/>
      <c r="TRC68" s="55"/>
      <c r="TRD68" s="55"/>
      <c r="TRE68" s="55"/>
      <c r="TRF68" s="55"/>
      <c r="TRG68" s="55"/>
      <c r="TRH68" s="55"/>
      <c r="TRI68" s="55"/>
      <c r="TRJ68" s="55"/>
      <c r="TRK68" s="55"/>
      <c r="TRL68" s="55"/>
      <c r="TRM68" s="55"/>
      <c r="TRN68" s="55"/>
      <c r="TRO68" s="55"/>
      <c r="TRP68" s="55"/>
      <c r="TRQ68" s="55"/>
      <c r="TRR68" s="55"/>
      <c r="TRS68" s="55"/>
      <c r="TRT68" s="55"/>
      <c r="TRU68" s="55"/>
      <c r="TRV68" s="55"/>
      <c r="TRW68" s="55"/>
      <c r="TRX68" s="55"/>
      <c r="TRY68" s="55"/>
      <c r="TRZ68" s="55"/>
      <c r="TSA68" s="55"/>
      <c r="TSB68" s="55"/>
      <c r="TSC68" s="55"/>
      <c r="TSD68" s="55"/>
      <c r="TSE68" s="55"/>
      <c r="TSF68" s="55"/>
      <c r="TSG68" s="55"/>
      <c r="TSH68" s="55"/>
      <c r="TSI68" s="55"/>
      <c r="TSJ68" s="55"/>
      <c r="TSK68" s="55"/>
      <c r="TSL68" s="55"/>
      <c r="TSM68" s="55"/>
      <c r="TSN68" s="55"/>
      <c r="TSO68" s="55"/>
      <c r="TSP68" s="55"/>
      <c r="TSQ68" s="55"/>
      <c r="TSR68" s="55"/>
      <c r="TSS68" s="55"/>
      <c r="TST68" s="55"/>
      <c r="TSU68" s="55"/>
      <c r="TSV68" s="55"/>
      <c r="TSW68" s="55"/>
      <c r="TSX68" s="55"/>
      <c r="TSY68" s="55"/>
      <c r="TSZ68" s="55"/>
      <c r="TTA68" s="55"/>
      <c r="TTB68" s="55"/>
      <c r="TTC68" s="55"/>
      <c r="TTD68" s="55"/>
      <c r="TTE68" s="55"/>
      <c r="TTF68" s="55"/>
      <c r="TTG68" s="55"/>
      <c r="TTH68" s="55"/>
      <c r="TTI68" s="55"/>
      <c r="TTJ68" s="55"/>
      <c r="TTK68" s="55"/>
      <c r="TTL68" s="55"/>
      <c r="TTM68" s="55"/>
      <c r="TTN68" s="55"/>
      <c r="TTO68" s="55"/>
      <c r="TTP68" s="55"/>
      <c r="TTQ68" s="55"/>
      <c r="TTR68" s="55"/>
      <c r="TTS68" s="55"/>
      <c r="TTT68" s="55"/>
      <c r="TTU68" s="55"/>
      <c r="TTV68" s="55"/>
      <c r="TTW68" s="55"/>
      <c r="TTX68" s="55"/>
      <c r="TTY68" s="55"/>
      <c r="TTZ68" s="55"/>
      <c r="TUA68" s="55"/>
      <c r="TUB68" s="55"/>
      <c r="TUC68" s="55"/>
      <c r="TUD68" s="55"/>
      <c r="TUE68" s="55"/>
      <c r="TUF68" s="55"/>
      <c r="TUG68" s="55"/>
      <c r="TUH68" s="55"/>
      <c r="TUI68" s="55"/>
      <c r="TUJ68" s="55"/>
      <c r="TUK68" s="55"/>
      <c r="TUL68" s="55"/>
      <c r="TUM68" s="55"/>
      <c r="TUN68" s="55"/>
      <c r="TUO68" s="55"/>
      <c r="TUP68" s="55"/>
      <c r="TUQ68" s="55"/>
      <c r="TUR68" s="55"/>
      <c r="TUS68" s="55"/>
      <c r="TUT68" s="55"/>
      <c r="TUU68" s="55"/>
      <c r="TUV68" s="55"/>
      <c r="TUW68" s="55"/>
      <c r="TUX68" s="55"/>
      <c r="TUY68" s="55"/>
      <c r="TUZ68" s="55"/>
      <c r="TVA68" s="55"/>
      <c r="TVB68" s="55"/>
      <c r="TVC68" s="55"/>
      <c r="TVD68" s="55"/>
      <c r="TVE68" s="55"/>
      <c r="TVF68" s="55"/>
      <c r="TVG68" s="55"/>
      <c r="TVH68" s="55"/>
      <c r="TVI68" s="55"/>
      <c r="TVJ68" s="55"/>
      <c r="TVK68" s="55"/>
      <c r="TVL68" s="55"/>
      <c r="TVM68" s="55"/>
      <c r="TVN68" s="55"/>
      <c r="TVO68" s="55"/>
      <c r="TVP68" s="55"/>
      <c r="TVQ68" s="55"/>
      <c r="TVR68" s="55"/>
      <c r="TVS68" s="55"/>
      <c r="TVT68" s="55"/>
      <c r="TVU68" s="55"/>
      <c r="TVV68" s="55"/>
      <c r="TVW68" s="55"/>
      <c r="TVX68" s="55"/>
      <c r="TVY68" s="55"/>
      <c r="TVZ68" s="55"/>
      <c r="TWA68" s="55"/>
      <c r="TWB68" s="55"/>
      <c r="TWC68" s="55"/>
      <c r="TWD68" s="55"/>
      <c r="TWE68" s="55"/>
      <c r="TWF68" s="55"/>
      <c r="TWG68" s="55"/>
      <c r="TWH68" s="55"/>
      <c r="TWI68" s="55"/>
      <c r="TWJ68" s="55"/>
      <c r="TWK68" s="55"/>
      <c r="TWL68" s="55"/>
      <c r="TWM68" s="55"/>
      <c r="TWN68" s="55"/>
      <c r="TWO68" s="55"/>
      <c r="TWP68" s="55"/>
      <c r="TWQ68" s="55"/>
      <c r="TWR68" s="55"/>
      <c r="TWS68" s="55"/>
      <c r="TWT68" s="55"/>
      <c r="TWU68" s="55"/>
      <c r="TWV68" s="55"/>
      <c r="TWW68" s="55"/>
      <c r="TWX68" s="55"/>
      <c r="TWY68" s="55"/>
      <c r="TWZ68" s="55"/>
      <c r="TXA68" s="55"/>
      <c r="TXB68" s="55"/>
      <c r="TXC68" s="55"/>
      <c r="TXD68" s="55"/>
      <c r="TXE68" s="55"/>
      <c r="TXF68" s="55"/>
      <c r="TXG68" s="55"/>
      <c r="TXH68" s="55"/>
      <c r="TXI68" s="55"/>
      <c r="TXJ68" s="55"/>
      <c r="TXK68" s="55"/>
      <c r="TXL68" s="55"/>
      <c r="TXM68" s="55"/>
      <c r="TXN68" s="55"/>
      <c r="TXO68" s="55"/>
      <c r="TXP68" s="55"/>
      <c r="TXQ68" s="55"/>
      <c r="TXR68" s="55"/>
      <c r="TXS68" s="55"/>
      <c r="TXT68" s="55"/>
      <c r="TXU68" s="55"/>
      <c r="TXV68" s="55"/>
      <c r="TXW68" s="55"/>
      <c r="TXX68" s="55"/>
      <c r="TXY68" s="55"/>
      <c r="TXZ68" s="55"/>
      <c r="TYA68" s="55"/>
      <c r="TYB68" s="55"/>
      <c r="TYC68" s="55"/>
      <c r="TYD68" s="55"/>
      <c r="TYE68" s="55"/>
      <c r="TYF68" s="55"/>
      <c r="TYG68" s="55"/>
      <c r="TYH68" s="55"/>
      <c r="TYI68" s="55"/>
      <c r="TYJ68" s="55"/>
      <c r="TYK68" s="55"/>
      <c r="TYL68" s="55"/>
      <c r="TYM68" s="55"/>
      <c r="TYN68" s="55"/>
      <c r="TYO68" s="55"/>
      <c r="TYP68" s="55"/>
      <c r="TYQ68" s="55"/>
      <c r="TYR68" s="55"/>
      <c r="TYS68" s="55"/>
      <c r="TYT68" s="55"/>
      <c r="TYU68" s="55"/>
      <c r="TYV68" s="55"/>
      <c r="TYW68" s="55"/>
      <c r="TYX68" s="55"/>
      <c r="TYY68" s="55"/>
      <c r="TYZ68" s="55"/>
      <c r="TZA68" s="55"/>
      <c r="TZB68" s="55"/>
      <c r="TZC68" s="55"/>
      <c r="TZD68" s="55"/>
      <c r="TZE68" s="55"/>
      <c r="TZF68" s="55"/>
      <c r="TZG68" s="55"/>
      <c r="TZH68" s="55"/>
      <c r="TZI68" s="55"/>
      <c r="TZJ68" s="55"/>
      <c r="TZK68" s="55"/>
      <c r="TZL68" s="55"/>
      <c r="TZM68" s="55"/>
      <c r="TZN68" s="55"/>
      <c r="TZO68" s="55"/>
      <c r="TZP68" s="55"/>
      <c r="TZQ68" s="55"/>
      <c r="TZR68" s="55"/>
      <c r="TZS68" s="55"/>
      <c r="TZT68" s="55"/>
      <c r="TZU68" s="55"/>
      <c r="TZV68" s="55"/>
      <c r="TZW68" s="55"/>
      <c r="TZX68" s="55"/>
      <c r="TZY68" s="55"/>
      <c r="TZZ68" s="55"/>
      <c r="UAA68" s="55"/>
      <c r="UAB68" s="55"/>
      <c r="UAC68" s="55"/>
      <c r="UAD68" s="55"/>
      <c r="UAE68" s="55"/>
      <c r="UAF68" s="55"/>
      <c r="UAG68" s="55"/>
      <c r="UAH68" s="55"/>
      <c r="UAI68" s="55"/>
      <c r="UAJ68" s="55"/>
      <c r="UAK68" s="55"/>
      <c r="UAL68" s="55"/>
      <c r="UAM68" s="55"/>
      <c r="UAN68" s="55"/>
      <c r="UAO68" s="55"/>
      <c r="UAP68" s="55"/>
      <c r="UAQ68" s="55"/>
      <c r="UAR68" s="55"/>
      <c r="UAS68" s="55"/>
      <c r="UAT68" s="55"/>
      <c r="UAU68" s="55"/>
      <c r="UAV68" s="55"/>
      <c r="UAW68" s="55"/>
      <c r="UAX68" s="55"/>
      <c r="UAY68" s="55"/>
      <c r="UAZ68" s="55"/>
      <c r="UBA68" s="55"/>
      <c r="UBB68" s="55"/>
      <c r="UBC68" s="55"/>
      <c r="UBD68" s="55"/>
      <c r="UBE68" s="55"/>
      <c r="UBF68" s="55"/>
      <c r="UBG68" s="55"/>
      <c r="UBH68" s="55"/>
      <c r="UBI68" s="55"/>
      <c r="UBJ68" s="55"/>
      <c r="UBK68" s="55"/>
      <c r="UBL68" s="55"/>
      <c r="UBM68" s="55"/>
      <c r="UBN68" s="55"/>
      <c r="UBO68" s="55"/>
      <c r="UBP68" s="55"/>
      <c r="UBQ68" s="55"/>
      <c r="UBR68" s="55"/>
      <c r="UBS68" s="55"/>
      <c r="UBT68" s="55"/>
      <c r="UBU68" s="55"/>
      <c r="UBV68" s="55"/>
      <c r="UBW68" s="55"/>
      <c r="UBX68" s="55"/>
      <c r="UBY68" s="55"/>
      <c r="UBZ68" s="55"/>
      <c r="UCA68" s="55"/>
      <c r="UCB68" s="55"/>
      <c r="UCC68" s="55"/>
      <c r="UCD68" s="55"/>
      <c r="UCE68" s="55"/>
      <c r="UCF68" s="55"/>
      <c r="UCG68" s="55"/>
      <c r="UCH68" s="55"/>
      <c r="UCI68" s="55"/>
      <c r="UCJ68" s="55"/>
      <c r="UCK68" s="55"/>
      <c r="UCL68" s="55"/>
      <c r="UCM68" s="55"/>
      <c r="UCN68" s="55"/>
      <c r="UCO68" s="55"/>
      <c r="UCP68" s="55"/>
      <c r="UCQ68" s="55"/>
      <c r="UCR68" s="55"/>
      <c r="UCS68" s="55"/>
      <c r="UCT68" s="55"/>
      <c r="UCU68" s="55"/>
      <c r="UCV68" s="55"/>
      <c r="UCW68" s="55"/>
      <c r="UCX68" s="55"/>
      <c r="UCY68" s="55"/>
      <c r="UCZ68" s="55"/>
      <c r="UDA68" s="55"/>
      <c r="UDB68" s="55"/>
      <c r="UDC68" s="55"/>
      <c r="UDD68" s="55"/>
      <c r="UDE68" s="55"/>
      <c r="UDF68" s="55"/>
      <c r="UDG68" s="55"/>
      <c r="UDH68" s="55"/>
      <c r="UDI68" s="55"/>
      <c r="UDJ68" s="55"/>
      <c r="UDK68" s="55"/>
      <c r="UDL68" s="55"/>
      <c r="UDM68" s="55"/>
      <c r="UDN68" s="55"/>
      <c r="UDO68" s="55"/>
      <c r="UDP68" s="55"/>
      <c r="UDQ68" s="55"/>
      <c r="UDR68" s="55"/>
      <c r="UDS68" s="55"/>
      <c r="UDT68" s="55"/>
      <c r="UDU68" s="55"/>
      <c r="UDV68" s="55"/>
      <c r="UDW68" s="55"/>
      <c r="UDX68" s="55"/>
      <c r="UDY68" s="55"/>
      <c r="UDZ68" s="55"/>
      <c r="UEA68" s="55"/>
      <c r="UEB68" s="55"/>
      <c r="UEC68" s="55"/>
      <c r="UED68" s="55"/>
      <c r="UEE68" s="55"/>
      <c r="UEF68" s="55"/>
      <c r="UEG68" s="55"/>
      <c r="UEH68" s="55"/>
      <c r="UEI68" s="55"/>
      <c r="UEJ68" s="55"/>
      <c r="UEK68" s="55"/>
      <c r="UEL68" s="55"/>
      <c r="UEM68" s="55"/>
      <c r="UEN68" s="55"/>
      <c r="UEO68" s="55"/>
      <c r="UEP68" s="55"/>
      <c r="UEQ68" s="55"/>
      <c r="UER68" s="55"/>
      <c r="UES68" s="55"/>
      <c r="UET68" s="55"/>
      <c r="UEU68" s="55"/>
      <c r="UEV68" s="55"/>
      <c r="UEW68" s="55"/>
      <c r="UEX68" s="55"/>
      <c r="UEY68" s="55"/>
      <c r="UEZ68" s="55"/>
      <c r="UFA68" s="55"/>
      <c r="UFB68" s="55"/>
      <c r="UFC68" s="55"/>
      <c r="UFD68" s="55"/>
      <c r="UFE68" s="55"/>
      <c r="UFF68" s="55"/>
      <c r="UFG68" s="55"/>
      <c r="UFH68" s="55"/>
      <c r="UFI68" s="55"/>
      <c r="UFJ68" s="55"/>
      <c r="UFK68" s="55"/>
      <c r="UFL68" s="55"/>
      <c r="UFM68" s="55"/>
      <c r="UFN68" s="55"/>
      <c r="UFO68" s="55"/>
      <c r="UFP68" s="55"/>
      <c r="UFQ68" s="55"/>
      <c r="UFR68" s="55"/>
      <c r="UFS68" s="55"/>
      <c r="UFT68" s="55"/>
      <c r="UFU68" s="55"/>
      <c r="UFV68" s="55"/>
      <c r="UFW68" s="55"/>
      <c r="UFX68" s="55"/>
      <c r="UFY68" s="55"/>
      <c r="UFZ68" s="55"/>
      <c r="UGA68" s="55"/>
      <c r="UGB68" s="55"/>
      <c r="UGC68" s="55"/>
      <c r="UGD68" s="55"/>
      <c r="UGE68" s="55"/>
      <c r="UGF68" s="55"/>
      <c r="UGG68" s="55"/>
      <c r="UGH68" s="55"/>
      <c r="UGI68" s="55"/>
      <c r="UGJ68" s="55"/>
      <c r="UGK68" s="55"/>
      <c r="UGL68" s="55"/>
      <c r="UGM68" s="55"/>
      <c r="UGN68" s="55"/>
      <c r="UGO68" s="55"/>
      <c r="UGP68" s="55"/>
      <c r="UGQ68" s="55"/>
      <c r="UGR68" s="55"/>
      <c r="UGS68" s="55"/>
      <c r="UGT68" s="55"/>
      <c r="UGU68" s="55"/>
      <c r="UGV68" s="55"/>
      <c r="UGW68" s="55"/>
      <c r="UGX68" s="55"/>
      <c r="UGY68" s="55"/>
      <c r="UGZ68" s="55"/>
      <c r="UHA68" s="55"/>
      <c r="UHB68" s="55"/>
      <c r="UHC68" s="55"/>
      <c r="UHD68" s="55"/>
      <c r="UHE68" s="55"/>
      <c r="UHF68" s="55"/>
      <c r="UHG68" s="55"/>
      <c r="UHH68" s="55"/>
      <c r="UHI68" s="55"/>
      <c r="UHJ68" s="55"/>
      <c r="UHK68" s="55"/>
      <c r="UHL68" s="55"/>
      <c r="UHM68" s="55"/>
      <c r="UHN68" s="55"/>
      <c r="UHO68" s="55"/>
      <c r="UHP68" s="55"/>
      <c r="UHQ68" s="55"/>
      <c r="UHR68" s="55"/>
      <c r="UHS68" s="55"/>
      <c r="UHT68" s="55"/>
      <c r="UHU68" s="55"/>
      <c r="UHV68" s="55"/>
      <c r="UHW68" s="55"/>
      <c r="UHX68" s="55"/>
      <c r="UHY68" s="55"/>
      <c r="UHZ68" s="55"/>
      <c r="UIA68" s="55"/>
      <c r="UIB68" s="55"/>
      <c r="UIC68" s="55"/>
      <c r="UID68" s="55"/>
      <c r="UIE68" s="55"/>
      <c r="UIF68" s="55"/>
      <c r="UIG68" s="55"/>
      <c r="UIH68" s="55"/>
      <c r="UII68" s="55"/>
      <c r="UIJ68" s="55"/>
      <c r="UIK68" s="55"/>
      <c r="UIL68" s="55"/>
      <c r="UIM68" s="55"/>
      <c r="UIN68" s="55"/>
      <c r="UIO68" s="55"/>
      <c r="UIP68" s="55"/>
      <c r="UIQ68" s="55"/>
      <c r="UIR68" s="55"/>
      <c r="UIS68" s="55"/>
      <c r="UIT68" s="55"/>
      <c r="UIU68" s="55"/>
      <c r="UIV68" s="55"/>
      <c r="UIW68" s="55"/>
      <c r="UIX68" s="55"/>
      <c r="UIY68" s="55"/>
      <c r="UIZ68" s="55"/>
      <c r="UJA68" s="55"/>
      <c r="UJB68" s="55"/>
      <c r="UJC68" s="55"/>
      <c r="UJD68" s="55"/>
      <c r="UJE68" s="55"/>
      <c r="UJF68" s="55"/>
      <c r="UJG68" s="55"/>
      <c r="UJH68" s="55"/>
      <c r="UJI68" s="55"/>
      <c r="UJJ68" s="55"/>
      <c r="UJK68" s="55"/>
      <c r="UJL68" s="55"/>
      <c r="UJM68" s="55"/>
      <c r="UJN68" s="55"/>
      <c r="UJO68" s="55"/>
      <c r="UJP68" s="55"/>
      <c r="UJQ68" s="55"/>
      <c r="UJR68" s="55"/>
      <c r="UJS68" s="55"/>
      <c r="UJT68" s="55"/>
      <c r="UJU68" s="55"/>
      <c r="UJV68" s="55"/>
      <c r="UJW68" s="55"/>
      <c r="UJX68" s="55"/>
      <c r="UJY68" s="55"/>
      <c r="UJZ68" s="55"/>
      <c r="UKA68" s="55"/>
      <c r="UKB68" s="55"/>
      <c r="UKC68" s="55"/>
      <c r="UKD68" s="55"/>
      <c r="UKE68" s="55"/>
      <c r="UKF68" s="55"/>
      <c r="UKG68" s="55"/>
      <c r="UKH68" s="55"/>
      <c r="UKI68" s="55"/>
      <c r="UKJ68" s="55"/>
      <c r="UKK68" s="55"/>
      <c r="UKL68" s="55"/>
      <c r="UKM68" s="55"/>
      <c r="UKN68" s="55"/>
      <c r="UKO68" s="55"/>
      <c r="UKP68" s="55"/>
      <c r="UKQ68" s="55"/>
      <c r="UKR68" s="55"/>
      <c r="UKS68" s="55"/>
      <c r="UKT68" s="55"/>
      <c r="UKU68" s="55"/>
      <c r="UKV68" s="55"/>
      <c r="UKW68" s="55"/>
      <c r="UKX68" s="55"/>
      <c r="UKY68" s="55"/>
      <c r="UKZ68" s="55"/>
      <c r="ULA68" s="55"/>
      <c r="ULB68" s="55"/>
      <c r="ULC68" s="55"/>
      <c r="ULD68" s="55"/>
      <c r="ULE68" s="55"/>
      <c r="ULF68" s="55"/>
      <c r="ULG68" s="55"/>
      <c r="ULH68" s="55"/>
      <c r="ULI68" s="55"/>
      <c r="ULJ68" s="55"/>
      <c r="ULK68" s="55"/>
      <c r="ULL68" s="55"/>
      <c r="ULM68" s="55"/>
      <c r="ULN68" s="55"/>
      <c r="ULO68" s="55"/>
      <c r="ULP68" s="55"/>
      <c r="ULQ68" s="55"/>
      <c r="ULR68" s="55"/>
      <c r="ULS68" s="55"/>
      <c r="ULT68" s="55"/>
      <c r="ULU68" s="55"/>
      <c r="ULV68" s="55"/>
      <c r="ULW68" s="55"/>
      <c r="ULX68" s="55"/>
      <c r="ULY68" s="55"/>
      <c r="ULZ68" s="55"/>
      <c r="UMA68" s="55"/>
      <c r="UMB68" s="55"/>
      <c r="UMC68" s="55"/>
      <c r="UMD68" s="55"/>
      <c r="UME68" s="55"/>
      <c r="UMF68" s="55"/>
      <c r="UMG68" s="55"/>
      <c r="UMH68" s="55"/>
      <c r="UMI68" s="55"/>
      <c r="UMJ68" s="55"/>
      <c r="UMK68" s="55"/>
      <c r="UML68" s="55"/>
      <c r="UMM68" s="55"/>
      <c r="UMN68" s="55"/>
      <c r="UMO68" s="55"/>
      <c r="UMP68" s="55"/>
      <c r="UMQ68" s="55"/>
      <c r="UMR68" s="55"/>
      <c r="UMS68" s="55"/>
      <c r="UMT68" s="55"/>
      <c r="UMU68" s="55"/>
      <c r="UMV68" s="55"/>
      <c r="UMW68" s="55"/>
      <c r="UMX68" s="55"/>
      <c r="UMY68" s="55"/>
      <c r="UMZ68" s="55"/>
      <c r="UNA68" s="55"/>
      <c r="UNB68" s="55"/>
      <c r="UNC68" s="55"/>
      <c r="UND68" s="55"/>
      <c r="UNE68" s="55"/>
      <c r="UNF68" s="55"/>
      <c r="UNG68" s="55"/>
      <c r="UNH68" s="55"/>
      <c r="UNI68" s="55"/>
      <c r="UNJ68" s="55"/>
      <c r="UNK68" s="55"/>
      <c r="UNL68" s="55"/>
      <c r="UNM68" s="55"/>
      <c r="UNN68" s="55"/>
      <c r="UNO68" s="55"/>
      <c r="UNP68" s="55"/>
      <c r="UNQ68" s="55"/>
      <c r="UNR68" s="55"/>
      <c r="UNS68" s="55"/>
      <c r="UNT68" s="55"/>
      <c r="UNU68" s="55"/>
      <c r="UNV68" s="55"/>
      <c r="UNW68" s="55"/>
      <c r="UNX68" s="55"/>
      <c r="UNY68" s="55"/>
      <c r="UNZ68" s="55"/>
      <c r="UOA68" s="55"/>
      <c r="UOB68" s="55"/>
      <c r="UOC68" s="55"/>
      <c r="UOD68" s="55"/>
      <c r="UOE68" s="55"/>
      <c r="UOF68" s="55"/>
      <c r="UOG68" s="55"/>
      <c r="UOH68" s="55"/>
      <c r="UOI68" s="55"/>
      <c r="UOJ68" s="55"/>
      <c r="UOK68" s="55"/>
      <c r="UOL68" s="55"/>
      <c r="UOM68" s="55"/>
      <c r="UON68" s="55"/>
      <c r="UOO68" s="55"/>
      <c r="UOP68" s="55"/>
      <c r="UOQ68" s="55"/>
      <c r="UOR68" s="55"/>
      <c r="UOS68" s="55"/>
      <c r="UOT68" s="55"/>
      <c r="UOU68" s="55"/>
      <c r="UOV68" s="55"/>
      <c r="UOW68" s="55"/>
      <c r="UOX68" s="55"/>
      <c r="UOY68" s="55"/>
      <c r="UOZ68" s="55"/>
      <c r="UPA68" s="55"/>
      <c r="UPB68" s="55"/>
      <c r="UPC68" s="55"/>
      <c r="UPD68" s="55"/>
      <c r="UPE68" s="55"/>
      <c r="UPF68" s="55"/>
      <c r="UPG68" s="55"/>
      <c r="UPH68" s="55"/>
      <c r="UPI68" s="55"/>
      <c r="UPJ68" s="55"/>
      <c r="UPK68" s="55"/>
      <c r="UPL68" s="55"/>
      <c r="UPM68" s="55"/>
      <c r="UPN68" s="55"/>
      <c r="UPO68" s="55"/>
      <c r="UPP68" s="55"/>
      <c r="UPQ68" s="55"/>
      <c r="UPR68" s="55"/>
      <c r="UPS68" s="55"/>
      <c r="UPT68" s="55"/>
      <c r="UPU68" s="55"/>
      <c r="UPV68" s="55"/>
      <c r="UPW68" s="55"/>
      <c r="UPX68" s="55"/>
      <c r="UPY68" s="55"/>
      <c r="UPZ68" s="55"/>
      <c r="UQA68" s="55"/>
      <c r="UQB68" s="55"/>
      <c r="UQC68" s="55"/>
      <c r="UQD68" s="55"/>
      <c r="UQE68" s="55"/>
      <c r="UQF68" s="55"/>
      <c r="UQG68" s="55"/>
      <c r="UQH68" s="55"/>
      <c r="UQI68" s="55"/>
      <c r="UQJ68" s="55"/>
      <c r="UQK68" s="55"/>
      <c r="UQL68" s="55"/>
      <c r="UQM68" s="55"/>
      <c r="UQN68" s="55"/>
      <c r="UQO68" s="55"/>
      <c r="UQP68" s="55"/>
      <c r="UQQ68" s="55"/>
      <c r="UQR68" s="55"/>
      <c r="UQS68" s="55"/>
      <c r="UQT68" s="55"/>
      <c r="UQU68" s="55"/>
      <c r="UQV68" s="55"/>
      <c r="UQW68" s="55"/>
      <c r="UQX68" s="55"/>
      <c r="UQY68" s="55"/>
      <c r="UQZ68" s="55"/>
      <c r="URA68" s="55"/>
      <c r="URB68" s="55"/>
      <c r="URC68" s="55"/>
      <c r="URD68" s="55"/>
      <c r="URE68" s="55"/>
      <c r="URF68" s="55"/>
      <c r="URG68" s="55"/>
      <c r="URH68" s="55"/>
      <c r="URI68" s="55"/>
      <c r="URJ68" s="55"/>
      <c r="URK68" s="55"/>
      <c r="URL68" s="55"/>
      <c r="URM68" s="55"/>
      <c r="URN68" s="55"/>
      <c r="URO68" s="55"/>
      <c r="URP68" s="55"/>
      <c r="URQ68" s="55"/>
      <c r="URR68" s="55"/>
      <c r="URS68" s="55"/>
      <c r="URT68" s="55"/>
      <c r="URU68" s="55"/>
      <c r="URV68" s="55"/>
      <c r="URW68" s="55"/>
      <c r="URX68" s="55"/>
      <c r="URY68" s="55"/>
      <c r="URZ68" s="55"/>
      <c r="USA68" s="55"/>
      <c r="USB68" s="55"/>
      <c r="USC68" s="55"/>
      <c r="USD68" s="55"/>
      <c r="USE68" s="55"/>
      <c r="USF68" s="55"/>
      <c r="USG68" s="55"/>
      <c r="USH68" s="55"/>
      <c r="USI68" s="55"/>
      <c r="USJ68" s="55"/>
      <c r="USK68" s="55"/>
      <c r="USL68" s="55"/>
      <c r="USM68" s="55"/>
      <c r="USN68" s="55"/>
      <c r="USO68" s="55"/>
      <c r="USP68" s="55"/>
      <c r="USQ68" s="55"/>
      <c r="USR68" s="55"/>
      <c r="USS68" s="55"/>
      <c r="UST68" s="55"/>
      <c r="USU68" s="55"/>
      <c r="USV68" s="55"/>
      <c r="USW68" s="55"/>
      <c r="USX68" s="55"/>
      <c r="USY68" s="55"/>
      <c r="USZ68" s="55"/>
      <c r="UTA68" s="55"/>
      <c r="UTB68" s="55"/>
      <c r="UTC68" s="55"/>
      <c r="UTD68" s="55"/>
      <c r="UTE68" s="55"/>
      <c r="UTF68" s="55"/>
      <c r="UTG68" s="55"/>
      <c r="UTH68" s="55"/>
      <c r="UTI68" s="55"/>
      <c r="UTJ68" s="55"/>
      <c r="UTK68" s="55"/>
      <c r="UTL68" s="55"/>
      <c r="UTM68" s="55"/>
      <c r="UTN68" s="55"/>
      <c r="UTO68" s="55"/>
      <c r="UTP68" s="55"/>
      <c r="UTQ68" s="55"/>
      <c r="UTR68" s="55"/>
      <c r="UTS68" s="55"/>
      <c r="UTT68" s="55"/>
      <c r="UTU68" s="55"/>
      <c r="UTV68" s="55"/>
      <c r="UTW68" s="55"/>
      <c r="UTX68" s="55"/>
      <c r="UTY68" s="55"/>
      <c r="UTZ68" s="55"/>
      <c r="UUA68" s="55"/>
      <c r="UUB68" s="55"/>
      <c r="UUC68" s="55"/>
      <c r="UUD68" s="55"/>
      <c r="UUE68" s="55"/>
      <c r="UUF68" s="55"/>
      <c r="UUG68" s="55"/>
      <c r="UUH68" s="55"/>
      <c r="UUI68" s="55"/>
      <c r="UUJ68" s="55"/>
      <c r="UUK68" s="55"/>
      <c r="UUL68" s="55"/>
      <c r="UUM68" s="55"/>
      <c r="UUN68" s="55"/>
      <c r="UUO68" s="55"/>
      <c r="UUP68" s="55"/>
      <c r="UUQ68" s="55"/>
      <c r="UUR68" s="55"/>
      <c r="UUS68" s="55"/>
      <c r="UUT68" s="55"/>
      <c r="UUU68" s="55"/>
      <c r="UUV68" s="55"/>
      <c r="UUW68" s="55"/>
      <c r="UUX68" s="55"/>
      <c r="UUY68" s="55"/>
      <c r="UUZ68" s="55"/>
      <c r="UVA68" s="55"/>
      <c r="UVB68" s="55"/>
      <c r="UVC68" s="55"/>
      <c r="UVD68" s="55"/>
      <c r="UVE68" s="55"/>
      <c r="UVF68" s="55"/>
      <c r="UVG68" s="55"/>
      <c r="UVH68" s="55"/>
      <c r="UVI68" s="55"/>
      <c r="UVJ68" s="55"/>
      <c r="UVK68" s="55"/>
      <c r="UVL68" s="55"/>
      <c r="UVM68" s="55"/>
      <c r="UVN68" s="55"/>
      <c r="UVO68" s="55"/>
      <c r="UVP68" s="55"/>
      <c r="UVQ68" s="55"/>
      <c r="UVR68" s="55"/>
      <c r="UVS68" s="55"/>
      <c r="UVT68" s="55"/>
      <c r="UVU68" s="55"/>
      <c r="UVV68" s="55"/>
      <c r="UVW68" s="55"/>
      <c r="UVX68" s="55"/>
      <c r="UVY68" s="55"/>
      <c r="UVZ68" s="55"/>
      <c r="UWA68" s="55"/>
      <c r="UWB68" s="55"/>
      <c r="UWC68" s="55"/>
      <c r="UWD68" s="55"/>
      <c r="UWE68" s="55"/>
      <c r="UWF68" s="55"/>
      <c r="UWG68" s="55"/>
      <c r="UWH68" s="55"/>
      <c r="UWI68" s="55"/>
      <c r="UWJ68" s="55"/>
      <c r="UWK68" s="55"/>
      <c r="UWL68" s="55"/>
      <c r="UWM68" s="55"/>
      <c r="UWN68" s="55"/>
      <c r="UWO68" s="55"/>
      <c r="UWP68" s="55"/>
      <c r="UWQ68" s="55"/>
      <c r="UWR68" s="55"/>
      <c r="UWS68" s="55"/>
      <c r="UWT68" s="55"/>
      <c r="UWU68" s="55"/>
      <c r="UWV68" s="55"/>
      <c r="UWW68" s="55"/>
      <c r="UWX68" s="55"/>
      <c r="UWY68" s="55"/>
      <c r="UWZ68" s="55"/>
      <c r="UXA68" s="55"/>
      <c r="UXB68" s="55"/>
      <c r="UXC68" s="55"/>
      <c r="UXD68" s="55"/>
      <c r="UXE68" s="55"/>
      <c r="UXF68" s="55"/>
      <c r="UXG68" s="55"/>
      <c r="UXH68" s="55"/>
      <c r="UXI68" s="55"/>
      <c r="UXJ68" s="55"/>
      <c r="UXK68" s="55"/>
      <c r="UXL68" s="55"/>
      <c r="UXM68" s="55"/>
      <c r="UXN68" s="55"/>
      <c r="UXO68" s="55"/>
      <c r="UXP68" s="55"/>
      <c r="UXQ68" s="55"/>
      <c r="UXR68" s="55"/>
      <c r="UXS68" s="55"/>
      <c r="UXT68" s="55"/>
      <c r="UXU68" s="55"/>
      <c r="UXV68" s="55"/>
      <c r="UXW68" s="55"/>
      <c r="UXX68" s="55"/>
      <c r="UXY68" s="55"/>
      <c r="UXZ68" s="55"/>
      <c r="UYA68" s="55"/>
      <c r="UYB68" s="55"/>
      <c r="UYC68" s="55"/>
      <c r="UYD68" s="55"/>
      <c r="UYE68" s="55"/>
      <c r="UYF68" s="55"/>
      <c r="UYG68" s="55"/>
      <c r="UYH68" s="55"/>
      <c r="UYI68" s="55"/>
      <c r="UYJ68" s="55"/>
      <c r="UYK68" s="55"/>
      <c r="UYL68" s="55"/>
      <c r="UYM68" s="55"/>
      <c r="UYN68" s="55"/>
      <c r="UYO68" s="55"/>
      <c r="UYP68" s="55"/>
      <c r="UYQ68" s="55"/>
      <c r="UYR68" s="55"/>
      <c r="UYS68" s="55"/>
      <c r="UYT68" s="55"/>
      <c r="UYU68" s="55"/>
      <c r="UYV68" s="55"/>
      <c r="UYW68" s="55"/>
      <c r="UYX68" s="55"/>
      <c r="UYY68" s="55"/>
      <c r="UYZ68" s="55"/>
      <c r="UZA68" s="55"/>
      <c r="UZB68" s="55"/>
      <c r="UZC68" s="55"/>
      <c r="UZD68" s="55"/>
      <c r="UZE68" s="55"/>
      <c r="UZF68" s="55"/>
      <c r="UZG68" s="55"/>
      <c r="UZH68" s="55"/>
      <c r="UZI68" s="55"/>
      <c r="UZJ68" s="55"/>
      <c r="UZK68" s="55"/>
      <c r="UZL68" s="55"/>
      <c r="UZM68" s="55"/>
      <c r="UZN68" s="55"/>
      <c r="UZO68" s="55"/>
      <c r="UZP68" s="55"/>
      <c r="UZQ68" s="55"/>
      <c r="UZR68" s="55"/>
      <c r="UZS68" s="55"/>
      <c r="UZT68" s="55"/>
      <c r="UZU68" s="55"/>
      <c r="UZV68" s="55"/>
      <c r="UZW68" s="55"/>
      <c r="UZX68" s="55"/>
      <c r="UZY68" s="55"/>
      <c r="UZZ68" s="55"/>
      <c r="VAA68" s="55"/>
      <c r="VAB68" s="55"/>
      <c r="VAC68" s="55"/>
      <c r="VAD68" s="55"/>
      <c r="VAE68" s="55"/>
      <c r="VAF68" s="55"/>
      <c r="VAG68" s="55"/>
      <c r="VAH68" s="55"/>
      <c r="VAI68" s="55"/>
      <c r="VAJ68" s="55"/>
      <c r="VAK68" s="55"/>
      <c r="VAL68" s="55"/>
      <c r="VAM68" s="55"/>
      <c r="VAN68" s="55"/>
      <c r="VAO68" s="55"/>
      <c r="VAP68" s="55"/>
      <c r="VAQ68" s="55"/>
      <c r="VAR68" s="55"/>
      <c r="VAS68" s="55"/>
      <c r="VAT68" s="55"/>
      <c r="VAU68" s="55"/>
      <c r="VAV68" s="55"/>
      <c r="VAW68" s="55"/>
      <c r="VAX68" s="55"/>
      <c r="VAY68" s="55"/>
      <c r="VAZ68" s="55"/>
      <c r="VBA68" s="55"/>
      <c r="VBB68" s="55"/>
      <c r="VBC68" s="55"/>
      <c r="VBD68" s="55"/>
      <c r="VBE68" s="55"/>
      <c r="VBF68" s="55"/>
      <c r="VBG68" s="55"/>
      <c r="VBH68" s="55"/>
      <c r="VBI68" s="55"/>
      <c r="VBJ68" s="55"/>
      <c r="VBK68" s="55"/>
      <c r="VBL68" s="55"/>
      <c r="VBM68" s="55"/>
      <c r="VBN68" s="55"/>
      <c r="VBO68" s="55"/>
      <c r="VBP68" s="55"/>
      <c r="VBQ68" s="55"/>
      <c r="VBR68" s="55"/>
      <c r="VBS68" s="55"/>
      <c r="VBT68" s="55"/>
      <c r="VBU68" s="55"/>
      <c r="VBV68" s="55"/>
      <c r="VBW68" s="55"/>
      <c r="VBX68" s="55"/>
      <c r="VBY68" s="55"/>
      <c r="VBZ68" s="55"/>
      <c r="VCA68" s="55"/>
      <c r="VCB68" s="55"/>
      <c r="VCC68" s="55"/>
      <c r="VCD68" s="55"/>
      <c r="VCE68" s="55"/>
      <c r="VCF68" s="55"/>
      <c r="VCG68" s="55"/>
      <c r="VCH68" s="55"/>
      <c r="VCI68" s="55"/>
      <c r="VCJ68" s="55"/>
      <c r="VCK68" s="55"/>
      <c r="VCL68" s="55"/>
      <c r="VCM68" s="55"/>
      <c r="VCN68" s="55"/>
      <c r="VCO68" s="55"/>
      <c r="VCP68" s="55"/>
      <c r="VCQ68" s="55"/>
      <c r="VCR68" s="55"/>
      <c r="VCS68" s="55"/>
      <c r="VCT68" s="55"/>
      <c r="VCU68" s="55"/>
      <c r="VCV68" s="55"/>
      <c r="VCW68" s="55"/>
      <c r="VCX68" s="55"/>
      <c r="VCY68" s="55"/>
      <c r="VCZ68" s="55"/>
      <c r="VDA68" s="55"/>
      <c r="VDB68" s="55"/>
      <c r="VDC68" s="55"/>
      <c r="VDD68" s="55"/>
      <c r="VDE68" s="55"/>
      <c r="VDF68" s="55"/>
      <c r="VDG68" s="55"/>
      <c r="VDH68" s="55"/>
      <c r="VDI68" s="55"/>
      <c r="VDJ68" s="55"/>
      <c r="VDK68" s="55"/>
      <c r="VDL68" s="55"/>
      <c r="VDM68" s="55"/>
      <c r="VDN68" s="55"/>
      <c r="VDO68" s="55"/>
      <c r="VDP68" s="55"/>
      <c r="VDQ68" s="55"/>
      <c r="VDR68" s="55"/>
      <c r="VDS68" s="55"/>
      <c r="VDT68" s="55"/>
      <c r="VDU68" s="55"/>
      <c r="VDV68" s="55"/>
      <c r="VDW68" s="55"/>
      <c r="VDX68" s="55"/>
      <c r="VDY68" s="55"/>
      <c r="VDZ68" s="55"/>
      <c r="VEA68" s="55"/>
      <c r="VEB68" s="55"/>
      <c r="VEC68" s="55"/>
      <c r="VED68" s="55"/>
      <c r="VEE68" s="55"/>
      <c r="VEF68" s="55"/>
      <c r="VEG68" s="55"/>
      <c r="VEH68" s="55"/>
      <c r="VEI68" s="55"/>
      <c r="VEJ68" s="55"/>
      <c r="VEK68" s="55"/>
      <c r="VEL68" s="55"/>
      <c r="VEM68" s="55"/>
      <c r="VEN68" s="55"/>
      <c r="VEO68" s="55"/>
      <c r="VEP68" s="55"/>
      <c r="VEQ68" s="55"/>
      <c r="VER68" s="55"/>
      <c r="VES68" s="55"/>
      <c r="VET68" s="55"/>
      <c r="VEU68" s="55"/>
      <c r="VEV68" s="55"/>
      <c r="VEW68" s="55"/>
      <c r="VEX68" s="55"/>
      <c r="VEY68" s="55"/>
      <c r="VEZ68" s="55"/>
      <c r="VFA68" s="55"/>
      <c r="VFB68" s="55"/>
      <c r="VFC68" s="55"/>
      <c r="VFD68" s="55"/>
      <c r="VFE68" s="55"/>
      <c r="VFF68" s="55"/>
      <c r="VFG68" s="55"/>
      <c r="VFH68" s="55"/>
      <c r="VFI68" s="55"/>
      <c r="VFJ68" s="55"/>
      <c r="VFK68" s="55"/>
      <c r="VFL68" s="55"/>
      <c r="VFM68" s="55"/>
      <c r="VFN68" s="55"/>
      <c r="VFO68" s="55"/>
      <c r="VFP68" s="55"/>
      <c r="VFQ68" s="55"/>
      <c r="VFR68" s="55"/>
      <c r="VFS68" s="55"/>
      <c r="VFT68" s="55"/>
      <c r="VFU68" s="55"/>
      <c r="VFV68" s="55"/>
      <c r="VFW68" s="55"/>
      <c r="VFX68" s="55"/>
      <c r="VFY68" s="55"/>
      <c r="VFZ68" s="55"/>
      <c r="VGA68" s="55"/>
      <c r="VGB68" s="55"/>
      <c r="VGC68" s="55"/>
      <c r="VGD68" s="55"/>
      <c r="VGE68" s="55"/>
      <c r="VGF68" s="55"/>
      <c r="VGG68" s="55"/>
      <c r="VGH68" s="55"/>
      <c r="VGI68" s="55"/>
      <c r="VGJ68" s="55"/>
      <c r="VGK68" s="55"/>
      <c r="VGL68" s="55"/>
      <c r="VGM68" s="55"/>
      <c r="VGN68" s="55"/>
      <c r="VGO68" s="55"/>
      <c r="VGP68" s="55"/>
      <c r="VGQ68" s="55"/>
      <c r="VGR68" s="55"/>
      <c r="VGS68" s="55"/>
      <c r="VGT68" s="55"/>
      <c r="VGU68" s="55"/>
      <c r="VGV68" s="55"/>
      <c r="VGW68" s="55"/>
      <c r="VGX68" s="55"/>
      <c r="VGY68" s="55"/>
      <c r="VGZ68" s="55"/>
      <c r="VHA68" s="55"/>
      <c r="VHB68" s="55"/>
      <c r="VHC68" s="55"/>
      <c r="VHD68" s="55"/>
      <c r="VHE68" s="55"/>
      <c r="VHF68" s="55"/>
      <c r="VHG68" s="55"/>
      <c r="VHH68" s="55"/>
      <c r="VHI68" s="55"/>
      <c r="VHJ68" s="55"/>
      <c r="VHK68" s="55"/>
      <c r="VHL68" s="55"/>
      <c r="VHM68" s="55"/>
      <c r="VHN68" s="55"/>
      <c r="VHO68" s="55"/>
      <c r="VHP68" s="55"/>
      <c r="VHQ68" s="55"/>
      <c r="VHR68" s="55"/>
      <c r="VHS68" s="55"/>
      <c r="VHT68" s="55"/>
      <c r="VHU68" s="55"/>
      <c r="VHV68" s="55"/>
      <c r="VHW68" s="55"/>
      <c r="VHX68" s="55"/>
      <c r="VHY68" s="55"/>
      <c r="VHZ68" s="55"/>
      <c r="VIA68" s="55"/>
      <c r="VIB68" s="55"/>
      <c r="VIC68" s="55"/>
      <c r="VID68" s="55"/>
      <c r="VIE68" s="55"/>
      <c r="VIF68" s="55"/>
      <c r="VIG68" s="55"/>
      <c r="VIH68" s="55"/>
      <c r="VII68" s="55"/>
      <c r="VIJ68" s="55"/>
      <c r="VIK68" s="55"/>
      <c r="VIL68" s="55"/>
      <c r="VIM68" s="55"/>
      <c r="VIN68" s="55"/>
      <c r="VIO68" s="55"/>
      <c r="VIP68" s="55"/>
      <c r="VIQ68" s="55"/>
      <c r="VIR68" s="55"/>
      <c r="VIS68" s="55"/>
      <c r="VIT68" s="55"/>
      <c r="VIU68" s="55"/>
      <c r="VIV68" s="55"/>
      <c r="VIW68" s="55"/>
      <c r="VIX68" s="55"/>
      <c r="VIY68" s="55"/>
      <c r="VIZ68" s="55"/>
      <c r="VJA68" s="55"/>
      <c r="VJB68" s="55"/>
      <c r="VJC68" s="55"/>
      <c r="VJD68" s="55"/>
      <c r="VJE68" s="55"/>
      <c r="VJF68" s="55"/>
      <c r="VJG68" s="55"/>
      <c r="VJH68" s="55"/>
      <c r="VJI68" s="55"/>
      <c r="VJJ68" s="55"/>
      <c r="VJK68" s="55"/>
      <c r="VJL68" s="55"/>
      <c r="VJM68" s="55"/>
      <c r="VJN68" s="55"/>
      <c r="VJO68" s="55"/>
      <c r="VJP68" s="55"/>
      <c r="VJQ68" s="55"/>
      <c r="VJR68" s="55"/>
      <c r="VJS68" s="55"/>
      <c r="VJT68" s="55"/>
      <c r="VJU68" s="55"/>
      <c r="VJV68" s="55"/>
      <c r="VJW68" s="55"/>
      <c r="VJX68" s="55"/>
      <c r="VJY68" s="55"/>
      <c r="VJZ68" s="55"/>
      <c r="VKA68" s="55"/>
      <c r="VKB68" s="55"/>
      <c r="VKC68" s="55"/>
      <c r="VKD68" s="55"/>
      <c r="VKE68" s="55"/>
      <c r="VKF68" s="55"/>
      <c r="VKG68" s="55"/>
      <c r="VKH68" s="55"/>
      <c r="VKI68" s="55"/>
      <c r="VKJ68" s="55"/>
      <c r="VKK68" s="55"/>
      <c r="VKL68" s="55"/>
      <c r="VKM68" s="55"/>
      <c r="VKN68" s="55"/>
      <c r="VKO68" s="55"/>
      <c r="VKP68" s="55"/>
      <c r="VKQ68" s="55"/>
      <c r="VKR68" s="55"/>
      <c r="VKS68" s="55"/>
      <c r="VKT68" s="55"/>
      <c r="VKU68" s="55"/>
      <c r="VKV68" s="55"/>
      <c r="VKW68" s="55"/>
      <c r="VKX68" s="55"/>
      <c r="VKY68" s="55"/>
      <c r="VKZ68" s="55"/>
      <c r="VLA68" s="55"/>
      <c r="VLB68" s="55"/>
      <c r="VLC68" s="55"/>
      <c r="VLD68" s="55"/>
      <c r="VLE68" s="55"/>
      <c r="VLF68" s="55"/>
      <c r="VLG68" s="55"/>
      <c r="VLH68" s="55"/>
      <c r="VLI68" s="55"/>
      <c r="VLJ68" s="55"/>
      <c r="VLK68" s="55"/>
      <c r="VLL68" s="55"/>
      <c r="VLM68" s="55"/>
      <c r="VLN68" s="55"/>
      <c r="VLO68" s="55"/>
      <c r="VLP68" s="55"/>
      <c r="VLQ68" s="55"/>
      <c r="VLR68" s="55"/>
      <c r="VLS68" s="55"/>
      <c r="VLT68" s="55"/>
      <c r="VLU68" s="55"/>
      <c r="VLV68" s="55"/>
      <c r="VLW68" s="55"/>
      <c r="VLX68" s="55"/>
      <c r="VLY68" s="55"/>
      <c r="VLZ68" s="55"/>
      <c r="VMA68" s="55"/>
      <c r="VMB68" s="55"/>
      <c r="VMC68" s="55"/>
      <c r="VMD68" s="55"/>
      <c r="VME68" s="55"/>
      <c r="VMF68" s="55"/>
      <c r="VMG68" s="55"/>
      <c r="VMH68" s="55"/>
      <c r="VMI68" s="55"/>
      <c r="VMJ68" s="55"/>
      <c r="VMK68" s="55"/>
      <c r="VML68" s="55"/>
      <c r="VMM68" s="55"/>
      <c r="VMN68" s="55"/>
      <c r="VMO68" s="55"/>
      <c r="VMP68" s="55"/>
      <c r="VMQ68" s="55"/>
      <c r="VMR68" s="55"/>
      <c r="VMS68" s="55"/>
      <c r="VMT68" s="55"/>
      <c r="VMU68" s="55"/>
      <c r="VMV68" s="55"/>
      <c r="VMW68" s="55"/>
      <c r="VMX68" s="55"/>
      <c r="VMY68" s="55"/>
      <c r="VMZ68" s="55"/>
      <c r="VNA68" s="55"/>
      <c r="VNB68" s="55"/>
      <c r="VNC68" s="55"/>
      <c r="VND68" s="55"/>
      <c r="VNE68" s="55"/>
      <c r="VNF68" s="55"/>
      <c r="VNG68" s="55"/>
      <c r="VNH68" s="55"/>
      <c r="VNI68" s="55"/>
      <c r="VNJ68" s="55"/>
      <c r="VNK68" s="55"/>
      <c r="VNL68" s="55"/>
      <c r="VNM68" s="55"/>
      <c r="VNN68" s="55"/>
      <c r="VNO68" s="55"/>
      <c r="VNP68" s="55"/>
      <c r="VNQ68" s="55"/>
      <c r="VNR68" s="55"/>
      <c r="VNS68" s="55"/>
      <c r="VNT68" s="55"/>
      <c r="VNU68" s="55"/>
      <c r="VNV68" s="55"/>
      <c r="VNW68" s="55"/>
      <c r="VNX68" s="55"/>
      <c r="VNY68" s="55"/>
      <c r="VNZ68" s="55"/>
      <c r="VOA68" s="55"/>
      <c r="VOB68" s="55"/>
      <c r="VOC68" s="55"/>
      <c r="VOD68" s="55"/>
      <c r="VOE68" s="55"/>
      <c r="VOF68" s="55"/>
      <c r="VOG68" s="55"/>
      <c r="VOH68" s="55"/>
      <c r="VOI68" s="55"/>
      <c r="VOJ68" s="55"/>
      <c r="VOK68" s="55"/>
      <c r="VOL68" s="55"/>
      <c r="VOM68" s="55"/>
      <c r="VON68" s="55"/>
      <c r="VOO68" s="55"/>
      <c r="VOP68" s="55"/>
      <c r="VOQ68" s="55"/>
      <c r="VOR68" s="55"/>
      <c r="VOS68" s="55"/>
      <c r="VOT68" s="55"/>
      <c r="VOU68" s="55"/>
      <c r="VOV68" s="55"/>
      <c r="VOW68" s="55"/>
      <c r="VOX68" s="55"/>
      <c r="VOY68" s="55"/>
      <c r="VOZ68" s="55"/>
      <c r="VPA68" s="55"/>
      <c r="VPB68" s="55"/>
      <c r="VPC68" s="55"/>
      <c r="VPD68" s="55"/>
      <c r="VPE68" s="55"/>
      <c r="VPF68" s="55"/>
      <c r="VPG68" s="55"/>
      <c r="VPH68" s="55"/>
      <c r="VPI68" s="55"/>
      <c r="VPJ68" s="55"/>
      <c r="VPK68" s="55"/>
      <c r="VPL68" s="55"/>
      <c r="VPM68" s="55"/>
      <c r="VPN68" s="55"/>
      <c r="VPO68" s="55"/>
      <c r="VPP68" s="55"/>
      <c r="VPQ68" s="55"/>
      <c r="VPR68" s="55"/>
      <c r="VPS68" s="55"/>
      <c r="VPT68" s="55"/>
      <c r="VPU68" s="55"/>
      <c r="VPV68" s="55"/>
      <c r="VPW68" s="55"/>
      <c r="VPX68" s="55"/>
      <c r="VPY68" s="55"/>
      <c r="VPZ68" s="55"/>
      <c r="VQA68" s="55"/>
      <c r="VQB68" s="55"/>
      <c r="VQC68" s="55"/>
      <c r="VQD68" s="55"/>
      <c r="VQE68" s="55"/>
      <c r="VQF68" s="55"/>
      <c r="VQG68" s="55"/>
      <c r="VQH68" s="55"/>
      <c r="VQI68" s="55"/>
      <c r="VQJ68" s="55"/>
      <c r="VQK68" s="55"/>
      <c r="VQL68" s="55"/>
      <c r="VQM68" s="55"/>
      <c r="VQN68" s="55"/>
      <c r="VQO68" s="55"/>
      <c r="VQP68" s="55"/>
      <c r="VQQ68" s="55"/>
      <c r="VQR68" s="55"/>
      <c r="VQS68" s="55"/>
      <c r="VQT68" s="55"/>
      <c r="VQU68" s="55"/>
      <c r="VQV68" s="55"/>
      <c r="VQW68" s="55"/>
      <c r="VQX68" s="55"/>
      <c r="VQY68" s="55"/>
      <c r="VQZ68" s="55"/>
      <c r="VRA68" s="55"/>
      <c r="VRB68" s="55"/>
      <c r="VRC68" s="55"/>
      <c r="VRD68" s="55"/>
      <c r="VRE68" s="55"/>
      <c r="VRF68" s="55"/>
      <c r="VRG68" s="55"/>
      <c r="VRH68" s="55"/>
      <c r="VRI68" s="55"/>
      <c r="VRJ68" s="55"/>
      <c r="VRK68" s="55"/>
      <c r="VRL68" s="55"/>
      <c r="VRM68" s="55"/>
      <c r="VRN68" s="55"/>
      <c r="VRO68" s="55"/>
      <c r="VRP68" s="55"/>
      <c r="VRQ68" s="55"/>
      <c r="VRR68" s="55"/>
      <c r="VRS68" s="55"/>
      <c r="VRT68" s="55"/>
      <c r="VRU68" s="55"/>
      <c r="VRV68" s="55"/>
      <c r="VRW68" s="55"/>
      <c r="VRX68" s="55"/>
      <c r="VRY68" s="55"/>
      <c r="VRZ68" s="55"/>
      <c r="VSA68" s="55"/>
      <c r="VSB68" s="55"/>
      <c r="VSC68" s="55"/>
      <c r="VSD68" s="55"/>
      <c r="VSE68" s="55"/>
      <c r="VSF68" s="55"/>
      <c r="VSG68" s="55"/>
      <c r="VSH68" s="55"/>
      <c r="VSI68" s="55"/>
      <c r="VSJ68" s="55"/>
      <c r="VSK68" s="55"/>
      <c r="VSL68" s="55"/>
      <c r="VSM68" s="55"/>
      <c r="VSN68" s="55"/>
      <c r="VSO68" s="55"/>
      <c r="VSP68" s="55"/>
      <c r="VSQ68" s="55"/>
      <c r="VSR68" s="55"/>
      <c r="VSS68" s="55"/>
      <c r="VST68" s="55"/>
      <c r="VSU68" s="55"/>
      <c r="VSV68" s="55"/>
      <c r="VSW68" s="55"/>
      <c r="VSX68" s="55"/>
      <c r="VSY68" s="55"/>
      <c r="VSZ68" s="55"/>
      <c r="VTA68" s="55"/>
      <c r="VTB68" s="55"/>
      <c r="VTC68" s="55"/>
      <c r="VTD68" s="55"/>
      <c r="VTE68" s="55"/>
      <c r="VTF68" s="55"/>
      <c r="VTG68" s="55"/>
      <c r="VTH68" s="55"/>
      <c r="VTI68" s="55"/>
      <c r="VTJ68" s="55"/>
      <c r="VTK68" s="55"/>
      <c r="VTL68" s="55"/>
      <c r="VTM68" s="55"/>
      <c r="VTN68" s="55"/>
      <c r="VTO68" s="55"/>
      <c r="VTP68" s="55"/>
      <c r="VTQ68" s="55"/>
      <c r="VTR68" s="55"/>
      <c r="VTS68" s="55"/>
      <c r="VTT68" s="55"/>
      <c r="VTU68" s="55"/>
      <c r="VTV68" s="55"/>
      <c r="VTW68" s="55"/>
      <c r="VTX68" s="55"/>
      <c r="VTY68" s="55"/>
      <c r="VTZ68" s="55"/>
      <c r="VUA68" s="55"/>
      <c r="VUB68" s="55"/>
      <c r="VUC68" s="55"/>
      <c r="VUD68" s="55"/>
      <c r="VUE68" s="55"/>
      <c r="VUF68" s="55"/>
      <c r="VUG68" s="55"/>
      <c r="VUH68" s="55"/>
      <c r="VUI68" s="55"/>
      <c r="VUJ68" s="55"/>
      <c r="VUK68" s="55"/>
      <c r="VUL68" s="55"/>
      <c r="VUM68" s="55"/>
      <c r="VUN68" s="55"/>
      <c r="VUO68" s="55"/>
      <c r="VUP68" s="55"/>
      <c r="VUQ68" s="55"/>
      <c r="VUR68" s="55"/>
      <c r="VUS68" s="55"/>
      <c r="VUT68" s="55"/>
      <c r="VUU68" s="55"/>
      <c r="VUV68" s="55"/>
      <c r="VUW68" s="55"/>
      <c r="VUX68" s="55"/>
      <c r="VUY68" s="55"/>
      <c r="VUZ68" s="55"/>
      <c r="VVA68" s="55"/>
      <c r="VVB68" s="55"/>
      <c r="VVC68" s="55"/>
      <c r="VVD68" s="55"/>
      <c r="VVE68" s="55"/>
      <c r="VVF68" s="55"/>
      <c r="VVG68" s="55"/>
      <c r="VVH68" s="55"/>
      <c r="VVI68" s="55"/>
      <c r="VVJ68" s="55"/>
      <c r="VVK68" s="55"/>
      <c r="VVL68" s="55"/>
      <c r="VVM68" s="55"/>
      <c r="VVN68" s="55"/>
      <c r="VVO68" s="55"/>
      <c r="VVP68" s="55"/>
      <c r="VVQ68" s="55"/>
      <c r="VVR68" s="55"/>
      <c r="VVS68" s="55"/>
      <c r="VVT68" s="55"/>
      <c r="VVU68" s="55"/>
      <c r="VVV68" s="55"/>
      <c r="VVW68" s="55"/>
      <c r="VVX68" s="55"/>
      <c r="VVY68" s="55"/>
      <c r="VVZ68" s="55"/>
      <c r="VWA68" s="55"/>
      <c r="VWB68" s="55"/>
      <c r="VWC68" s="55"/>
      <c r="VWD68" s="55"/>
      <c r="VWE68" s="55"/>
      <c r="VWF68" s="55"/>
      <c r="VWG68" s="55"/>
      <c r="VWH68" s="55"/>
      <c r="VWI68" s="55"/>
      <c r="VWJ68" s="55"/>
      <c r="VWK68" s="55"/>
      <c r="VWL68" s="55"/>
      <c r="VWM68" s="55"/>
      <c r="VWN68" s="55"/>
      <c r="VWO68" s="55"/>
      <c r="VWP68" s="55"/>
      <c r="VWQ68" s="55"/>
      <c r="VWR68" s="55"/>
      <c r="VWS68" s="55"/>
      <c r="VWT68" s="55"/>
      <c r="VWU68" s="55"/>
      <c r="VWV68" s="55"/>
      <c r="VWW68" s="55"/>
      <c r="VWX68" s="55"/>
      <c r="VWY68" s="55"/>
      <c r="VWZ68" s="55"/>
      <c r="VXA68" s="55"/>
      <c r="VXB68" s="55"/>
      <c r="VXC68" s="55"/>
      <c r="VXD68" s="55"/>
      <c r="VXE68" s="55"/>
      <c r="VXF68" s="55"/>
      <c r="VXG68" s="55"/>
      <c r="VXH68" s="55"/>
      <c r="VXI68" s="55"/>
      <c r="VXJ68" s="55"/>
      <c r="VXK68" s="55"/>
      <c r="VXL68" s="55"/>
      <c r="VXM68" s="55"/>
      <c r="VXN68" s="55"/>
      <c r="VXO68" s="55"/>
      <c r="VXP68" s="55"/>
      <c r="VXQ68" s="55"/>
      <c r="VXR68" s="55"/>
      <c r="VXS68" s="55"/>
      <c r="VXT68" s="55"/>
      <c r="VXU68" s="55"/>
      <c r="VXV68" s="55"/>
      <c r="VXW68" s="55"/>
      <c r="VXX68" s="55"/>
      <c r="VXY68" s="55"/>
      <c r="VXZ68" s="55"/>
      <c r="VYA68" s="55"/>
      <c r="VYB68" s="55"/>
      <c r="VYC68" s="55"/>
      <c r="VYD68" s="55"/>
      <c r="VYE68" s="55"/>
      <c r="VYF68" s="55"/>
      <c r="VYG68" s="55"/>
      <c r="VYH68" s="55"/>
      <c r="VYI68" s="55"/>
      <c r="VYJ68" s="55"/>
      <c r="VYK68" s="55"/>
      <c r="VYL68" s="55"/>
      <c r="VYM68" s="55"/>
      <c r="VYN68" s="55"/>
      <c r="VYO68" s="55"/>
      <c r="VYP68" s="55"/>
      <c r="VYQ68" s="55"/>
      <c r="VYR68" s="55"/>
      <c r="VYS68" s="55"/>
      <c r="VYT68" s="55"/>
      <c r="VYU68" s="55"/>
      <c r="VYV68" s="55"/>
      <c r="VYW68" s="55"/>
      <c r="VYX68" s="55"/>
      <c r="VYY68" s="55"/>
      <c r="VYZ68" s="55"/>
      <c r="VZA68" s="55"/>
      <c r="VZB68" s="55"/>
      <c r="VZC68" s="55"/>
      <c r="VZD68" s="55"/>
      <c r="VZE68" s="55"/>
      <c r="VZF68" s="55"/>
      <c r="VZG68" s="55"/>
      <c r="VZH68" s="55"/>
      <c r="VZI68" s="55"/>
      <c r="VZJ68" s="55"/>
      <c r="VZK68" s="55"/>
      <c r="VZL68" s="55"/>
      <c r="VZM68" s="55"/>
      <c r="VZN68" s="55"/>
      <c r="VZO68" s="55"/>
      <c r="VZP68" s="55"/>
      <c r="VZQ68" s="55"/>
      <c r="VZR68" s="55"/>
      <c r="VZS68" s="55"/>
      <c r="VZT68" s="55"/>
      <c r="VZU68" s="55"/>
      <c r="VZV68" s="55"/>
      <c r="VZW68" s="55"/>
      <c r="VZX68" s="55"/>
      <c r="VZY68" s="55"/>
      <c r="VZZ68" s="55"/>
      <c r="WAA68" s="55"/>
      <c r="WAB68" s="55"/>
      <c r="WAC68" s="55"/>
      <c r="WAD68" s="55"/>
      <c r="WAE68" s="55"/>
      <c r="WAF68" s="55"/>
      <c r="WAG68" s="55"/>
      <c r="WAH68" s="55"/>
      <c r="WAI68" s="55"/>
      <c r="WAJ68" s="55"/>
      <c r="WAK68" s="55"/>
      <c r="WAL68" s="55"/>
      <c r="WAM68" s="55"/>
      <c r="WAN68" s="55"/>
      <c r="WAO68" s="55"/>
      <c r="WAP68" s="55"/>
      <c r="WAQ68" s="55"/>
      <c r="WAR68" s="55"/>
      <c r="WAS68" s="55"/>
      <c r="WAT68" s="55"/>
      <c r="WAU68" s="55"/>
      <c r="WAV68" s="55"/>
      <c r="WAW68" s="55"/>
      <c r="WAX68" s="55"/>
      <c r="WAY68" s="55"/>
      <c r="WAZ68" s="55"/>
      <c r="WBA68" s="55"/>
      <c r="WBB68" s="55"/>
      <c r="WBC68" s="55"/>
      <c r="WBD68" s="55"/>
      <c r="WBE68" s="55"/>
      <c r="WBF68" s="55"/>
      <c r="WBG68" s="55"/>
      <c r="WBH68" s="55"/>
      <c r="WBI68" s="55"/>
      <c r="WBJ68" s="55"/>
      <c r="WBK68" s="55"/>
      <c r="WBL68" s="55"/>
      <c r="WBM68" s="55"/>
      <c r="WBN68" s="55"/>
      <c r="WBO68" s="55"/>
      <c r="WBP68" s="55"/>
      <c r="WBQ68" s="55"/>
      <c r="WBR68" s="55"/>
      <c r="WBS68" s="55"/>
      <c r="WBT68" s="55"/>
      <c r="WBU68" s="55"/>
      <c r="WBV68" s="55"/>
      <c r="WBW68" s="55"/>
      <c r="WBX68" s="55"/>
      <c r="WBY68" s="55"/>
      <c r="WBZ68" s="55"/>
      <c r="WCA68" s="55"/>
      <c r="WCB68" s="55"/>
      <c r="WCC68" s="55"/>
      <c r="WCD68" s="55"/>
      <c r="WCE68" s="55"/>
      <c r="WCF68" s="55"/>
      <c r="WCG68" s="55"/>
      <c r="WCH68" s="55"/>
      <c r="WCI68" s="55"/>
      <c r="WCJ68" s="55"/>
      <c r="WCK68" s="55"/>
      <c r="WCL68" s="55"/>
      <c r="WCM68" s="55"/>
      <c r="WCN68" s="55"/>
      <c r="WCO68" s="55"/>
      <c r="WCP68" s="55"/>
      <c r="WCQ68" s="55"/>
      <c r="WCR68" s="55"/>
      <c r="WCS68" s="55"/>
      <c r="WCT68" s="55"/>
      <c r="WCU68" s="55"/>
      <c r="WCV68" s="55"/>
      <c r="WCW68" s="55"/>
      <c r="WCX68" s="55"/>
      <c r="WCY68" s="55"/>
      <c r="WCZ68" s="55"/>
      <c r="WDA68" s="55"/>
      <c r="WDB68" s="55"/>
      <c r="WDC68" s="55"/>
      <c r="WDD68" s="55"/>
      <c r="WDE68" s="55"/>
      <c r="WDF68" s="55"/>
      <c r="WDG68" s="55"/>
      <c r="WDH68" s="55"/>
      <c r="WDI68" s="55"/>
      <c r="WDJ68" s="55"/>
      <c r="WDK68" s="55"/>
      <c r="WDL68" s="55"/>
      <c r="WDM68" s="55"/>
      <c r="WDN68" s="55"/>
      <c r="WDO68" s="55"/>
      <c r="WDP68" s="55"/>
      <c r="WDQ68" s="55"/>
      <c r="WDR68" s="55"/>
      <c r="WDS68" s="55"/>
      <c r="WDT68" s="55"/>
      <c r="WDU68" s="55"/>
      <c r="WDV68" s="55"/>
      <c r="WDW68" s="55"/>
      <c r="WDX68" s="55"/>
      <c r="WDY68" s="55"/>
      <c r="WDZ68" s="55"/>
      <c r="WEA68" s="55"/>
      <c r="WEB68" s="55"/>
      <c r="WEC68" s="55"/>
      <c r="WED68" s="55"/>
      <c r="WEE68" s="55"/>
      <c r="WEF68" s="55"/>
      <c r="WEG68" s="55"/>
      <c r="WEH68" s="55"/>
      <c r="WEI68" s="55"/>
      <c r="WEJ68" s="55"/>
      <c r="WEK68" s="55"/>
      <c r="WEL68" s="55"/>
      <c r="WEM68" s="55"/>
      <c r="WEN68" s="55"/>
      <c r="WEO68" s="55"/>
      <c r="WEP68" s="55"/>
      <c r="WEQ68" s="55"/>
      <c r="WER68" s="55"/>
      <c r="WES68" s="55"/>
      <c r="WET68" s="55"/>
      <c r="WEU68" s="55"/>
      <c r="WEV68" s="55"/>
      <c r="WEW68" s="55"/>
      <c r="WEX68" s="55"/>
      <c r="WEY68" s="55"/>
      <c r="WEZ68" s="55"/>
      <c r="WFA68" s="55"/>
      <c r="WFB68" s="55"/>
      <c r="WFC68" s="55"/>
      <c r="WFD68" s="55"/>
      <c r="WFE68" s="55"/>
      <c r="WFF68" s="55"/>
      <c r="WFG68" s="55"/>
      <c r="WFH68" s="55"/>
      <c r="WFI68" s="55"/>
      <c r="WFJ68" s="55"/>
      <c r="WFK68" s="55"/>
      <c r="WFL68" s="55"/>
      <c r="WFM68" s="55"/>
      <c r="WFN68" s="55"/>
      <c r="WFO68" s="55"/>
      <c r="WFP68" s="55"/>
      <c r="WFQ68" s="55"/>
      <c r="WFR68" s="55"/>
      <c r="WFS68" s="55"/>
      <c r="WFT68" s="55"/>
      <c r="WFU68" s="55"/>
      <c r="WFV68" s="55"/>
      <c r="WFW68" s="55"/>
      <c r="WFX68" s="55"/>
      <c r="WFY68" s="55"/>
      <c r="WFZ68" s="55"/>
      <c r="WGA68" s="55"/>
      <c r="WGB68" s="55"/>
      <c r="WGC68" s="55"/>
      <c r="WGD68" s="55"/>
      <c r="WGE68" s="55"/>
      <c r="WGF68" s="55"/>
      <c r="WGG68" s="55"/>
      <c r="WGH68" s="55"/>
      <c r="WGI68" s="55"/>
      <c r="WGJ68" s="55"/>
      <c r="WGK68" s="55"/>
      <c r="WGL68" s="55"/>
      <c r="WGM68" s="55"/>
      <c r="WGN68" s="55"/>
      <c r="WGO68" s="55"/>
      <c r="WGP68" s="55"/>
      <c r="WGQ68" s="55"/>
      <c r="WGR68" s="55"/>
      <c r="WGS68" s="55"/>
      <c r="WGT68" s="55"/>
      <c r="WGU68" s="55"/>
      <c r="WGV68" s="55"/>
      <c r="WGW68" s="55"/>
      <c r="WGX68" s="55"/>
      <c r="WGY68" s="55"/>
      <c r="WGZ68" s="55"/>
      <c r="WHA68" s="55"/>
      <c r="WHB68" s="55"/>
      <c r="WHC68" s="55"/>
      <c r="WHD68" s="55"/>
      <c r="WHE68" s="55"/>
      <c r="WHF68" s="55"/>
      <c r="WHG68" s="55"/>
      <c r="WHH68" s="55"/>
      <c r="WHI68" s="55"/>
      <c r="WHJ68" s="55"/>
      <c r="WHK68" s="55"/>
      <c r="WHL68" s="55"/>
      <c r="WHM68" s="55"/>
      <c r="WHN68" s="55"/>
      <c r="WHO68" s="55"/>
      <c r="WHP68" s="55"/>
      <c r="WHQ68" s="55"/>
      <c r="WHR68" s="55"/>
      <c r="WHS68" s="55"/>
      <c r="WHT68" s="55"/>
      <c r="WHU68" s="55"/>
      <c r="WHV68" s="55"/>
      <c r="WHW68" s="55"/>
      <c r="WHX68" s="55"/>
      <c r="WHY68" s="55"/>
      <c r="WHZ68" s="55"/>
      <c r="WIA68" s="55"/>
      <c r="WIB68" s="55"/>
      <c r="WIC68" s="55"/>
      <c r="WID68" s="55"/>
      <c r="WIE68" s="55"/>
      <c r="WIF68" s="55"/>
      <c r="WIG68" s="55"/>
      <c r="WIH68" s="55"/>
      <c r="WII68" s="55"/>
      <c r="WIJ68" s="55"/>
      <c r="WIK68" s="55"/>
      <c r="WIL68" s="55"/>
      <c r="WIM68" s="55"/>
      <c r="WIN68" s="55"/>
      <c r="WIO68" s="55"/>
      <c r="WIP68" s="55"/>
      <c r="WIQ68" s="55"/>
      <c r="WIR68" s="55"/>
      <c r="WIS68" s="55"/>
      <c r="WIT68" s="55"/>
      <c r="WIU68" s="55"/>
      <c r="WIV68" s="55"/>
      <c r="WIW68" s="55"/>
      <c r="WIX68" s="55"/>
      <c r="WIY68" s="55"/>
      <c r="WIZ68" s="55"/>
      <c r="WJA68" s="55"/>
      <c r="WJB68" s="55"/>
      <c r="WJC68" s="55"/>
      <c r="WJD68" s="55"/>
      <c r="WJE68" s="55"/>
      <c r="WJF68" s="55"/>
      <c r="WJG68" s="55"/>
      <c r="WJH68" s="55"/>
      <c r="WJI68" s="55"/>
      <c r="WJJ68" s="55"/>
      <c r="WJK68" s="55"/>
      <c r="WJL68" s="55"/>
      <c r="WJM68" s="55"/>
      <c r="WJN68" s="55"/>
      <c r="WJO68" s="55"/>
      <c r="WJP68" s="55"/>
      <c r="WJQ68" s="55"/>
      <c r="WJR68" s="55"/>
      <c r="WJS68" s="55"/>
      <c r="WJT68" s="55"/>
      <c r="WJU68" s="55"/>
      <c r="WJV68" s="55"/>
      <c r="WJW68" s="55"/>
      <c r="WJX68" s="55"/>
      <c r="WJY68" s="55"/>
      <c r="WJZ68" s="55"/>
      <c r="WKA68" s="55"/>
      <c r="WKB68" s="55"/>
      <c r="WKC68" s="55"/>
      <c r="WKD68" s="55"/>
      <c r="WKE68" s="55"/>
      <c r="WKF68" s="55"/>
      <c r="WKG68" s="55"/>
      <c r="WKH68" s="55"/>
      <c r="WKI68" s="55"/>
      <c r="WKJ68" s="55"/>
      <c r="WKK68" s="55"/>
      <c r="WKL68" s="55"/>
      <c r="WKM68" s="55"/>
      <c r="WKN68" s="55"/>
      <c r="WKO68" s="55"/>
      <c r="WKP68" s="55"/>
      <c r="WKQ68" s="55"/>
      <c r="WKR68" s="55"/>
      <c r="WKS68" s="55"/>
      <c r="WKT68" s="55"/>
      <c r="WKU68" s="55"/>
      <c r="WKV68" s="55"/>
      <c r="WKW68" s="55"/>
      <c r="WKX68" s="55"/>
      <c r="WKY68" s="55"/>
      <c r="WKZ68" s="55"/>
      <c r="WLA68" s="55"/>
      <c r="WLB68" s="55"/>
      <c r="WLC68" s="55"/>
      <c r="WLD68" s="55"/>
      <c r="WLE68" s="55"/>
      <c r="WLF68" s="55"/>
      <c r="WLG68" s="55"/>
      <c r="WLH68" s="55"/>
      <c r="WLI68" s="55"/>
      <c r="WLJ68" s="55"/>
      <c r="WLK68" s="55"/>
      <c r="WLL68" s="55"/>
      <c r="WLM68" s="55"/>
      <c r="WLN68" s="55"/>
      <c r="WLO68" s="55"/>
      <c r="WLP68" s="55"/>
      <c r="WLQ68" s="55"/>
      <c r="WLR68" s="55"/>
      <c r="WLS68" s="55"/>
      <c r="WLT68" s="55"/>
      <c r="WLU68" s="55"/>
      <c r="WLV68" s="55"/>
      <c r="WLW68" s="55"/>
      <c r="WLX68" s="55"/>
      <c r="WLY68" s="55"/>
      <c r="WLZ68" s="55"/>
      <c r="WMA68" s="55"/>
      <c r="WMB68" s="55"/>
      <c r="WMC68" s="55"/>
      <c r="WMD68" s="55"/>
      <c r="WME68" s="55"/>
      <c r="WMF68" s="55"/>
      <c r="WMG68" s="55"/>
      <c r="WMH68" s="55"/>
      <c r="WMI68" s="55"/>
      <c r="WMJ68" s="55"/>
      <c r="WMK68" s="55"/>
      <c r="WML68" s="55"/>
      <c r="WMM68" s="55"/>
      <c r="WMN68" s="55"/>
      <c r="WMO68" s="55"/>
      <c r="WMP68" s="55"/>
      <c r="WMQ68" s="55"/>
      <c r="WMR68" s="55"/>
      <c r="WMS68" s="55"/>
      <c r="WMT68" s="55"/>
      <c r="WMU68" s="55"/>
      <c r="WMV68" s="55"/>
      <c r="WMW68" s="55"/>
      <c r="WMX68" s="55"/>
      <c r="WMY68" s="55"/>
      <c r="WMZ68" s="55"/>
      <c r="WNA68" s="55"/>
      <c r="WNB68" s="55"/>
      <c r="WNC68" s="55"/>
      <c r="WND68" s="55"/>
      <c r="WNE68" s="55"/>
      <c r="WNF68" s="55"/>
      <c r="WNG68" s="55"/>
      <c r="WNH68" s="55"/>
      <c r="WNI68" s="55"/>
      <c r="WNJ68" s="55"/>
      <c r="WNK68" s="55"/>
      <c r="WNL68" s="55"/>
      <c r="WNM68" s="55"/>
      <c r="WNN68" s="55"/>
      <c r="WNO68" s="55"/>
      <c r="WNP68" s="55"/>
      <c r="WNQ68" s="55"/>
      <c r="WNR68" s="55"/>
      <c r="WNS68" s="55"/>
      <c r="WNT68" s="55"/>
      <c r="WNU68" s="55"/>
      <c r="WNV68" s="55"/>
      <c r="WNW68" s="55"/>
      <c r="WNX68" s="55"/>
      <c r="WNY68" s="55"/>
      <c r="WNZ68" s="55"/>
      <c r="WOA68" s="55"/>
      <c r="WOB68" s="55"/>
      <c r="WOC68" s="55"/>
      <c r="WOD68" s="55"/>
      <c r="WOE68" s="55"/>
      <c r="WOF68" s="55"/>
      <c r="WOG68" s="55"/>
      <c r="WOH68" s="55"/>
      <c r="WOI68" s="55"/>
      <c r="WOJ68" s="55"/>
      <c r="WOK68" s="55"/>
      <c r="WOL68" s="55"/>
      <c r="WOM68" s="55"/>
      <c r="WON68" s="55"/>
      <c r="WOO68" s="55"/>
      <c r="WOP68" s="55"/>
      <c r="WOQ68" s="55"/>
      <c r="WOR68" s="55"/>
      <c r="WOS68" s="55"/>
      <c r="WOT68" s="55"/>
      <c r="WOU68" s="55"/>
      <c r="WOV68" s="55"/>
      <c r="WOW68" s="55"/>
      <c r="WOX68" s="55"/>
      <c r="WOY68" s="55"/>
      <c r="WOZ68" s="55"/>
      <c r="WPA68" s="55"/>
      <c r="WPB68" s="55"/>
      <c r="WPC68" s="55"/>
      <c r="WPD68" s="55"/>
      <c r="WPE68" s="55"/>
      <c r="WPF68" s="55"/>
      <c r="WPG68" s="55"/>
      <c r="WPH68" s="55"/>
      <c r="WPI68" s="55"/>
      <c r="WPJ68" s="55"/>
      <c r="WPK68" s="55"/>
      <c r="WPL68" s="55"/>
      <c r="WPM68" s="55"/>
      <c r="WPN68" s="55"/>
      <c r="WPO68" s="55"/>
      <c r="WPP68" s="55"/>
      <c r="WPQ68" s="55"/>
      <c r="WPR68" s="55"/>
      <c r="WPS68" s="55"/>
      <c r="WPT68" s="55"/>
      <c r="WPU68" s="55"/>
      <c r="WPV68" s="55"/>
      <c r="WPW68" s="55"/>
      <c r="WPX68" s="55"/>
      <c r="WPY68" s="55"/>
      <c r="WPZ68" s="55"/>
      <c r="WQA68" s="55"/>
      <c r="WQB68" s="55"/>
      <c r="WQC68" s="55"/>
      <c r="WQD68" s="55"/>
      <c r="WQE68" s="55"/>
      <c r="WQF68" s="55"/>
      <c r="WQG68" s="55"/>
      <c r="WQH68" s="55"/>
      <c r="WQI68" s="55"/>
      <c r="WQJ68" s="55"/>
      <c r="WQK68" s="55"/>
      <c r="WQL68" s="55"/>
      <c r="WQM68" s="55"/>
      <c r="WQN68" s="55"/>
      <c r="WQO68" s="55"/>
      <c r="WQP68" s="55"/>
      <c r="WQQ68" s="55"/>
      <c r="WQR68" s="55"/>
      <c r="WQS68" s="55"/>
      <c r="WQT68" s="55"/>
      <c r="WQU68" s="55"/>
      <c r="WQV68" s="55"/>
      <c r="WQW68" s="55"/>
      <c r="WQX68" s="55"/>
      <c r="WQY68" s="55"/>
      <c r="WQZ68" s="55"/>
      <c r="WRA68" s="55"/>
      <c r="WRB68" s="55"/>
      <c r="WRC68" s="55"/>
      <c r="WRD68" s="55"/>
      <c r="WRE68" s="55"/>
      <c r="WRF68" s="55"/>
      <c r="WRG68" s="55"/>
      <c r="WRH68" s="55"/>
      <c r="WRI68" s="55"/>
      <c r="WRJ68" s="55"/>
      <c r="WRK68" s="55"/>
      <c r="WRL68" s="55"/>
      <c r="WRM68" s="55"/>
      <c r="WRN68" s="55"/>
      <c r="WRO68" s="55"/>
      <c r="WRP68" s="55"/>
      <c r="WRQ68" s="55"/>
      <c r="WRR68" s="55"/>
      <c r="WRS68" s="55"/>
      <c r="WRT68" s="55"/>
      <c r="WRU68" s="55"/>
      <c r="WRV68" s="55"/>
      <c r="WRW68" s="55"/>
      <c r="WRX68" s="55"/>
      <c r="WRY68" s="55"/>
      <c r="WRZ68" s="55"/>
      <c r="WSA68" s="55"/>
      <c r="WSB68" s="55"/>
      <c r="WSC68" s="55"/>
      <c r="WSD68" s="55"/>
      <c r="WSE68" s="55"/>
      <c r="WSF68" s="55"/>
      <c r="WSG68" s="55"/>
      <c r="WSH68" s="55"/>
      <c r="WSI68" s="55"/>
      <c r="WSJ68" s="55"/>
      <c r="WSK68" s="55"/>
      <c r="WSL68" s="55"/>
      <c r="WSM68" s="55"/>
      <c r="WSN68" s="55"/>
      <c r="WSO68" s="55"/>
      <c r="WSP68" s="55"/>
      <c r="WSQ68" s="55"/>
      <c r="WSR68" s="55"/>
      <c r="WSS68" s="55"/>
      <c r="WST68" s="55"/>
      <c r="WSU68" s="55"/>
      <c r="WSV68" s="55"/>
      <c r="WSW68" s="55"/>
      <c r="WSX68" s="55"/>
      <c r="WSY68" s="55"/>
      <c r="WSZ68" s="55"/>
      <c r="WTA68" s="55"/>
      <c r="WTB68" s="55"/>
      <c r="WTC68" s="55"/>
      <c r="WTD68" s="55"/>
      <c r="WTE68" s="55"/>
      <c r="WTF68" s="55"/>
      <c r="WTG68" s="55"/>
      <c r="WTH68" s="55"/>
      <c r="WTI68" s="55"/>
      <c r="WTJ68" s="55"/>
      <c r="WTK68" s="55"/>
      <c r="WTL68" s="55"/>
      <c r="WTM68" s="55"/>
      <c r="WTN68" s="55"/>
      <c r="WTO68" s="55"/>
      <c r="WTP68" s="55"/>
      <c r="WTQ68" s="55"/>
      <c r="WTR68" s="55"/>
      <c r="WTS68" s="55"/>
      <c r="WTT68" s="55"/>
      <c r="WTU68" s="55"/>
      <c r="WTV68" s="55"/>
      <c r="WTW68" s="55"/>
      <c r="WTX68" s="55"/>
      <c r="WTY68" s="55"/>
      <c r="WTZ68" s="55"/>
      <c r="WUA68" s="55"/>
      <c r="WUB68" s="55"/>
      <c r="WUC68" s="55"/>
      <c r="WUD68" s="55"/>
      <c r="WUE68" s="55"/>
      <c r="WUF68" s="55"/>
      <c r="WUG68" s="55"/>
      <c r="WUH68" s="55"/>
      <c r="WUI68" s="55"/>
      <c r="WUJ68" s="55"/>
      <c r="WUK68" s="55"/>
      <c r="WUL68" s="55"/>
      <c r="WUM68" s="55"/>
      <c r="WUN68" s="55"/>
      <c r="WUO68" s="55"/>
      <c r="WUP68" s="55"/>
      <c r="WUQ68" s="55"/>
      <c r="WUR68" s="55"/>
      <c r="WUS68" s="55"/>
      <c r="WUT68" s="55"/>
      <c r="WUU68" s="55"/>
      <c r="WUV68" s="55"/>
      <c r="WUW68" s="55"/>
      <c r="WUX68" s="55"/>
      <c r="WUY68" s="55"/>
      <c r="WUZ68" s="55"/>
      <c r="WVA68" s="55"/>
      <c r="WVB68" s="55"/>
      <c r="WVC68" s="55"/>
      <c r="WVD68" s="55"/>
      <c r="WVE68" s="55"/>
      <c r="WVF68" s="55"/>
      <c r="WVG68" s="55"/>
      <c r="WVH68" s="55"/>
      <c r="WVI68" s="55"/>
      <c r="WVJ68" s="55"/>
      <c r="WVK68" s="55"/>
      <c r="WVL68" s="55"/>
      <c r="WVM68" s="55"/>
      <c r="WVN68" s="55"/>
      <c r="WVO68" s="55"/>
      <c r="WVP68" s="55"/>
      <c r="WVQ68" s="55"/>
      <c r="WVR68" s="55"/>
      <c r="WVS68" s="55"/>
      <c r="WVT68" s="55"/>
      <c r="WVU68" s="55"/>
      <c r="WVV68" s="55"/>
      <c r="WVW68" s="55"/>
      <c r="WVX68" s="55"/>
      <c r="WVY68" s="55"/>
      <c r="WVZ68" s="55"/>
      <c r="WWA68" s="55"/>
      <c r="WWB68" s="55"/>
      <c r="WWC68" s="55"/>
      <c r="WWD68" s="55"/>
      <c r="WWE68" s="55"/>
      <c r="WWF68" s="55"/>
      <c r="WWG68" s="55"/>
      <c r="WWH68" s="55"/>
      <c r="WWI68" s="55"/>
      <c r="WWJ68" s="55"/>
      <c r="WWK68" s="55"/>
      <c r="WWL68" s="55"/>
      <c r="WWM68" s="55"/>
      <c r="WWN68" s="55"/>
      <c r="WWO68" s="55"/>
      <c r="WWP68" s="55"/>
      <c r="WWQ68" s="55"/>
      <c r="WWR68" s="55"/>
      <c r="WWS68" s="55"/>
      <c r="WWT68" s="55"/>
      <c r="WWU68" s="55"/>
      <c r="WWV68" s="55"/>
      <c r="WWW68" s="55"/>
      <c r="WWX68" s="55"/>
      <c r="WWY68" s="55"/>
      <c r="WWZ68" s="55"/>
      <c r="WXA68" s="55"/>
      <c r="WXB68" s="55"/>
      <c r="WXC68" s="55"/>
      <c r="WXD68" s="55"/>
      <c r="WXE68" s="55"/>
      <c r="WXF68" s="55"/>
      <c r="WXG68" s="55"/>
      <c r="WXH68" s="55"/>
      <c r="WXI68" s="55"/>
      <c r="WXJ68" s="55"/>
      <c r="WXK68" s="55"/>
      <c r="WXL68" s="55"/>
      <c r="WXM68" s="55"/>
      <c r="WXN68" s="55"/>
      <c r="WXO68" s="55"/>
      <c r="WXP68" s="55"/>
      <c r="WXQ68" s="55"/>
      <c r="WXR68" s="55"/>
      <c r="WXS68" s="55"/>
      <c r="WXT68" s="55"/>
      <c r="WXU68" s="55"/>
      <c r="WXV68" s="55"/>
      <c r="WXW68" s="55"/>
      <c r="WXX68" s="55"/>
      <c r="WXY68" s="55"/>
      <c r="WXZ68" s="55"/>
      <c r="WYA68" s="55"/>
      <c r="WYB68" s="55"/>
      <c r="WYC68" s="55"/>
      <c r="WYD68" s="55"/>
      <c r="WYE68" s="55"/>
      <c r="WYF68" s="55"/>
      <c r="WYG68" s="55"/>
      <c r="WYH68" s="55"/>
      <c r="WYI68" s="55"/>
      <c r="WYJ68" s="55"/>
      <c r="WYK68" s="55"/>
      <c r="WYL68" s="55"/>
      <c r="WYM68" s="55"/>
      <c r="WYN68" s="55"/>
      <c r="WYO68" s="55"/>
      <c r="WYP68" s="55"/>
      <c r="WYQ68" s="55"/>
      <c r="WYR68" s="55"/>
      <c r="WYS68" s="55"/>
      <c r="WYT68" s="55"/>
      <c r="WYU68" s="55"/>
      <c r="WYV68" s="55"/>
      <c r="WYW68" s="55"/>
      <c r="WYX68" s="55"/>
      <c r="WYY68" s="55"/>
      <c r="WYZ68" s="55"/>
      <c r="WZA68" s="55"/>
      <c r="WZB68" s="55"/>
      <c r="WZC68" s="55"/>
      <c r="WZD68" s="55"/>
      <c r="WZE68" s="55"/>
      <c r="WZF68" s="55"/>
      <c r="WZG68" s="55"/>
      <c r="WZH68" s="55"/>
      <c r="WZI68" s="55"/>
      <c r="WZJ68" s="55"/>
      <c r="WZK68" s="55"/>
      <c r="WZL68" s="55"/>
      <c r="WZM68" s="55"/>
      <c r="WZN68" s="55"/>
      <c r="WZO68" s="55"/>
      <c r="WZP68" s="55"/>
      <c r="WZQ68" s="55"/>
      <c r="WZR68" s="55"/>
      <c r="WZS68" s="55"/>
      <c r="WZT68" s="55"/>
      <c r="WZU68" s="55"/>
      <c r="WZV68" s="55"/>
      <c r="WZW68" s="55"/>
      <c r="WZX68" s="55"/>
      <c r="WZY68" s="55"/>
      <c r="WZZ68" s="55"/>
      <c r="XAA68" s="55"/>
      <c r="XAB68" s="55"/>
      <c r="XAC68" s="55"/>
      <c r="XAD68" s="55"/>
      <c r="XAE68" s="55"/>
      <c r="XAF68" s="55"/>
      <c r="XAG68" s="55"/>
      <c r="XAH68" s="55"/>
      <c r="XAI68" s="55"/>
      <c r="XAJ68" s="55"/>
      <c r="XAK68" s="55"/>
      <c r="XAL68" s="55"/>
      <c r="XAM68" s="55"/>
      <c r="XAN68" s="55"/>
      <c r="XAO68" s="55"/>
      <c r="XAP68" s="55"/>
      <c r="XAQ68" s="55"/>
      <c r="XAR68" s="55"/>
      <c r="XAS68" s="55"/>
      <c r="XAT68" s="55"/>
      <c r="XAU68" s="55"/>
      <c r="XAV68" s="55"/>
      <c r="XAW68" s="55"/>
      <c r="XAX68" s="55"/>
      <c r="XAY68" s="55"/>
      <c r="XAZ68" s="55"/>
      <c r="XBA68" s="55"/>
      <c r="XBB68" s="55"/>
      <c r="XBC68" s="55"/>
      <c r="XBD68" s="55"/>
      <c r="XBE68" s="55"/>
      <c r="XBF68" s="55"/>
      <c r="XBG68" s="55"/>
      <c r="XBH68" s="55"/>
      <c r="XBI68" s="55"/>
      <c r="XBJ68" s="55"/>
      <c r="XBK68" s="55"/>
      <c r="XBL68" s="55"/>
      <c r="XBM68" s="55"/>
      <c r="XBN68" s="55"/>
      <c r="XBO68" s="55"/>
      <c r="XBP68" s="55"/>
      <c r="XBQ68" s="55"/>
      <c r="XBR68" s="55"/>
      <c r="XBS68" s="55"/>
      <c r="XBT68" s="55"/>
      <c r="XBU68" s="55"/>
      <c r="XBV68" s="55"/>
      <c r="XBW68" s="55"/>
      <c r="XBX68" s="55"/>
      <c r="XBY68" s="55"/>
      <c r="XBZ68" s="55"/>
      <c r="XCA68" s="55"/>
      <c r="XCB68" s="55"/>
      <c r="XCC68" s="55"/>
      <c r="XCD68" s="55"/>
      <c r="XCE68" s="55"/>
      <c r="XCF68" s="55"/>
      <c r="XCG68" s="55"/>
      <c r="XCH68" s="55"/>
      <c r="XCI68" s="55"/>
      <c r="XCJ68" s="55"/>
      <c r="XCK68" s="55"/>
      <c r="XCL68" s="55"/>
      <c r="XCM68" s="55"/>
      <c r="XCN68" s="55"/>
      <c r="XCO68" s="55"/>
      <c r="XCP68" s="55"/>
      <c r="XCQ68" s="55"/>
      <c r="XCR68" s="55"/>
      <c r="XCS68" s="55"/>
      <c r="XCT68" s="55"/>
      <c r="XCU68" s="55"/>
      <c r="XCV68" s="55"/>
      <c r="XCW68" s="55"/>
      <c r="XCX68" s="55"/>
      <c r="XCY68" s="55"/>
      <c r="XCZ68" s="55"/>
      <c r="XDA68" s="55"/>
      <c r="XDB68" s="55"/>
      <c r="XDC68" s="55"/>
      <c r="XDD68" s="55"/>
      <c r="XDE68" s="55"/>
      <c r="XDF68" s="55"/>
      <c r="XDG68" s="55"/>
      <c r="XDH68" s="55"/>
      <c r="XDI68" s="55"/>
      <c r="XDJ68" s="55"/>
      <c r="XDK68" s="55"/>
      <c r="XDL68" s="55"/>
      <c r="XDM68" s="55"/>
      <c r="XDN68" s="55"/>
      <c r="XDO68" s="55"/>
      <c r="XDP68" s="55"/>
      <c r="XDQ68" s="55"/>
      <c r="XDR68" s="55"/>
      <c r="XDS68" s="55"/>
      <c r="XDT68" s="55"/>
      <c r="XDU68" s="55"/>
      <c r="XDV68" s="55"/>
      <c r="XDW68" s="55"/>
      <c r="XDX68" s="55"/>
      <c r="XDY68" s="55"/>
      <c r="XDZ68" s="55"/>
      <c r="XEA68" s="55"/>
      <c r="XEB68" s="55"/>
      <c r="XEC68" s="55"/>
      <c r="XED68" s="55"/>
      <c r="XEE68" s="55"/>
      <c r="XEF68" s="55"/>
      <c r="XEG68" s="55"/>
      <c r="XEH68" s="55"/>
      <c r="XEI68" s="55"/>
      <c r="XEJ68" s="55"/>
    </row>
    <row r="69" spans="1:16364">
      <c r="A69" s="430" t="s">
        <v>511</v>
      </c>
      <c r="B69" s="429" t="s">
        <v>23</v>
      </c>
      <c r="C69" s="61"/>
      <c r="D69" s="62"/>
      <c r="E69" s="62"/>
      <c r="F69" s="663"/>
      <c r="G69" s="663"/>
      <c r="H69" s="63"/>
      <c r="I69" s="432"/>
      <c r="J69" s="432"/>
      <c r="K69" s="663"/>
      <c r="L69" s="663"/>
      <c r="M69" s="63"/>
      <c r="N69" s="432"/>
      <c r="O69" s="116"/>
      <c r="P69" s="43"/>
      <c r="Q69" s="43"/>
      <c r="R69" s="43"/>
      <c r="S69" s="55"/>
      <c r="T69" s="1038"/>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c r="IB69" s="55"/>
      <c r="IC69" s="55"/>
      <c r="ID69" s="55"/>
      <c r="IE69" s="55"/>
      <c r="IF69" s="55"/>
      <c r="IG69" s="55"/>
      <c r="IH69" s="55"/>
      <c r="II69" s="55"/>
      <c r="IJ69" s="55"/>
      <c r="IK69" s="55"/>
      <c r="IL69" s="55"/>
      <c r="IM69" s="55"/>
      <c r="IN69" s="55"/>
      <c r="IO69" s="55"/>
      <c r="IP69" s="55"/>
      <c r="IQ69" s="55"/>
      <c r="IR69" s="55"/>
      <c r="IS69" s="55"/>
      <c r="IT69" s="55"/>
      <c r="IU69" s="55"/>
      <c r="IV69" s="55"/>
      <c r="IW69" s="55"/>
      <c r="IX69" s="55"/>
      <c r="IY69" s="55"/>
      <c r="IZ69" s="55"/>
      <c r="JA69" s="55"/>
      <c r="JB69" s="55"/>
      <c r="JC69" s="55"/>
      <c r="JD69" s="55"/>
      <c r="JE69" s="55"/>
      <c r="JF69" s="55"/>
      <c r="JG69" s="55"/>
      <c r="JH69" s="55"/>
      <c r="JI69" s="55"/>
      <c r="JJ69" s="55"/>
      <c r="JK69" s="55"/>
      <c r="JL69" s="55"/>
      <c r="JM69" s="55"/>
      <c r="JN69" s="55"/>
      <c r="JO69" s="55"/>
      <c r="JP69" s="55"/>
      <c r="JQ69" s="55"/>
      <c r="JR69" s="55"/>
      <c r="JS69" s="55"/>
      <c r="JT69" s="55"/>
      <c r="JU69" s="55"/>
      <c r="JV69" s="55"/>
      <c r="JW69" s="55"/>
      <c r="JX69" s="55"/>
      <c r="JY69" s="55"/>
      <c r="JZ69" s="55"/>
      <c r="KA69" s="55"/>
      <c r="KB69" s="55"/>
      <c r="KC69" s="55"/>
      <c r="KD69" s="55"/>
      <c r="KE69" s="55"/>
      <c r="KF69" s="55"/>
      <c r="KG69" s="55"/>
      <c r="KH69" s="55"/>
      <c r="KI69" s="55"/>
      <c r="KJ69" s="55"/>
      <c r="KK69" s="55"/>
      <c r="KL69" s="55"/>
      <c r="KM69" s="55"/>
      <c r="KN69" s="55"/>
      <c r="KO69" s="55"/>
      <c r="KP69" s="55"/>
      <c r="KQ69" s="55"/>
      <c r="KR69" s="55"/>
      <c r="KS69" s="55"/>
      <c r="KT69" s="55"/>
      <c r="KU69" s="55"/>
      <c r="KV69" s="55"/>
      <c r="KW69" s="55"/>
      <c r="KX69" s="55"/>
      <c r="KY69" s="55"/>
      <c r="KZ69" s="55"/>
      <c r="LA69" s="55"/>
      <c r="LB69" s="55"/>
      <c r="LC69" s="55"/>
      <c r="LD69" s="55"/>
      <c r="LE69" s="55"/>
      <c r="LF69" s="55"/>
      <c r="LG69" s="55"/>
      <c r="LH69" s="55"/>
      <c r="LI69" s="55"/>
      <c r="LJ69" s="55"/>
      <c r="LK69" s="55"/>
      <c r="LL69" s="55"/>
      <c r="LM69" s="55"/>
      <c r="LN69" s="55"/>
      <c r="LO69" s="55"/>
      <c r="LP69" s="55"/>
      <c r="LQ69" s="55"/>
      <c r="LR69" s="55"/>
      <c r="LS69" s="55"/>
      <c r="LT69" s="55"/>
      <c r="LU69" s="55"/>
      <c r="LV69" s="55"/>
      <c r="LW69" s="55"/>
      <c r="LX69" s="55"/>
      <c r="LY69" s="55"/>
      <c r="LZ69" s="55"/>
      <c r="MA69" s="55"/>
      <c r="MB69" s="55"/>
      <c r="MC69" s="55"/>
      <c r="MD69" s="55"/>
      <c r="ME69" s="55"/>
      <c r="MF69" s="55"/>
      <c r="MG69" s="55"/>
      <c r="MH69" s="55"/>
      <c r="MI69" s="55"/>
      <c r="MJ69" s="55"/>
      <c r="MK69" s="55"/>
      <c r="ML69" s="55"/>
      <c r="MM69" s="55"/>
      <c r="MN69" s="55"/>
      <c r="MO69" s="55"/>
      <c r="MP69" s="55"/>
      <c r="MQ69" s="55"/>
      <c r="MR69" s="55"/>
      <c r="MS69" s="55"/>
      <c r="MT69" s="55"/>
      <c r="MU69" s="55"/>
      <c r="MV69" s="55"/>
      <c r="MW69" s="55"/>
      <c r="MX69" s="55"/>
      <c r="MY69" s="55"/>
      <c r="MZ69" s="55"/>
      <c r="NA69" s="55"/>
      <c r="NB69" s="55"/>
      <c r="NC69" s="55"/>
      <c r="ND69" s="55"/>
      <c r="NE69" s="55"/>
      <c r="NF69" s="55"/>
      <c r="NG69" s="55"/>
      <c r="NH69" s="55"/>
      <c r="NI69" s="55"/>
      <c r="NJ69" s="55"/>
      <c r="NK69" s="55"/>
      <c r="NL69" s="55"/>
      <c r="NM69" s="55"/>
      <c r="NN69" s="55"/>
      <c r="NO69" s="55"/>
      <c r="NP69" s="55"/>
      <c r="NQ69" s="55"/>
      <c r="NR69" s="55"/>
      <c r="NS69" s="55"/>
      <c r="NT69" s="55"/>
      <c r="NU69" s="55"/>
      <c r="NV69" s="55"/>
      <c r="NW69" s="55"/>
      <c r="NX69" s="55"/>
      <c r="NY69" s="55"/>
      <c r="NZ69" s="55"/>
      <c r="OA69" s="55"/>
      <c r="OB69" s="55"/>
      <c r="OC69" s="55"/>
      <c r="OD69" s="55"/>
      <c r="OE69" s="55"/>
      <c r="OF69" s="55"/>
      <c r="OG69" s="55"/>
      <c r="OH69" s="55"/>
      <c r="OI69" s="55"/>
      <c r="OJ69" s="55"/>
      <c r="OK69" s="55"/>
      <c r="OL69" s="55"/>
      <c r="OM69" s="55"/>
      <c r="ON69" s="55"/>
      <c r="OO69" s="55"/>
      <c r="OP69" s="55"/>
      <c r="OQ69" s="55"/>
      <c r="OR69" s="55"/>
      <c r="OS69" s="55"/>
      <c r="OT69" s="55"/>
      <c r="OU69" s="55"/>
      <c r="OV69" s="55"/>
      <c r="OW69" s="55"/>
      <c r="OX69" s="55"/>
      <c r="OY69" s="55"/>
      <c r="OZ69" s="55"/>
      <c r="PA69" s="55"/>
      <c r="PB69" s="55"/>
      <c r="PC69" s="55"/>
      <c r="PD69" s="55"/>
      <c r="PE69" s="55"/>
      <c r="PF69" s="55"/>
      <c r="PG69" s="55"/>
      <c r="PH69" s="55"/>
      <c r="PI69" s="55"/>
      <c r="PJ69" s="55"/>
      <c r="PK69" s="55"/>
      <c r="PL69" s="55"/>
      <c r="PM69" s="55"/>
      <c r="PN69" s="55"/>
      <c r="PO69" s="55"/>
      <c r="PP69" s="55"/>
      <c r="PQ69" s="55"/>
      <c r="PR69" s="55"/>
      <c r="PS69" s="55"/>
      <c r="PT69" s="55"/>
      <c r="PU69" s="55"/>
      <c r="PV69" s="55"/>
      <c r="PW69" s="55"/>
      <c r="PX69" s="55"/>
      <c r="PY69" s="55"/>
      <c r="PZ69" s="55"/>
      <c r="QA69" s="55"/>
      <c r="QB69" s="55"/>
      <c r="QC69" s="55"/>
      <c r="QD69" s="55"/>
      <c r="QE69" s="55"/>
      <c r="QF69" s="55"/>
      <c r="QG69" s="55"/>
      <c r="QH69" s="55"/>
      <c r="QI69" s="55"/>
      <c r="QJ69" s="55"/>
      <c r="QK69" s="55"/>
      <c r="QL69" s="55"/>
      <c r="QM69" s="55"/>
      <c r="QN69" s="55"/>
      <c r="QO69" s="55"/>
      <c r="QP69" s="55"/>
      <c r="QQ69" s="55"/>
      <c r="QR69" s="55"/>
      <c r="QS69" s="55"/>
      <c r="QT69" s="55"/>
      <c r="QU69" s="55"/>
      <c r="QV69" s="55"/>
      <c r="QW69" s="55"/>
      <c r="QX69" s="55"/>
      <c r="QY69" s="55"/>
      <c r="QZ69" s="55"/>
      <c r="RA69" s="55"/>
      <c r="RB69" s="55"/>
      <c r="RC69" s="55"/>
      <c r="RD69" s="55"/>
      <c r="RE69" s="55"/>
      <c r="RF69" s="55"/>
      <c r="RG69" s="55"/>
      <c r="RH69" s="55"/>
      <c r="RI69" s="55"/>
      <c r="RJ69" s="55"/>
      <c r="RK69" s="55"/>
      <c r="RL69" s="55"/>
      <c r="RM69" s="55"/>
      <c r="RN69" s="55"/>
      <c r="RO69" s="55"/>
      <c r="RP69" s="55"/>
      <c r="RQ69" s="55"/>
      <c r="RR69" s="55"/>
      <c r="RS69" s="55"/>
      <c r="RT69" s="55"/>
      <c r="RU69" s="55"/>
      <c r="RV69" s="55"/>
      <c r="RW69" s="55"/>
      <c r="RX69" s="55"/>
      <c r="RY69" s="55"/>
      <c r="RZ69" s="55"/>
      <c r="SA69" s="55"/>
      <c r="SB69" s="55"/>
      <c r="SC69" s="55"/>
      <c r="SD69" s="55"/>
      <c r="SE69" s="55"/>
      <c r="SF69" s="55"/>
      <c r="SG69" s="55"/>
      <c r="SH69" s="55"/>
      <c r="SI69" s="55"/>
      <c r="SJ69" s="55"/>
      <c r="SK69" s="55"/>
      <c r="SL69" s="55"/>
      <c r="SM69" s="55"/>
      <c r="SN69" s="55"/>
      <c r="SO69" s="55"/>
      <c r="SP69" s="55"/>
      <c r="SQ69" s="55"/>
      <c r="SR69" s="55"/>
      <c r="SS69" s="55"/>
      <c r="ST69" s="55"/>
      <c r="SU69" s="55"/>
      <c r="SV69" s="55"/>
      <c r="SW69" s="55"/>
      <c r="SX69" s="55"/>
      <c r="SY69" s="55"/>
      <c r="SZ69" s="55"/>
      <c r="TA69" s="55"/>
      <c r="TB69" s="55"/>
      <c r="TC69" s="55"/>
      <c r="TD69" s="55"/>
      <c r="TE69" s="55"/>
      <c r="TF69" s="55"/>
      <c r="TG69" s="55"/>
      <c r="TH69" s="55"/>
      <c r="TI69" s="55"/>
      <c r="TJ69" s="55"/>
      <c r="TK69" s="55"/>
      <c r="TL69" s="55"/>
      <c r="TM69" s="55"/>
      <c r="TN69" s="55"/>
      <c r="TO69" s="55"/>
      <c r="TP69" s="55"/>
      <c r="TQ69" s="55"/>
      <c r="TR69" s="55"/>
      <c r="TS69" s="55"/>
      <c r="TT69" s="55"/>
      <c r="TU69" s="55"/>
      <c r="TV69" s="55"/>
      <c r="TW69" s="55"/>
      <c r="TX69" s="55"/>
      <c r="TY69" s="55"/>
      <c r="TZ69" s="55"/>
      <c r="UA69" s="55"/>
      <c r="UB69" s="55"/>
      <c r="UC69" s="55"/>
      <c r="UD69" s="55"/>
      <c r="UE69" s="55"/>
      <c r="UF69" s="55"/>
      <c r="UG69" s="55"/>
      <c r="UH69" s="55"/>
      <c r="UI69" s="55"/>
      <c r="UJ69" s="55"/>
      <c r="UK69" s="55"/>
      <c r="UL69" s="55"/>
      <c r="UM69" s="55"/>
      <c r="UN69" s="55"/>
      <c r="UO69" s="55"/>
      <c r="UP69" s="55"/>
      <c r="UQ69" s="55"/>
      <c r="UR69" s="55"/>
      <c r="US69" s="55"/>
      <c r="UT69" s="55"/>
      <c r="UU69" s="55"/>
      <c r="UV69" s="55"/>
      <c r="UW69" s="55"/>
      <c r="UX69" s="55"/>
      <c r="UY69" s="55"/>
      <c r="UZ69" s="55"/>
      <c r="VA69" s="55"/>
      <c r="VB69" s="55"/>
      <c r="VC69" s="55"/>
      <c r="VD69" s="55"/>
      <c r="VE69" s="55"/>
      <c r="VF69" s="55"/>
      <c r="VG69" s="55"/>
      <c r="VH69" s="55"/>
      <c r="VI69" s="55"/>
      <c r="VJ69" s="55"/>
      <c r="VK69" s="55"/>
      <c r="VL69" s="55"/>
      <c r="VM69" s="55"/>
      <c r="VN69" s="55"/>
      <c r="VO69" s="55"/>
      <c r="VP69" s="55"/>
      <c r="VQ69" s="55"/>
      <c r="VR69" s="55"/>
      <c r="VS69" s="55"/>
      <c r="VT69" s="55"/>
      <c r="VU69" s="55"/>
      <c r="VV69" s="55"/>
      <c r="VW69" s="55"/>
      <c r="VX69" s="55"/>
      <c r="VY69" s="55"/>
      <c r="VZ69" s="55"/>
      <c r="WA69" s="55"/>
      <c r="WB69" s="55"/>
      <c r="WC69" s="55"/>
      <c r="WD69" s="55"/>
      <c r="WE69" s="55"/>
      <c r="WF69" s="55"/>
      <c r="WG69" s="55"/>
      <c r="WH69" s="55"/>
      <c r="WI69" s="55"/>
      <c r="WJ69" s="55"/>
      <c r="WK69" s="55"/>
      <c r="WL69" s="55"/>
      <c r="WM69" s="55"/>
      <c r="WN69" s="55"/>
      <c r="WO69" s="55"/>
      <c r="WP69" s="55"/>
      <c r="WQ69" s="55"/>
      <c r="WR69" s="55"/>
      <c r="WS69" s="55"/>
      <c r="WT69" s="55"/>
      <c r="WU69" s="55"/>
      <c r="WV69" s="55"/>
      <c r="WW69" s="55"/>
      <c r="WX69" s="55"/>
      <c r="WY69" s="55"/>
      <c r="WZ69" s="55"/>
      <c r="XA69" s="55"/>
      <c r="XB69" s="55"/>
      <c r="XC69" s="55"/>
      <c r="XD69" s="55"/>
      <c r="XE69" s="55"/>
      <c r="XF69" s="55"/>
      <c r="XG69" s="55"/>
      <c r="XH69" s="55"/>
      <c r="XI69" s="55"/>
      <c r="XJ69" s="55"/>
      <c r="XK69" s="55"/>
      <c r="XL69" s="55"/>
      <c r="XM69" s="55"/>
      <c r="XN69" s="55"/>
      <c r="XO69" s="55"/>
      <c r="XP69" s="55"/>
      <c r="XQ69" s="55"/>
      <c r="XR69" s="55"/>
      <c r="XS69" s="55"/>
      <c r="XT69" s="55"/>
      <c r="XU69" s="55"/>
      <c r="XV69" s="55"/>
      <c r="XW69" s="55"/>
      <c r="XX69" s="55"/>
      <c r="XY69" s="55"/>
      <c r="XZ69" s="55"/>
      <c r="YA69" s="55"/>
      <c r="YB69" s="55"/>
      <c r="YC69" s="55"/>
      <c r="YD69" s="55"/>
      <c r="YE69" s="55"/>
      <c r="YF69" s="55"/>
      <c r="YG69" s="55"/>
      <c r="YH69" s="55"/>
      <c r="YI69" s="55"/>
      <c r="YJ69" s="55"/>
      <c r="YK69" s="55"/>
      <c r="YL69" s="55"/>
      <c r="YM69" s="55"/>
      <c r="YN69" s="55"/>
      <c r="YO69" s="55"/>
      <c r="YP69" s="55"/>
      <c r="YQ69" s="55"/>
      <c r="YR69" s="55"/>
      <c r="YS69" s="55"/>
      <c r="YT69" s="55"/>
      <c r="YU69" s="55"/>
      <c r="YV69" s="55"/>
      <c r="YW69" s="55"/>
      <c r="YX69" s="55"/>
      <c r="YY69" s="55"/>
      <c r="YZ69" s="55"/>
      <c r="ZA69" s="55"/>
      <c r="ZB69" s="55"/>
      <c r="ZC69" s="55"/>
      <c r="ZD69" s="55"/>
      <c r="ZE69" s="55"/>
      <c r="ZF69" s="55"/>
      <c r="ZG69" s="55"/>
      <c r="ZH69" s="55"/>
      <c r="ZI69" s="55"/>
      <c r="ZJ69" s="55"/>
      <c r="ZK69" s="55"/>
      <c r="ZL69" s="55"/>
      <c r="ZM69" s="55"/>
      <c r="ZN69" s="55"/>
      <c r="ZO69" s="55"/>
      <c r="ZP69" s="55"/>
      <c r="ZQ69" s="55"/>
      <c r="ZR69" s="55"/>
      <c r="ZS69" s="55"/>
      <c r="ZT69" s="55"/>
      <c r="ZU69" s="55"/>
      <c r="ZV69" s="55"/>
      <c r="ZW69" s="55"/>
      <c r="ZX69" s="55"/>
      <c r="ZY69" s="55"/>
      <c r="ZZ69" s="55"/>
      <c r="AAA69" s="55"/>
      <c r="AAB69" s="55"/>
      <c r="AAC69" s="55"/>
      <c r="AAD69" s="55"/>
      <c r="AAE69" s="55"/>
      <c r="AAF69" s="55"/>
      <c r="AAG69" s="55"/>
      <c r="AAH69" s="55"/>
      <c r="AAI69" s="55"/>
      <c r="AAJ69" s="55"/>
      <c r="AAK69" s="55"/>
      <c r="AAL69" s="55"/>
      <c r="AAM69" s="55"/>
      <c r="AAN69" s="55"/>
      <c r="AAO69" s="55"/>
      <c r="AAP69" s="55"/>
      <c r="AAQ69" s="55"/>
      <c r="AAR69" s="55"/>
      <c r="AAS69" s="55"/>
      <c r="AAT69" s="55"/>
      <c r="AAU69" s="55"/>
      <c r="AAV69" s="55"/>
      <c r="AAW69" s="55"/>
      <c r="AAX69" s="55"/>
      <c r="AAY69" s="55"/>
      <c r="AAZ69" s="55"/>
      <c r="ABA69" s="55"/>
      <c r="ABB69" s="55"/>
      <c r="ABC69" s="55"/>
      <c r="ABD69" s="55"/>
      <c r="ABE69" s="55"/>
      <c r="ABF69" s="55"/>
      <c r="ABG69" s="55"/>
      <c r="ABH69" s="55"/>
      <c r="ABI69" s="55"/>
      <c r="ABJ69" s="55"/>
      <c r="ABK69" s="55"/>
      <c r="ABL69" s="55"/>
      <c r="ABM69" s="55"/>
      <c r="ABN69" s="55"/>
      <c r="ABO69" s="55"/>
      <c r="ABP69" s="55"/>
      <c r="ABQ69" s="55"/>
      <c r="ABR69" s="55"/>
      <c r="ABS69" s="55"/>
      <c r="ABT69" s="55"/>
      <c r="ABU69" s="55"/>
      <c r="ABV69" s="55"/>
      <c r="ABW69" s="55"/>
      <c r="ABX69" s="55"/>
      <c r="ABY69" s="55"/>
      <c r="ABZ69" s="55"/>
      <c r="ACA69" s="55"/>
      <c r="ACB69" s="55"/>
      <c r="ACC69" s="55"/>
      <c r="ACD69" s="55"/>
      <c r="ACE69" s="55"/>
      <c r="ACF69" s="55"/>
      <c r="ACG69" s="55"/>
      <c r="ACH69" s="55"/>
      <c r="ACI69" s="55"/>
      <c r="ACJ69" s="55"/>
      <c r="ACK69" s="55"/>
      <c r="ACL69" s="55"/>
      <c r="ACM69" s="55"/>
      <c r="ACN69" s="55"/>
      <c r="ACO69" s="55"/>
      <c r="ACP69" s="55"/>
      <c r="ACQ69" s="55"/>
      <c r="ACR69" s="55"/>
      <c r="ACS69" s="55"/>
      <c r="ACT69" s="55"/>
      <c r="ACU69" s="55"/>
      <c r="ACV69" s="55"/>
      <c r="ACW69" s="55"/>
      <c r="ACX69" s="55"/>
      <c r="ACY69" s="55"/>
      <c r="ACZ69" s="55"/>
      <c r="ADA69" s="55"/>
      <c r="ADB69" s="55"/>
      <c r="ADC69" s="55"/>
      <c r="ADD69" s="55"/>
      <c r="ADE69" s="55"/>
      <c r="ADF69" s="55"/>
      <c r="ADG69" s="55"/>
      <c r="ADH69" s="55"/>
      <c r="ADI69" s="55"/>
      <c r="ADJ69" s="55"/>
      <c r="ADK69" s="55"/>
      <c r="ADL69" s="55"/>
      <c r="ADM69" s="55"/>
      <c r="ADN69" s="55"/>
      <c r="ADO69" s="55"/>
      <c r="ADP69" s="55"/>
      <c r="ADQ69" s="55"/>
      <c r="ADR69" s="55"/>
      <c r="ADS69" s="55"/>
      <c r="ADT69" s="55"/>
      <c r="ADU69" s="55"/>
      <c r="ADV69" s="55"/>
      <c r="ADW69" s="55"/>
      <c r="ADX69" s="55"/>
      <c r="ADY69" s="55"/>
      <c r="ADZ69" s="55"/>
      <c r="AEA69" s="55"/>
      <c r="AEB69" s="55"/>
      <c r="AEC69" s="55"/>
      <c r="AED69" s="55"/>
      <c r="AEE69" s="55"/>
      <c r="AEF69" s="55"/>
      <c r="AEG69" s="55"/>
      <c r="AEH69" s="55"/>
      <c r="AEI69" s="55"/>
      <c r="AEJ69" s="55"/>
      <c r="AEK69" s="55"/>
      <c r="AEL69" s="55"/>
      <c r="AEM69" s="55"/>
      <c r="AEN69" s="55"/>
      <c r="AEO69" s="55"/>
      <c r="AEP69" s="55"/>
      <c r="AEQ69" s="55"/>
      <c r="AER69" s="55"/>
      <c r="AES69" s="55"/>
      <c r="AET69" s="55"/>
      <c r="AEU69" s="55"/>
      <c r="AEV69" s="55"/>
      <c r="AEW69" s="55"/>
      <c r="AEX69" s="55"/>
      <c r="AEY69" s="55"/>
      <c r="AEZ69" s="55"/>
      <c r="AFA69" s="55"/>
      <c r="AFB69" s="55"/>
      <c r="AFC69" s="55"/>
      <c r="AFD69" s="55"/>
      <c r="AFE69" s="55"/>
      <c r="AFF69" s="55"/>
      <c r="AFG69" s="55"/>
      <c r="AFH69" s="55"/>
      <c r="AFI69" s="55"/>
      <c r="AFJ69" s="55"/>
      <c r="AFK69" s="55"/>
      <c r="AFL69" s="55"/>
      <c r="AFM69" s="55"/>
      <c r="AFN69" s="55"/>
      <c r="AFO69" s="55"/>
      <c r="AFP69" s="55"/>
      <c r="AFQ69" s="55"/>
      <c r="AFR69" s="55"/>
      <c r="AFS69" s="55"/>
      <c r="AFT69" s="55"/>
      <c r="AFU69" s="55"/>
      <c r="AFV69" s="55"/>
      <c r="AFW69" s="55"/>
      <c r="AFX69" s="55"/>
      <c r="AFY69" s="55"/>
      <c r="AFZ69" s="55"/>
      <c r="AGA69" s="55"/>
      <c r="AGB69" s="55"/>
      <c r="AGC69" s="55"/>
      <c r="AGD69" s="55"/>
      <c r="AGE69" s="55"/>
      <c r="AGF69" s="55"/>
      <c r="AGG69" s="55"/>
      <c r="AGH69" s="55"/>
      <c r="AGI69" s="55"/>
      <c r="AGJ69" s="55"/>
      <c r="AGK69" s="55"/>
      <c r="AGL69" s="55"/>
      <c r="AGM69" s="55"/>
      <c r="AGN69" s="55"/>
      <c r="AGO69" s="55"/>
      <c r="AGP69" s="55"/>
      <c r="AGQ69" s="55"/>
      <c r="AGR69" s="55"/>
      <c r="AGS69" s="55"/>
      <c r="AGT69" s="55"/>
      <c r="AGU69" s="55"/>
      <c r="AGV69" s="55"/>
      <c r="AGW69" s="55"/>
      <c r="AGX69" s="55"/>
      <c r="AGY69" s="55"/>
      <c r="AGZ69" s="55"/>
      <c r="AHA69" s="55"/>
      <c r="AHB69" s="55"/>
      <c r="AHC69" s="55"/>
      <c r="AHD69" s="55"/>
      <c r="AHE69" s="55"/>
      <c r="AHF69" s="55"/>
      <c r="AHG69" s="55"/>
      <c r="AHH69" s="55"/>
      <c r="AHI69" s="55"/>
      <c r="AHJ69" s="55"/>
      <c r="AHK69" s="55"/>
      <c r="AHL69" s="55"/>
      <c r="AHM69" s="55"/>
      <c r="AHN69" s="55"/>
      <c r="AHO69" s="55"/>
      <c r="AHP69" s="55"/>
      <c r="AHQ69" s="55"/>
      <c r="AHR69" s="55"/>
      <c r="AHS69" s="55"/>
      <c r="AHT69" s="55"/>
      <c r="AHU69" s="55"/>
      <c r="AHV69" s="55"/>
      <c r="AHW69" s="55"/>
      <c r="AHX69" s="55"/>
      <c r="AHY69" s="55"/>
      <c r="AHZ69" s="55"/>
      <c r="AIA69" s="55"/>
      <c r="AIB69" s="55"/>
      <c r="AIC69" s="55"/>
      <c r="AID69" s="55"/>
      <c r="AIE69" s="55"/>
      <c r="AIF69" s="55"/>
      <c r="AIG69" s="55"/>
      <c r="AIH69" s="55"/>
      <c r="AII69" s="55"/>
      <c r="AIJ69" s="55"/>
      <c r="AIK69" s="55"/>
      <c r="AIL69" s="55"/>
      <c r="AIM69" s="55"/>
      <c r="AIN69" s="55"/>
      <c r="AIO69" s="55"/>
      <c r="AIP69" s="55"/>
      <c r="AIQ69" s="55"/>
      <c r="AIR69" s="55"/>
      <c r="AIS69" s="55"/>
      <c r="AIT69" s="55"/>
      <c r="AIU69" s="55"/>
      <c r="AIV69" s="55"/>
      <c r="AIW69" s="55"/>
      <c r="AIX69" s="55"/>
      <c r="AIY69" s="55"/>
      <c r="AIZ69" s="55"/>
      <c r="AJA69" s="55"/>
      <c r="AJB69" s="55"/>
      <c r="AJC69" s="55"/>
      <c r="AJD69" s="55"/>
      <c r="AJE69" s="55"/>
      <c r="AJF69" s="55"/>
      <c r="AJG69" s="55"/>
      <c r="AJH69" s="55"/>
      <c r="AJI69" s="55"/>
      <c r="AJJ69" s="55"/>
      <c r="AJK69" s="55"/>
      <c r="AJL69" s="55"/>
      <c r="AJM69" s="55"/>
      <c r="AJN69" s="55"/>
      <c r="AJO69" s="55"/>
      <c r="AJP69" s="55"/>
      <c r="AJQ69" s="55"/>
      <c r="AJR69" s="55"/>
      <c r="AJS69" s="55"/>
      <c r="AJT69" s="55"/>
      <c r="AJU69" s="55"/>
      <c r="AJV69" s="55"/>
      <c r="AJW69" s="55"/>
      <c r="AJX69" s="55"/>
      <c r="AJY69" s="55"/>
      <c r="AJZ69" s="55"/>
      <c r="AKA69" s="55"/>
      <c r="AKB69" s="55"/>
      <c r="AKC69" s="55"/>
      <c r="AKD69" s="55"/>
      <c r="AKE69" s="55"/>
      <c r="AKF69" s="55"/>
      <c r="AKG69" s="55"/>
      <c r="AKH69" s="55"/>
      <c r="AKI69" s="55"/>
      <c r="AKJ69" s="55"/>
      <c r="AKK69" s="55"/>
      <c r="AKL69" s="55"/>
      <c r="AKM69" s="55"/>
      <c r="AKN69" s="55"/>
      <c r="AKO69" s="55"/>
      <c r="AKP69" s="55"/>
      <c r="AKQ69" s="55"/>
      <c r="AKR69" s="55"/>
      <c r="AKS69" s="55"/>
      <c r="AKT69" s="55"/>
      <c r="AKU69" s="55"/>
      <c r="AKV69" s="55"/>
      <c r="AKW69" s="55"/>
      <c r="AKX69" s="55"/>
      <c r="AKY69" s="55"/>
      <c r="AKZ69" s="55"/>
      <c r="ALA69" s="55"/>
      <c r="ALB69" s="55"/>
      <c r="ALC69" s="55"/>
      <c r="ALD69" s="55"/>
      <c r="ALE69" s="55"/>
      <c r="ALF69" s="55"/>
      <c r="ALG69" s="55"/>
      <c r="ALH69" s="55"/>
      <c r="ALI69" s="55"/>
      <c r="ALJ69" s="55"/>
      <c r="ALK69" s="55"/>
      <c r="ALL69" s="55"/>
      <c r="ALM69" s="55"/>
      <c r="ALN69" s="55"/>
      <c r="ALO69" s="55"/>
      <c r="ALP69" s="55"/>
      <c r="ALQ69" s="55"/>
      <c r="ALR69" s="55"/>
      <c r="ALS69" s="55"/>
      <c r="ALT69" s="55"/>
      <c r="ALU69" s="55"/>
      <c r="ALV69" s="55"/>
      <c r="ALW69" s="55"/>
      <c r="ALX69" s="55"/>
      <c r="ALY69" s="55"/>
      <c r="ALZ69" s="55"/>
      <c r="AMA69" s="55"/>
      <c r="AMB69" s="55"/>
      <c r="AMC69" s="55"/>
      <c r="AMD69" s="55"/>
      <c r="AME69" s="55"/>
      <c r="AMF69" s="55"/>
      <c r="AMG69" s="55"/>
      <c r="AMH69" s="55"/>
      <c r="AMI69" s="55"/>
      <c r="AMJ69" s="55"/>
      <c r="AMK69" s="55"/>
      <c r="AML69" s="55"/>
      <c r="AMM69" s="55"/>
      <c r="AMN69" s="55"/>
      <c r="AMO69" s="55"/>
      <c r="AMP69" s="55"/>
      <c r="AMQ69" s="55"/>
      <c r="AMR69" s="55"/>
      <c r="AMS69" s="55"/>
      <c r="AMT69" s="55"/>
      <c r="AMU69" s="55"/>
      <c r="AMV69" s="55"/>
      <c r="AMW69" s="55"/>
      <c r="AMX69" s="55"/>
      <c r="AMY69" s="55"/>
      <c r="AMZ69" s="55"/>
      <c r="ANA69" s="55"/>
      <c r="ANB69" s="55"/>
      <c r="ANC69" s="55"/>
      <c r="AND69" s="55"/>
      <c r="ANE69" s="55"/>
      <c r="ANF69" s="55"/>
      <c r="ANG69" s="55"/>
      <c r="ANH69" s="55"/>
      <c r="ANI69" s="55"/>
      <c r="ANJ69" s="55"/>
      <c r="ANK69" s="55"/>
      <c r="ANL69" s="55"/>
      <c r="ANM69" s="55"/>
      <c r="ANN69" s="55"/>
      <c r="ANO69" s="55"/>
      <c r="ANP69" s="55"/>
      <c r="ANQ69" s="55"/>
      <c r="ANR69" s="55"/>
      <c r="ANS69" s="55"/>
      <c r="ANT69" s="55"/>
      <c r="ANU69" s="55"/>
      <c r="ANV69" s="55"/>
      <c r="ANW69" s="55"/>
      <c r="ANX69" s="55"/>
      <c r="ANY69" s="55"/>
      <c r="ANZ69" s="55"/>
      <c r="AOA69" s="55"/>
      <c r="AOB69" s="55"/>
      <c r="AOC69" s="55"/>
      <c r="AOD69" s="55"/>
      <c r="AOE69" s="55"/>
      <c r="AOF69" s="55"/>
      <c r="AOG69" s="55"/>
      <c r="AOH69" s="55"/>
      <c r="AOI69" s="55"/>
      <c r="AOJ69" s="55"/>
      <c r="AOK69" s="55"/>
      <c r="AOL69" s="55"/>
      <c r="AOM69" s="55"/>
      <c r="AON69" s="55"/>
      <c r="AOO69" s="55"/>
      <c r="AOP69" s="55"/>
      <c r="AOQ69" s="55"/>
      <c r="AOR69" s="55"/>
      <c r="AOS69" s="55"/>
      <c r="AOT69" s="55"/>
      <c r="AOU69" s="55"/>
      <c r="AOV69" s="55"/>
      <c r="AOW69" s="55"/>
      <c r="AOX69" s="55"/>
      <c r="AOY69" s="55"/>
      <c r="AOZ69" s="55"/>
      <c r="APA69" s="55"/>
      <c r="APB69" s="55"/>
      <c r="APC69" s="55"/>
      <c r="APD69" s="55"/>
      <c r="APE69" s="55"/>
      <c r="APF69" s="55"/>
      <c r="APG69" s="55"/>
      <c r="APH69" s="55"/>
      <c r="API69" s="55"/>
      <c r="APJ69" s="55"/>
      <c r="APK69" s="55"/>
      <c r="APL69" s="55"/>
      <c r="APM69" s="55"/>
      <c r="APN69" s="55"/>
      <c r="APO69" s="55"/>
      <c r="APP69" s="55"/>
      <c r="APQ69" s="55"/>
      <c r="APR69" s="55"/>
      <c r="APS69" s="55"/>
      <c r="APT69" s="55"/>
      <c r="APU69" s="55"/>
      <c r="APV69" s="55"/>
      <c r="APW69" s="55"/>
      <c r="APX69" s="55"/>
      <c r="APY69" s="55"/>
      <c r="APZ69" s="55"/>
      <c r="AQA69" s="55"/>
      <c r="AQB69" s="55"/>
      <c r="AQC69" s="55"/>
      <c r="AQD69" s="55"/>
      <c r="AQE69" s="55"/>
      <c r="AQF69" s="55"/>
      <c r="AQG69" s="55"/>
      <c r="AQH69" s="55"/>
      <c r="AQI69" s="55"/>
      <c r="AQJ69" s="55"/>
      <c r="AQK69" s="55"/>
      <c r="AQL69" s="55"/>
      <c r="AQM69" s="55"/>
      <c r="AQN69" s="55"/>
      <c r="AQO69" s="55"/>
      <c r="AQP69" s="55"/>
      <c r="AQQ69" s="55"/>
      <c r="AQR69" s="55"/>
      <c r="AQS69" s="55"/>
      <c r="AQT69" s="55"/>
      <c r="AQU69" s="55"/>
      <c r="AQV69" s="55"/>
      <c r="AQW69" s="55"/>
      <c r="AQX69" s="55"/>
      <c r="AQY69" s="55"/>
      <c r="AQZ69" s="55"/>
      <c r="ARA69" s="55"/>
      <c r="ARB69" s="55"/>
      <c r="ARC69" s="55"/>
      <c r="ARD69" s="55"/>
      <c r="ARE69" s="55"/>
      <c r="ARF69" s="55"/>
      <c r="ARG69" s="55"/>
      <c r="ARH69" s="55"/>
      <c r="ARI69" s="55"/>
      <c r="ARJ69" s="55"/>
      <c r="ARK69" s="55"/>
      <c r="ARL69" s="55"/>
      <c r="ARM69" s="55"/>
      <c r="ARN69" s="55"/>
      <c r="ARO69" s="55"/>
      <c r="ARP69" s="55"/>
      <c r="ARQ69" s="55"/>
      <c r="ARR69" s="55"/>
      <c r="ARS69" s="55"/>
      <c r="ART69" s="55"/>
      <c r="ARU69" s="55"/>
      <c r="ARV69" s="55"/>
      <c r="ARW69" s="55"/>
      <c r="ARX69" s="55"/>
      <c r="ARY69" s="55"/>
      <c r="ARZ69" s="55"/>
      <c r="ASA69" s="55"/>
      <c r="ASB69" s="55"/>
      <c r="ASC69" s="55"/>
      <c r="ASD69" s="55"/>
      <c r="ASE69" s="55"/>
      <c r="ASF69" s="55"/>
      <c r="ASG69" s="55"/>
      <c r="ASH69" s="55"/>
      <c r="ASI69" s="55"/>
      <c r="ASJ69" s="55"/>
      <c r="ASK69" s="55"/>
      <c r="ASL69" s="55"/>
      <c r="ASM69" s="55"/>
      <c r="ASN69" s="55"/>
      <c r="ASO69" s="55"/>
      <c r="ASP69" s="55"/>
      <c r="ASQ69" s="55"/>
      <c r="ASR69" s="55"/>
      <c r="ASS69" s="55"/>
      <c r="AST69" s="55"/>
      <c r="ASU69" s="55"/>
      <c r="ASV69" s="55"/>
      <c r="ASW69" s="55"/>
      <c r="ASX69" s="55"/>
      <c r="ASY69" s="55"/>
      <c r="ASZ69" s="55"/>
      <c r="ATA69" s="55"/>
      <c r="ATB69" s="55"/>
      <c r="ATC69" s="55"/>
      <c r="ATD69" s="55"/>
      <c r="ATE69" s="55"/>
      <c r="ATF69" s="55"/>
      <c r="ATG69" s="55"/>
      <c r="ATH69" s="55"/>
      <c r="ATI69" s="55"/>
      <c r="ATJ69" s="55"/>
      <c r="ATK69" s="55"/>
      <c r="ATL69" s="55"/>
      <c r="ATM69" s="55"/>
      <c r="ATN69" s="55"/>
      <c r="ATO69" s="55"/>
      <c r="ATP69" s="55"/>
      <c r="ATQ69" s="55"/>
      <c r="ATR69" s="55"/>
      <c r="ATS69" s="55"/>
      <c r="ATT69" s="55"/>
      <c r="ATU69" s="55"/>
      <c r="ATV69" s="55"/>
      <c r="ATW69" s="55"/>
      <c r="ATX69" s="55"/>
      <c r="ATY69" s="55"/>
      <c r="ATZ69" s="55"/>
      <c r="AUA69" s="55"/>
      <c r="AUB69" s="55"/>
      <c r="AUC69" s="55"/>
      <c r="AUD69" s="55"/>
      <c r="AUE69" s="55"/>
      <c r="AUF69" s="55"/>
      <c r="AUG69" s="55"/>
      <c r="AUH69" s="55"/>
      <c r="AUI69" s="55"/>
      <c r="AUJ69" s="55"/>
      <c r="AUK69" s="55"/>
      <c r="AUL69" s="55"/>
      <c r="AUM69" s="55"/>
      <c r="AUN69" s="55"/>
      <c r="AUO69" s="55"/>
      <c r="AUP69" s="55"/>
      <c r="AUQ69" s="55"/>
      <c r="AUR69" s="55"/>
      <c r="AUS69" s="55"/>
      <c r="AUT69" s="55"/>
      <c r="AUU69" s="55"/>
      <c r="AUV69" s="55"/>
      <c r="AUW69" s="55"/>
      <c r="AUX69" s="55"/>
      <c r="AUY69" s="55"/>
      <c r="AUZ69" s="55"/>
      <c r="AVA69" s="55"/>
      <c r="AVB69" s="55"/>
      <c r="AVC69" s="55"/>
      <c r="AVD69" s="55"/>
      <c r="AVE69" s="55"/>
      <c r="AVF69" s="55"/>
      <c r="AVG69" s="55"/>
      <c r="AVH69" s="55"/>
      <c r="AVI69" s="55"/>
      <c r="AVJ69" s="55"/>
      <c r="AVK69" s="55"/>
      <c r="AVL69" s="55"/>
      <c r="AVM69" s="55"/>
      <c r="AVN69" s="55"/>
      <c r="AVO69" s="55"/>
      <c r="AVP69" s="55"/>
      <c r="AVQ69" s="55"/>
      <c r="AVR69" s="55"/>
      <c r="AVS69" s="55"/>
      <c r="AVT69" s="55"/>
      <c r="AVU69" s="55"/>
      <c r="AVV69" s="55"/>
      <c r="AVW69" s="55"/>
      <c r="AVX69" s="55"/>
      <c r="AVY69" s="55"/>
      <c r="AVZ69" s="55"/>
      <c r="AWA69" s="55"/>
      <c r="AWB69" s="55"/>
      <c r="AWC69" s="55"/>
      <c r="AWD69" s="55"/>
      <c r="AWE69" s="55"/>
      <c r="AWF69" s="55"/>
      <c r="AWG69" s="55"/>
      <c r="AWH69" s="55"/>
      <c r="AWI69" s="55"/>
      <c r="AWJ69" s="55"/>
      <c r="AWK69" s="55"/>
      <c r="AWL69" s="55"/>
      <c r="AWM69" s="55"/>
      <c r="AWN69" s="55"/>
      <c r="AWO69" s="55"/>
      <c r="AWP69" s="55"/>
      <c r="AWQ69" s="55"/>
      <c r="AWR69" s="55"/>
      <c r="AWS69" s="55"/>
      <c r="AWT69" s="55"/>
      <c r="AWU69" s="55"/>
      <c r="AWV69" s="55"/>
      <c r="AWW69" s="55"/>
      <c r="AWX69" s="55"/>
      <c r="AWY69" s="55"/>
      <c r="AWZ69" s="55"/>
      <c r="AXA69" s="55"/>
      <c r="AXB69" s="55"/>
      <c r="AXC69" s="55"/>
      <c r="AXD69" s="55"/>
      <c r="AXE69" s="55"/>
      <c r="AXF69" s="55"/>
      <c r="AXG69" s="55"/>
      <c r="AXH69" s="55"/>
      <c r="AXI69" s="55"/>
      <c r="AXJ69" s="55"/>
      <c r="AXK69" s="55"/>
      <c r="AXL69" s="55"/>
      <c r="AXM69" s="55"/>
      <c r="AXN69" s="55"/>
      <c r="AXO69" s="55"/>
      <c r="AXP69" s="55"/>
      <c r="AXQ69" s="55"/>
      <c r="AXR69" s="55"/>
      <c r="AXS69" s="55"/>
      <c r="AXT69" s="55"/>
      <c r="AXU69" s="55"/>
      <c r="AXV69" s="55"/>
      <c r="AXW69" s="55"/>
      <c r="AXX69" s="55"/>
      <c r="AXY69" s="55"/>
      <c r="AXZ69" s="55"/>
      <c r="AYA69" s="55"/>
      <c r="AYB69" s="55"/>
      <c r="AYC69" s="55"/>
      <c r="AYD69" s="55"/>
      <c r="AYE69" s="55"/>
      <c r="AYF69" s="55"/>
      <c r="AYG69" s="55"/>
      <c r="AYH69" s="55"/>
      <c r="AYI69" s="55"/>
      <c r="AYJ69" s="55"/>
      <c r="AYK69" s="55"/>
      <c r="AYL69" s="55"/>
      <c r="AYM69" s="55"/>
      <c r="AYN69" s="55"/>
      <c r="AYO69" s="55"/>
      <c r="AYP69" s="55"/>
      <c r="AYQ69" s="55"/>
      <c r="AYR69" s="55"/>
      <c r="AYS69" s="55"/>
      <c r="AYT69" s="55"/>
      <c r="AYU69" s="55"/>
      <c r="AYV69" s="55"/>
      <c r="AYW69" s="55"/>
      <c r="AYX69" s="55"/>
      <c r="AYY69" s="55"/>
      <c r="AYZ69" s="55"/>
      <c r="AZA69" s="55"/>
      <c r="AZB69" s="55"/>
      <c r="AZC69" s="55"/>
      <c r="AZD69" s="55"/>
      <c r="AZE69" s="55"/>
      <c r="AZF69" s="55"/>
      <c r="AZG69" s="55"/>
      <c r="AZH69" s="55"/>
      <c r="AZI69" s="55"/>
      <c r="AZJ69" s="55"/>
      <c r="AZK69" s="55"/>
      <c r="AZL69" s="55"/>
      <c r="AZM69" s="55"/>
      <c r="AZN69" s="55"/>
      <c r="AZO69" s="55"/>
      <c r="AZP69" s="55"/>
      <c r="AZQ69" s="55"/>
      <c r="AZR69" s="55"/>
      <c r="AZS69" s="55"/>
      <c r="AZT69" s="55"/>
      <c r="AZU69" s="55"/>
      <c r="AZV69" s="55"/>
      <c r="AZW69" s="55"/>
      <c r="AZX69" s="55"/>
      <c r="AZY69" s="55"/>
      <c r="AZZ69" s="55"/>
      <c r="BAA69" s="55"/>
      <c r="BAB69" s="55"/>
      <c r="BAC69" s="55"/>
      <c r="BAD69" s="55"/>
      <c r="BAE69" s="55"/>
      <c r="BAF69" s="55"/>
      <c r="BAG69" s="55"/>
      <c r="BAH69" s="55"/>
      <c r="BAI69" s="55"/>
      <c r="BAJ69" s="55"/>
      <c r="BAK69" s="55"/>
      <c r="BAL69" s="55"/>
      <c r="BAM69" s="55"/>
      <c r="BAN69" s="55"/>
      <c r="BAO69" s="55"/>
      <c r="BAP69" s="55"/>
      <c r="BAQ69" s="55"/>
      <c r="BAR69" s="55"/>
      <c r="BAS69" s="55"/>
      <c r="BAT69" s="55"/>
      <c r="BAU69" s="55"/>
      <c r="BAV69" s="55"/>
      <c r="BAW69" s="55"/>
      <c r="BAX69" s="55"/>
      <c r="BAY69" s="55"/>
      <c r="BAZ69" s="55"/>
      <c r="BBA69" s="55"/>
      <c r="BBB69" s="55"/>
      <c r="BBC69" s="55"/>
      <c r="BBD69" s="55"/>
      <c r="BBE69" s="55"/>
      <c r="BBF69" s="55"/>
      <c r="BBG69" s="55"/>
      <c r="BBH69" s="55"/>
      <c r="BBI69" s="55"/>
      <c r="BBJ69" s="55"/>
      <c r="BBK69" s="55"/>
      <c r="BBL69" s="55"/>
      <c r="BBM69" s="55"/>
      <c r="BBN69" s="55"/>
      <c r="BBO69" s="55"/>
      <c r="BBP69" s="55"/>
      <c r="BBQ69" s="55"/>
      <c r="BBR69" s="55"/>
      <c r="BBS69" s="55"/>
      <c r="BBT69" s="55"/>
      <c r="BBU69" s="55"/>
      <c r="BBV69" s="55"/>
      <c r="BBW69" s="55"/>
      <c r="BBX69" s="55"/>
      <c r="BBY69" s="55"/>
      <c r="BBZ69" s="55"/>
      <c r="BCA69" s="55"/>
      <c r="BCB69" s="55"/>
      <c r="BCC69" s="55"/>
      <c r="BCD69" s="55"/>
      <c r="BCE69" s="55"/>
      <c r="BCF69" s="55"/>
      <c r="BCG69" s="55"/>
      <c r="BCH69" s="55"/>
      <c r="BCI69" s="55"/>
      <c r="BCJ69" s="55"/>
      <c r="BCK69" s="55"/>
      <c r="BCL69" s="55"/>
      <c r="BCM69" s="55"/>
      <c r="BCN69" s="55"/>
      <c r="BCO69" s="55"/>
      <c r="BCP69" s="55"/>
      <c r="BCQ69" s="55"/>
      <c r="BCR69" s="55"/>
      <c r="BCS69" s="55"/>
      <c r="BCT69" s="55"/>
      <c r="BCU69" s="55"/>
      <c r="BCV69" s="55"/>
      <c r="BCW69" s="55"/>
      <c r="BCX69" s="55"/>
      <c r="BCY69" s="55"/>
      <c r="BCZ69" s="55"/>
      <c r="BDA69" s="55"/>
      <c r="BDB69" s="55"/>
      <c r="BDC69" s="55"/>
      <c r="BDD69" s="55"/>
      <c r="BDE69" s="55"/>
      <c r="BDF69" s="55"/>
      <c r="BDG69" s="55"/>
      <c r="BDH69" s="55"/>
      <c r="BDI69" s="55"/>
      <c r="BDJ69" s="55"/>
      <c r="BDK69" s="55"/>
      <c r="BDL69" s="55"/>
      <c r="BDM69" s="55"/>
      <c r="BDN69" s="55"/>
      <c r="BDO69" s="55"/>
      <c r="BDP69" s="55"/>
      <c r="BDQ69" s="55"/>
      <c r="BDR69" s="55"/>
      <c r="BDS69" s="55"/>
      <c r="BDT69" s="55"/>
      <c r="BDU69" s="55"/>
      <c r="BDV69" s="55"/>
      <c r="BDW69" s="55"/>
      <c r="BDX69" s="55"/>
      <c r="BDY69" s="55"/>
      <c r="BDZ69" s="55"/>
      <c r="BEA69" s="55"/>
      <c r="BEB69" s="55"/>
      <c r="BEC69" s="55"/>
      <c r="BED69" s="55"/>
      <c r="BEE69" s="55"/>
      <c r="BEF69" s="55"/>
      <c r="BEG69" s="55"/>
      <c r="BEH69" s="55"/>
      <c r="BEI69" s="55"/>
      <c r="BEJ69" s="55"/>
      <c r="BEK69" s="55"/>
      <c r="BEL69" s="55"/>
      <c r="BEM69" s="55"/>
      <c r="BEN69" s="55"/>
      <c r="BEO69" s="55"/>
      <c r="BEP69" s="55"/>
      <c r="BEQ69" s="55"/>
      <c r="BER69" s="55"/>
      <c r="BES69" s="55"/>
      <c r="BET69" s="55"/>
      <c r="BEU69" s="55"/>
      <c r="BEV69" s="55"/>
      <c r="BEW69" s="55"/>
      <c r="BEX69" s="55"/>
      <c r="BEY69" s="55"/>
      <c r="BEZ69" s="55"/>
      <c r="BFA69" s="55"/>
      <c r="BFB69" s="55"/>
      <c r="BFC69" s="55"/>
      <c r="BFD69" s="55"/>
      <c r="BFE69" s="55"/>
      <c r="BFF69" s="55"/>
      <c r="BFG69" s="55"/>
      <c r="BFH69" s="55"/>
      <c r="BFI69" s="55"/>
      <c r="BFJ69" s="55"/>
      <c r="BFK69" s="55"/>
      <c r="BFL69" s="55"/>
      <c r="BFM69" s="55"/>
      <c r="BFN69" s="55"/>
      <c r="BFO69" s="55"/>
      <c r="BFP69" s="55"/>
      <c r="BFQ69" s="55"/>
      <c r="BFR69" s="55"/>
      <c r="BFS69" s="55"/>
      <c r="BFT69" s="55"/>
      <c r="BFU69" s="55"/>
      <c r="BFV69" s="55"/>
      <c r="BFW69" s="55"/>
      <c r="BFX69" s="55"/>
      <c r="BFY69" s="55"/>
      <c r="BFZ69" s="55"/>
      <c r="BGA69" s="55"/>
      <c r="BGB69" s="55"/>
      <c r="BGC69" s="55"/>
      <c r="BGD69" s="55"/>
      <c r="BGE69" s="55"/>
      <c r="BGF69" s="55"/>
      <c r="BGG69" s="55"/>
      <c r="BGH69" s="55"/>
      <c r="BGI69" s="55"/>
      <c r="BGJ69" s="55"/>
      <c r="BGK69" s="55"/>
      <c r="BGL69" s="55"/>
      <c r="BGM69" s="55"/>
      <c r="BGN69" s="55"/>
      <c r="BGO69" s="55"/>
      <c r="BGP69" s="55"/>
      <c r="BGQ69" s="55"/>
      <c r="BGR69" s="55"/>
      <c r="BGS69" s="55"/>
      <c r="BGT69" s="55"/>
      <c r="BGU69" s="55"/>
      <c r="BGV69" s="55"/>
      <c r="BGW69" s="55"/>
      <c r="BGX69" s="55"/>
      <c r="BGY69" s="55"/>
      <c r="BGZ69" s="55"/>
      <c r="BHA69" s="55"/>
      <c r="BHB69" s="55"/>
      <c r="BHC69" s="55"/>
      <c r="BHD69" s="55"/>
      <c r="BHE69" s="55"/>
      <c r="BHF69" s="55"/>
      <c r="BHG69" s="55"/>
      <c r="BHH69" s="55"/>
      <c r="BHI69" s="55"/>
      <c r="BHJ69" s="55"/>
      <c r="BHK69" s="55"/>
      <c r="BHL69" s="55"/>
      <c r="BHM69" s="55"/>
      <c r="BHN69" s="55"/>
      <c r="BHO69" s="55"/>
      <c r="BHP69" s="55"/>
      <c r="BHQ69" s="55"/>
      <c r="BHR69" s="55"/>
      <c r="BHS69" s="55"/>
      <c r="BHT69" s="55"/>
      <c r="BHU69" s="55"/>
      <c r="BHV69" s="55"/>
      <c r="BHW69" s="55"/>
      <c r="BHX69" s="55"/>
      <c r="BHY69" s="55"/>
      <c r="BHZ69" s="55"/>
      <c r="BIA69" s="55"/>
      <c r="BIB69" s="55"/>
      <c r="BIC69" s="55"/>
      <c r="BID69" s="55"/>
      <c r="BIE69" s="55"/>
      <c r="BIF69" s="55"/>
      <c r="BIG69" s="55"/>
      <c r="BIH69" s="55"/>
      <c r="BII69" s="55"/>
      <c r="BIJ69" s="55"/>
      <c r="BIK69" s="55"/>
      <c r="BIL69" s="55"/>
      <c r="BIM69" s="55"/>
      <c r="BIN69" s="55"/>
      <c r="BIO69" s="55"/>
      <c r="BIP69" s="55"/>
      <c r="BIQ69" s="55"/>
      <c r="BIR69" s="55"/>
      <c r="BIS69" s="55"/>
      <c r="BIT69" s="55"/>
      <c r="BIU69" s="55"/>
      <c r="BIV69" s="55"/>
      <c r="BIW69" s="55"/>
      <c r="BIX69" s="55"/>
      <c r="BIY69" s="55"/>
      <c r="BIZ69" s="55"/>
      <c r="BJA69" s="55"/>
      <c r="BJB69" s="55"/>
      <c r="BJC69" s="55"/>
      <c r="BJD69" s="55"/>
      <c r="BJE69" s="55"/>
      <c r="BJF69" s="55"/>
      <c r="BJG69" s="55"/>
      <c r="BJH69" s="55"/>
      <c r="BJI69" s="55"/>
      <c r="BJJ69" s="55"/>
      <c r="BJK69" s="55"/>
      <c r="BJL69" s="55"/>
      <c r="BJM69" s="55"/>
      <c r="BJN69" s="55"/>
      <c r="BJO69" s="55"/>
      <c r="BJP69" s="55"/>
      <c r="BJQ69" s="55"/>
      <c r="BJR69" s="55"/>
      <c r="BJS69" s="55"/>
      <c r="BJT69" s="55"/>
      <c r="BJU69" s="55"/>
      <c r="BJV69" s="55"/>
      <c r="BJW69" s="55"/>
      <c r="BJX69" s="55"/>
      <c r="BJY69" s="55"/>
      <c r="BJZ69" s="55"/>
      <c r="BKA69" s="55"/>
      <c r="BKB69" s="55"/>
      <c r="BKC69" s="55"/>
      <c r="BKD69" s="55"/>
      <c r="BKE69" s="55"/>
      <c r="BKF69" s="55"/>
      <c r="BKG69" s="55"/>
      <c r="BKH69" s="55"/>
      <c r="BKI69" s="55"/>
      <c r="BKJ69" s="55"/>
      <c r="BKK69" s="55"/>
      <c r="BKL69" s="55"/>
      <c r="BKM69" s="55"/>
      <c r="BKN69" s="55"/>
      <c r="BKO69" s="55"/>
      <c r="BKP69" s="55"/>
      <c r="BKQ69" s="55"/>
      <c r="BKR69" s="55"/>
      <c r="BKS69" s="55"/>
      <c r="BKT69" s="55"/>
      <c r="BKU69" s="55"/>
      <c r="BKV69" s="55"/>
      <c r="BKW69" s="55"/>
      <c r="BKX69" s="55"/>
      <c r="BKY69" s="55"/>
      <c r="BKZ69" s="55"/>
      <c r="BLA69" s="55"/>
      <c r="BLB69" s="55"/>
      <c r="BLC69" s="55"/>
      <c r="BLD69" s="55"/>
      <c r="BLE69" s="55"/>
      <c r="BLF69" s="55"/>
      <c r="BLG69" s="55"/>
      <c r="BLH69" s="55"/>
      <c r="BLI69" s="55"/>
      <c r="BLJ69" s="55"/>
      <c r="BLK69" s="55"/>
      <c r="BLL69" s="55"/>
      <c r="BLM69" s="55"/>
      <c r="BLN69" s="55"/>
      <c r="BLO69" s="55"/>
      <c r="BLP69" s="55"/>
      <c r="BLQ69" s="55"/>
      <c r="BLR69" s="55"/>
      <c r="BLS69" s="55"/>
      <c r="BLT69" s="55"/>
      <c r="BLU69" s="55"/>
      <c r="BLV69" s="55"/>
      <c r="BLW69" s="55"/>
      <c r="BLX69" s="55"/>
      <c r="BLY69" s="55"/>
      <c r="BLZ69" s="55"/>
      <c r="BMA69" s="55"/>
      <c r="BMB69" s="55"/>
      <c r="BMC69" s="55"/>
      <c r="BMD69" s="55"/>
      <c r="BME69" s="55"/>
      <c r="BMF69" s="55"/>
      <c r="BMG69" s="55"/>
      <c r="BMH69" s="55"/>
      <c r="BMI69" s="55"/>
      <c r="BMJ69" s="55"/>
      <c r="BMK69" s="55"/>
      <c r="BML69" s="55"/>
      <c r="BMM69" s="55"/>
      <c r="BMN69" s="55"/>
      <c r="BMO69" s="55"/>
      <c r="BMP69" s="55"/>
      <c r="BMQ69" s="55"/>
      <c r="BMR69" s="55"/>
      <c r="BMS69" s="55"/>
      <c r="BMT69" s="55"/>
      <c r="BMU69" s="55"/>
      <c r="BMV69" s="55"/>
      <c r="BMW69" s="55"/>
      <c r="BMX69" s="55"/>
      <c r="BMY69" s="55"/>
      <c r="BMZ69" s="55"/>
      <c r="BNA69" s="55"/>
      <c r="BNB69" s="55"/>
      <c r="BNC69" s="55"/>
      <c r="BND69" s="55"/>
      <c r="BNE69" s="55"/>
      <c r="BNF69" s="55"/>
      <c r="BNG69" s="55"/>
      <c r="BNH69" s="55"/>
      <c r="BNI69" s="55"/>
      <c r="BNJ69" s="55"/>
      <c r="BNK69" s="55"/>
      <c r="BNL69" s="55"/>
      <c r="BNM69" s="55"/>
      <c r="BNN69" s="55"/>
      <c r="BNO69" s="55"/>
      <c r="BNP69" s="55"/>
      <c r="BNQ69" s="55"/>
      <c r="BNR69" s="55"/>
      <c r="BNS69" s="55"/>
      <c r="BNT69" s="55"/>
      <c r="BNU69" s="55"/>
      <c r="BNV69" s="55"/>
      <c r="BNW69" s="55"/>
      <c r="BNX69" s="55"/>
      <c r="BNY69" s="55"/>
      <c r="BNZ69" s="55"/>
      <c r="BOA69" s="55"/>
      <c r="BOB69" s="55"/>
      <c r="BOC69" s="55"/>
      <c r="BOD69" s="55"/>
      <c r="BOE69" s="55"/>
      <c r="BOF69" s="55"/>
      <c r="BOG69" s="55"/>
      <c r="BOH69" s="55"/>
      <c r="BOI69" s="55"/>
      <c r="BOJ69" s="55"/>
      <c r="BOK69" s="55"/>
      <c r="BOL69" s="55"/>
      <c r="BOM69" s="55"/>
      <c r="BON69" s="55"/>
      <c r="BOO69" s="55"/>
      <c r="BOP69" s="55"/>
      <c r="BOQ69" s="55"/>
      <c r="BOR69" s="55"/>
      <c r="BOS69" s="55"/>
      <c r="BOT69" s="55"/>
      <c r="BOU69" s="55"/>
      <c r="BOV69" s="55"/>
      <c r="BOW69" s="55"/>
      <c r="BOX69" s="55"/>
      <c r="BOY69" s="55"/>
      <c r="BOZ69" s="55"/>
      <c r="BPA69" s="55"/>
      <c r="BPB69" s="55"/>
      <c r="BPC69" s="55"/>
      <c r="BPD69" s="55"/>
      <c r="BPE69" s="55"/>
      <c r="BPF69" s="55"/>
      <c r="BPG69" s="55"/>
      <c r="BPH69" s="55"/>
      <c r="BPI69" s="55"/>
      <c r="BPJ69" s="55"/>
      <c r="BPK69" s="55"/>
      <c r="BPL69" s="55"/>
      <c r="BPM69" s="55"/>
      <c r="BPN69" s="55"/>
      <c r="BPO69" s="55"/>
      <c r="BPP69" s="55"/>
      <c r="BPQ69" s="55"/>
      <c r="BPR69" s="55"/>
      <c r="BPS69" s="55"/>
      <c r="BPT69" s="55"/>
      <c r="BPU69" s="55"/>
      <c r="BPV69" s="55"/>
      <c r="BPW69" s="55"/>
      <c r="BPX69" s="55"/>
      <c r="BPY69" s="55"/>
      <c r="BPZ69" s="55"/>
      <c r="BQA69" s="55"/>
      <c r="BQB69" s="55"/>
      <c r="BQC69" s="55"/>
      <c r="BQD69" s="55"/>
      <c r="BQE69" s="55"/>
      <c r="BQF69" s="55"/>
      <c r="BQG69" s="55"/>
      <c r="BQH69" s="55"/>
      <c r="BQI69" s="55"/>
      <c r="BQJ69" s="55"/>
      <c r="BQK69" s="55"/>
      <c r="BQL69" s="55"/>
      <c r="BQM69" s="55"/>
      <c r="BQN69" s="55"/>
      <c r="BQO69" s="55"/>
      <c r="BQP69" s="55"/>
      <c r="BQQ69" s="55"/>
      <c r="BQR69" s="55"/>
      <c r="BQS69" s="55"/>
      <c r="BQT69" s="55"/>
      <c r="BQU69" s="55"/>
      <c r="BQV69" s="55"/>
      <c r="BQW69" s="55"/>
      <c r="BQX69" s="55"/>
      <c r="BQY69" s="55"/>
      <c r="BQZ69" s="55"/>
      <c r="BRA69" s="55"/>
      <c r="BRB69" s="55"/>
      <c r="BRC69" s="55"/>
      <c r="BRD69" s="55"/>
      <c r="BRE69" s="55"/>
      <c r="BRF69" s="55"/>
      <c r="BRG69" s="55"/>
      <c r="BRH69" s="55"/>
      <c r="BRI69" s="55"/>
      <c r="BRJ69" s="55"/>
      <c r="BRK69" s="55"/>
      <c r="BRL69" s="55"/>
      <c r="BRM69" s="55"/>
      <c r="BRN69" s="55"/>
      <c r="BRO69" s="55"/>
      <c r="BRP69" s="55"/>
      <c r="BRQ69" s="55"/>
      <c r="BRR69" s="55"/>
      <c r="BRS69" s="55"/>
      <c r="BRT69" s="55"/>
      <c r="BRU69" s="55"/>
      <c r="BRV69" s="55"/>
      <c r="BRW69" s="55"/>
      <c r="BRX69" s="55"/>
      <c r="BRY69" s="55"/>
      <c r="BRZ69" s="55"/>
      <c r="BSA69" s="55"/>
      <c r="BSB69" s="55"/>
      <c r="BSC69" s="55"/>
      <c r="BSD69" s="55"/>
      <c r="BSE69" s="55"/>
      <c r="BSF69" s="55"/>
      <c r="BSG69" s="55"/>
      <c r="BSH69" s="55"/>
      <c r="BSI69" s="55"/>
      <c r="BSJ69" s="55"/>
      <c r="BSK69" s="55"/>
      <c r="BSL69" s="55"/>
      <c r="BSM69" s="55"/>
      <c r="BSN69" s="55"/>
      <c r="BSO69" s="55"/>
      <c r="BSP69" s="55"/>
      <c r="BSQ69" s="55"/>
      <c r="BSR69" s="55"/>
      <c r="BSS69" s="55"/>
      <c r="BST69" s="55"/>
      <c r="BSU69" s="55"/>
      <c r="BSV69" s="55"/>
      <c r="BSW69" s="55"/>
      <c r="BSX69" s="55"/>
      <c r="BSY69" s="55"/>
      <c r="BSZ69" s="55"/>
      <c r="BTA69" s="55"/>
      <c r="BTB69" s="55"/>
      <c r="BTC69" s="55"/>
      <c r="BTD69" s="55"/>
      <c r="BTE69" s="55"/>
      <c r="BTF69" s="55"/>
      <c r="BTG69" s="55"/>
      <c r="BTH69" s="55"/>
      <c r="BTI69" s="55"/>
      <c r="BTJ69" s="55"/>
      <c r="BTK69" s="55"/>
      <c r="BTL69" s="55"/>
      <c r="BTM69" s="55"/>
      <c r="BTN69" s="55"/>
      <c r="BTO69" s="55"/>
      <c r="BTP69" s="55"/>
      <c r="BTQ69" s="55"/>
      <c r="BTR69" s="55"/>
      <c r="BTS69" s="55"/>
      <c r="BTT69" s="55"/>
      <c r="BTU69" s="55"/>
      <c r="BTV69" s="55"/>
      <c r="BTW69" s="55"/>
      <c r="BTX69" s="55"/>
      <c r="BTY69" s="55"/>
      <c r="BTZ69" s="55"/>
      <c r="BUA69" s="55"/>
      <c r="BUB69" s="55"/>
      <c r="BUC69" s="55"/>
      <c r="BUD69" s="55"/>
      <c r="BUE69" s="55"/>
      <c r="BUF69" s="55"/>
      <c r="BUG69" s="55"/>
      <c r="BUH69" s="55"/>
      <c r="BUI69" s="55"/>
      <c r="BUJ69" s="55"/>
      <c r="BUK69" s="55"/>
      <c r="BUL69" s="55"/>
      <c r="BUM69" s="55"/>
      <c r="BUN69" s="55"/>
      <c r="BUO69" s="55"/>
      <c r="BUP69" s="55"/>
      <c r="BUQ69" s="55"/>
      <c r="BUR69" s="55"/>
      <c r="BUS69" s="55"/>
      <c r="BUT69" s="55"/>
      <c r="BUU69" s="55"/>
      <c r="BUV69" s="55"/>
      <c r="BUW69" s="55"/>
      <c r="BUX69" s="55"/>
      <c r="BUY69" s="55"/>
      <c r="BUZ69" s="55"/>
      <c r="BVA69" s="55"/>
      <c r="BVB69" s="55"/>
      <c r="BVC69" s="55"/>
      <c r="BVD69" s="55"/>
      <c r="BVE69" s="55"/>
      <c r="BVF69" s="55"/>
      <c r="BVG69" s="55"/>
      <c r="BVH69" s="55"/>
      <c r="BVI69" s="55"/>
      <c r="BVJ69" s="55"/>
      <c r="BVK69" s="55"/>
      <c r="BVL69" s="55"/>
      <c r="BVM69" s="55"/>
      <c r="BVN69" s="55"/>
      <c r="BVO69" s="55"/>
      <c r="BVP69" s="55"/>
      <c r="BVQ69" s="55"/>
      <c r="BVR69" s="55"/>
      <c r="BVS69" s="55"/>
      <c r="BVT69" s="55"/>
      <c r="BVU69" s="55"/>
      <c r="BVV69" s="55"/>
      <c r="BVW69" s="55"/>
      <c r="BVX69" s="55"/>
      <c r="BVY69" s="55"/>
      <c r="BVZ69" s="55"/>
      <c r="BWA69" s="55"/>
      <c r="BWB69" s="55"/>
      <c r="BWC69" s="55"/>
      <c r="BWD69" s="55"/>
      <c r="BWE69" s="55"/>
      <c r="BWF69" s="55"/>
      <c r="BWG69" s="55"/>
      <c r="BWH69" s="55"/>
      <c r="BWI69" s="55"/>
      <c r="BWJ69" s="55"/>
      <c r="BWK69" s="55"/>
      <c r="BWL69" s="55"/>
      <c r="BWM69" s="55"/>
      <c r="BWN69" s="55"/>
      <c r="BWO69" s="55"/>
      <c r="BWP69" s="55"/>
      <c r="BWQ69" s="55"/>
      <c r="BWR69" s="55"/>
      <c r="BWS69" s="55"/>
      <c r="BWT69" s="55"/>
      <c r="BWU69" s="55"/>
      <c r="BWV69" s="55"/>
      <c r="BWW69" s="55"/>
      <c r="BWX69" s="55"/>
      <c r="BWY69" s="55"/>
      <c r="BWZ69" s="55"/>
      <c r="BXA69" s="55"/>
      <c r="BXB69" s="55"/>
      <c r="BXC69" s="55"/>
      <c r="BXD69" s="55"/>
      <c r="BXE69" s="55"/>
      <c r="BXF69" s="55"/>
      <c r="BXG69" s="55"/>
      <c r="BXH69" s="55"/>
      <c r="BXI69" s="55"/>
      <c r="BXJ69" s="55"/>
      <c r="BXK69" s="55"/>
      <c r="BXL69" s="55"/>
      <c r="BXM69" s="55"/>
      <c r="BXN69" s="55"/>
      <c r="BXO69" s="55"/>
      <c r="BXP69" s="55"/>
      <c r="BXQ69" s="55"/>
      <c r="BXR69" s="55"/>
      <c r="BXS69" s="55"/>
      <c r="BXT69" s="55"/>
      <c r="BXU69" s="55"/>
      <c r="BXV69" s="55"/>
      <c r="BXW69" s="55"/>
      <c r="BXX69" s="55"/>
      <c r="BXY69" s="55"/>
      <c r="BXZ69" s="55"/>
      <c r="BYA69" s="55"/>
      <c r="BYB69" s="55"/>
      <c r="BYC69" s="55"/>
      <c r="BYD69" s="55"/>
      <c r="BYE69" s="55"/>
      <c r="BYF69" s="55"/>
      <c r="BYG69" s="55"/>
      <c r="BYH69" s="55"/>
      <c r="BYI69" s="55"/>
      <c r="BYJ69" s="55"/>
      <c r="BYK69" s="55"/>
      <c r="BYL69" s="55"/>
      <c r="BYM69" s="55"/>
      <c r="BYN69" s="55"/>
      <c r="BYO69" s="55"/>
      <c r="BYP69" s="55"/>
      <c r="BYQ69" s="55"/>
      <c r="BYR69" s="55"/>
      <c r="BYS69" s="55"/>
      <c r="BYT69" s="55"/>
      <c r="BYU69" s="55"/>
      <c r="BYV69" s="55"/>
      <c r="BYW69" s="55"/>
      <c r="BYX69" s="55"/>
      <c r="BYY69" s="55"/>
      <c r="BYZ69" s="55"/>
      <c r="BZA69" s="55"/>
      <c r="BZB69" s="55"/>
      <c r="BZC69" s="55"/>
      <c r="BZD69" s="55"/>
      <c r="BZE69" s="55"/>
      <c r="BZF69" s="55"/>
      <c r="BZG69" s="55"/>
      <c r="BZH69" s="55"/>
      <c r="BZI69" s="55"/>
      <c r="BZJ69" s="55"/>
      <c r="BZK69" s="55"/>
      <c r="BZL69" s="55"/>
      <c r="BZM69" s="55"/>
      <c r="BZN69" s="55"/>
      <c r="BZO69" s="55"/>
      <c r="BZP69" s="55"/>
      <c r="BZQ69" s="55"/>
      <c r="BZR69" s="55"/>
      <c r="BZS69" s="55"/>
      <c r="BZT69" s="55"/>
      <c r="BZU69" s="55"/>
      <c r="BZV69" s="55"/>
      <c r="BZW69" s="55"/>
      <c r="BZX69" s="55"/>
      <c r="BZY69" s="55"/>
      <c r="BZZ69" s="55"/>
      <c r="CAA69" s="55"/>
      <c r="CAB69" s="55"/>
      <c r="CAC69" s="55"/>
      <c r="CAD69" s="55"/>
      <c r="CAE69" s="55"/>
      <c r="CAF69" s="55"/>
      <c r="CAG69" s="55"/>
      <c r="CAH69" s="55"/>
      <c r="CAI69" s="55"/>
      <c r="CAJ69" s="55"/>
      <c r="CAK69" s="55"/>
      <c r="CAL69" s="55"/>
      <c r="CAM69" s="55"/>
      <c r="CAN69" s="55"/>
      <c r="CAO69" s="55"/>
      <c r="CAP69" s="55"/>
      <c r="CAQ69" s="55"/>
      <c r="CAR69" s="55"/>
      <c r="CAS69" s="55"/>
      <c r="CAT69" s="55"/>
      <c r="CAU69" s="55"/>
      <c r="CAV69" s="55"/>
      <c r="CAW69" s="55"/>
      <c r="CAX69" s="55"/>
      <c r="CAY69" s="55"/>
      <c r="CAZ69" s="55"/>
      <c r="CBA69" s="55"/>
      <c r="CBB69" s="55"/>
      <c r="CBC69" s="55"/>
      <c r="CBD69" s="55"/>
      <c r="CBE69" s="55"/>
      <c r="CBF69" s="55"/>
      <c r="CBG69" s="55"/>
      <c r="CBH69" s="55"/>
      <c r="CBI69" s="55"/>
      <c r="CBJ69" s="55"/>
      <c r="CBK69" s="55"/>
      <c r="CBL69" s="55"/>
      <c r="CBM69" s="55"/>
      <c r="CBN69" s="55"/>
      <c r="CBO69" s="55"/>
      <c r="CBP69" s="55"/>
      <c r="CBQ69" s="55"/>
      <c r="CBR69" s="55"/>
      <c r="CBS69" s="55"/>
      <c r="CBT69" s="55"/>
      <c r="CBU69" s="55"/>
      <c r="CBV69" s="55"/>
      <c r="CBW69" s="55"/>
      <c r="CBX69" s="55"/>
      <c r="CBY69" s="55"/>
      <c r="CBZ69" s="55"/>
      <c r="CCA69" s="55"/>
      <c r="CCB69" s="55"/>
      <c r="CCC69" s="55"/>
      <c r="CCD69" s="55"/>
      <c r="CCE69" s="55"/>
      <c r="CCF69" s="55"/>
      <c r="CCG69" s="55"/>
      <c r="CCH69" s="55"/>
      <c r="CCI69" s="55"/>
      <c r="CCJ69" s="55"/>
      <c r="CCK69" s="55"/>
      <c r="CCL69" s="55"/>
      <c r="CCM69" s="55"/>
      <c r="CCN69" s="55"/>
      <c r="CCO69" s="55"/>
      <c r="CCP69" s="55"/>
      <c r="CCQ69" s="55"/>
      <c r="CCR69" s="55"/>
      <c r="CCS69" s="55"/>
      <c r="CCT69" s="55"/>
      <c r="CCU69" s="55"/>
      <c r="CCV69" s="55"/>
      <c r="CCW69" s="55"/>
      <c r="CCX69" s="55"/>
      <c r="CCY69" s="55"/>
      <c r="CCZ69" s="55"/>
      <c r="CDA69" s="55"/>
      <c r="CDB69" s="55"/>
      <c r="CDC69" s="55"/>
      <c r="CDD69" s="55"/>
      <c r="CDE69" s="55"/>
      <c r="CDF69" s="55"/>
      <c r="CDG69" s="55"/>
      <c r="CDH69" s="55"/>
      <c r="CDI69" s="55"/>
      <c r="CDJ69" s="55"/>
      <c r="CDK69" s="55"/>
      <c r="CDL69" s="55"/>
      <c r="CDM69" s="55"/>
      <c r="CDN69" s="55"/>
      <c r="CDO69" s="55"/>
      <c r="CDP69" s="55"/>
      <c r="CDQ69" s="55"/>
      <c r="CDR69" s="55"/>
      <c r="CDS69" s="55"/>
      <c r="CDT69" s="55"/>
      <c r="CDU69" s="55"/>
      <c r="CDV69" s="55"/>
      <c r="CDW69" s="55"/>
      <c r="CDX69" s="55"/>
      <c r="CDY69" s="55"/>
      <c r="CDZ69" s="55"/>
      <c r="CEA69" s="55"/>
      <c r="CEB69" s="55"/>
      <c r="CEC69" s="55"/>
      <c r="CED69" s="55"/>
      <c r="CEE69" s="55"/>
      <c r="CEF69" s="55"/>
      <c r="CEG69" s="55"/>
      <c r="CEH69" s="55"/>
      <c r="CEI69" s="55"/>
      <c r="CEJ69" s="55"/>
      <c r="CEK69" s="55"/>
      <c r="CEL69" s="55"/>
      <c r="CEM69" s="55"/>
      <c r="CEN69" s="55"/>
      <c r="CEO69" s="55"/>
      <c r="CEP69" s="55"/>
      <c r="CEQ69" s="55"/>
      <c r="CER69" s="55"/>
      <c r="CES69" s="55"/>
      <c r="CET69" s="55"/>
      <c r="CEU69" s="55"/>
      <c r="CEV69" s="55"/>
      <c r="CEW69" s="55"/>
      <c r="CEX69" s="55"/>
      <c r="CEY69" s="55"/>
      <c r="CEZ69" s="55"/>
      <c r="CFA69" s="55"/>
      <c r="CFB69" s="55"/>
      <c r="CFC69" s="55"/>
      <c r="CFD69" s="55"/>
      <c r="CFE69" s="55"/>
      <c r="CFF69" s="55"/>
      <c r="CFG69" s="55"/>
      <c r="CFH69" s="55"/>
      <c r="CFI69" s="55"/>
      <c r="CFJ69" s="55"/>
      <c r="CFK69" s="55"/>
      <c r="CFL69" s="55"/>
      <c r="CFM69" s="55"/>
      <c r="CFN69" s="55"/>
      <c r="CFO69" s="55"/>
      <c r="CFP69" s="55"/>
      <c r="CFQ69" s="55"/>
      <c r="CFR69" s="55"/>
      <c r="CFS69" s="55"/>
      <c r="CFT69" s="55"/>
      <c r="CFU69" s="55"/>
      <c r="CFV69" s="55"/>
      <c r="CFW69" s="55"/>
      <c r="CFX69" s="55"/>
      <c r="CFY69" s="55"/>
      <c r="CFZ69" s="55"/>
      <c r="CGA69" s="55"/>
      <c r="CGB69" s="55"/>
      <c r="CGC69" s="55"/>
      <c r="CGD69" s="55"/>
      <c r="CGE69" s="55"/>
      <c r="CGF69" s="55"/>
      <c r="CGG69" s="55"/>
      <c r="CGH69" s="55"/>
      <c r="CGI69" s="55"/>
      <c r="CGJ69" s="55"/>
      <c r="CGK69" s="55"/>
      <c r="CGL69" s="55"/>
      <c r="CGM69" s="55"/>
      <c r="CGN69" s="55"/>
      <c r="CGO69" s="55"/>
      <c r="CGP69" s="55"/>
      <c r="CGQ69" s="55"/>
      <c r="CGR69" s="55"/>
      <c r="CGS69" s="55"/>
      <c r="CGT69" s="55"/>
      <c r="CGU69" s="55"/>
      <c r="CGV69" s="55"/>
      <c r="CGW69" s="55"/>
      <c r="CGX69" s="55"/>
      <c r="CGY69" s="55"/>
      <c r="CGZ69" s="55"/>
      <c r="CHA69" s="55"/>
      <c r="CHB69" s="55"/>
      <c r="CHC69" s="55"/>
      <c r="CHD69" s="55"/>
      <c r="CHE69" s="55"/>
      <c r="CHF69" s="55"/>
      <c r="CHG69" s="55"/>
      <c r="CHH69" s="55"/>
      <c r="CHI69" s="55"/>
      <c r="CHJ69" s="55"/>
      <c r="CHK69" s="55"/>
      <c r="CHL69" s="55"/>
      <c r="CHM69" s="55"/>
      <c r="CHN69" s="55"/>
      <c r="CHO69" s="55"/>
      <c r="CHP69" s="55"/>
      <c r="CHQ69" s="55"/>
      <c r="CHR69" s="55"/>
      <c r="CHS69" s="55"/>
      <c r="CHT69" s="55"/>
      <c r="CHU69" s="55"/>
      <c r="CHV69" s="55"/>
      <c r="CHW69" s="55"/>
      <c r="CHX69" s="55"/>
      <c r="CHY69" s="55"/>
      <c r="CHZ69" s="55"/>
      <c r="CIA69" s="55"/>
      <c r="CIB69" s="55"/>
      <c r="CIC69" s="55"/>
      <c r="CID69" s="55"/>
      <c r="CIE69" s="55"/>
      <c r="CIF69" s="55"/>
      <c r="CIG69" s="55"/>
      <c r="CIH69" s="55"/>
      <c r="CII69" s="55"/>
      <c r="CIJ69" s="55"/>
      <c r="CIK69" s="55"/>
      <c r="CIL69" s="55"/>
      <c r="CIM69" s="55"/>
      <c r="CIN69" s="55"/>
      <c r="CIO69" s="55"/>
      <c r="CIP69" s="55"/>
      <c r="CIQ69" s="55"/>
      <c r="CIR69" s="55"/>
      <c r="CIS69" s="55"/>
      <c r="CIT69" s="55"/>
      <c r="CIU69" s="55"/>
      <c r="CIV69" s="55"/>
      <c r="CIW69" s="55"/>
      <c r="CIX69" s="55"/>
      <c r="CIY69" s="55"/>
      <c r="CIZ69" s="55"/>
      <c r="CJA69" s="55"/>
      <c r="CJB69" s="55"/>
      <c r="CJC69" s="55"/>
      <c r="CJD69" s="55"/>
      <c r="CJE69" s="55"/>
      <c r="CJF69" s="55"/>
      <c r="CJG69" s="55"/>
      <c r="CJH69" s="55"/>
      <c r="CJI69" s="55"/>
      <c r="CJJ69" s="55"/>
      <c r="CJK69" s="55"/>
      <c r="CJL69" s="55"/>
      <c r="CJM69" s="55"/>
      <c r="CJN69" s="55"/>
      <c r="CJO69" s="55"/>
      <c r="CJP69" s="55"/>
      <c r="CJQ69" s="55"/>
      <c r="CJR69" s="55"/>
      <c r="CJS69" s="55"/>
      <c r="CJT69" s="55"/>
      <c r="CJU69" s="55"/>
      <c r="CJV69" s="55"/>
      <c r="CJW69" s="55"/>
      <c r="CJX69" s="55"/>
      <c r="CJY69" s="55"/>
      <c r="CJZ69" s="55"/>
      <c r="CKA69" s="55"/>
      <c r="CKB69" s="55"/>
      <c r="CKC69" s="55"/>
      <c r="CKD69" s="55"/>
      <c r="CKE69" s="55"/>
      <c r="CKF69" s="55"/>
      <c r="CKG69" s="55"/>
      <c r="CKH69" s="55"/>
      <c r="CKI69" s="55"/>
      <c r="CKJ69" s="55"/>
      <c r="CKK69" s="55"/>
      <c r="CKL69" s="55"/>
      <c r="CKM69" s="55"/>
      <c r="CKN69" s="55"/>
      <c r="CKO69" s="55"/>
      <c r="CKP69" s="55"/>
      <c r="CKQ69" s="55"/>
      <c r="CKR69" s="55"/>
      <c r="CKS69" s="55"/>
      <c r="CKT69" s="55"/>
      <c r="CKU69" s="55"/>
      <c r="CKV69" s="55"/>
      <c r="CKW69" s="55"/>
      <c r="CKX69" s="55"/>
      <c r="CKY69" s="55"/>
      <c r="CKZ69" s="55"/>
      <c r="CLA69" s="55"/>
      <c r="CLB69" s="55"/>
      <c r="CLC69" s="55"/>
      <c r="CLD69" s="55"/>
      <c r="CLE69" s="55"/>
      <c r="CLF69" s="55"/>
      <c r="CLG69" s="55"/>
      <c r="CLH69" s="55"/>
      <c r="CLI69" s="55"/>
      <c r="CLJ69" s="55"/>
      <c r="CLK69" s="55"/>
      <c r="CLL69" s="55"/>
      <c r="CLM69" s="55"/>
      <c r="CLN69" s="55"/>
      <c r="CLO69" s="55"/>
      <c r="CLP69" s="55"/>
      <c r="CLQ69" s="55"/>
      <c r="CLR69" s="55"/>
      <c r="CLS69" s="55"/>
      <c r="CLT69" s="55"/>
      <c r="CLU69" s="55"/>
      <c r="CLV69" s="55"/>
      <c r="CLW69" s="55"/>
      <c r="CLX69" s="55"/>
      <c r="CLY69" s="55"/>
      <c r="CLZ69" s="55"/>
      <c r="CMA69" s="55"/>
      <c r="CMB69" s="55"/>
      <c r="CMC69" s="55"/>
      <c r="CMD69" s="55"/>
      <c r="CME69" s="55"/>
      <c r="CMF69" s="55"/>
      <c r="CMG69" s="55"/>
      <c r="CMH69" s="55"/>
      <c r="CMI69" s="55"/>
      <c r="CMJ69" s="55"/>
      <c r="CMK69" s="55"/>
      <c r="CML69" s="55"/>
      <c r="CMM69" s="55"/>
      <c r="CMN69" s="55"/>
      <c r="CMO69" s="55"/>
      <c r="CMP69" s="55"/>
      <c r="CMQ69" s="55"/>
      <c r="CMR69" s="55"/>
      <c r="CMS69" s="55"/>
      <c r="CMT69" s="55"/>
      <c r="CMU69" s="55"/>
      <c r="CMV69" s="55"/>
      <c r="CMW69" s="55"/>
      <c r="CMX69" s="55"/>
      <c r="CMY69" s="55"/>
      <c r="CMZ69" s="55"/>
      <c r="CNA69" s="55"/>
      <c r="CNB69" s="55"/>
      <c r="CNC69" s="55"/>
      <c r="CND69" s="55"/>
      <c r="CNE69" s="55"/>
      <c r="CNF69" s="55"/>
      <c r="CNG69" s="55"/>
      <c r="CNH69" s="55"/>
      <c r="CNI69" s="55"/>
      <c r="CNJ69" s="55"/>
      <c r="CNK69" s="55"/>
      <c r="CNL69" s="55"/>
      <c r="CNM69" s="55"/>
      <c r="CNN69" s="55"/>
      <c r="CNO69" s="55"/>
      <c r="CNP69" s="55"/>
      <c r="CNQ69" s="55"/>
      <c r="CNR69" s="55"/>
      <c r="CNS69" s="55"/>
      <c r="CNT69" s="55"/>
      <c r="CNU69" s="55"/>
      <c r="CNV69" s="55"/>
      <c r="CNW69" s="55"/>
      <c r="CNX69" s="55"/>
      <c r="CNY69" s="55"/>
      <c r="CNZ69" s="55"/>
      <c r="COA69" s="55"/>
      <c r="COB69" s="55"/>
      <c r="COC69" s="55"/>
      <c r="COD69" s="55"/>
      <c r="COE69" s="55"/>
      <c r="COF69" s="55"/>
      <c r="COG69" s="55"/>
      <c r="COH69" s="55"/>
      <c r="COI69" s="55"/>
      <c r="COJ69" s="55"/>
      <c r="COK69" s="55"/>
      <c r="COL69" s="55"/>
      <c r="COM69" s="55"/>
      <c r="CON69" s="55"/>
      <c r="COO69" s="55"/>
      <c r="COP69" s="55"/>
      <c r="COQ69" s="55"/>
      <c r="COR69" s="55"/>
      <c r="COS69" s="55"/>
      <c r="COT69" s="55"/>
      <c r="COU69" s="55"/>
      <c r="COV69" s="55"/>
      <c r="COW69" s="55"/>
      <c r="COX69" s="55"/>
      <c r="COY69" s="55"/>
      <c r="COZ69" s="55"/>
      <c r="CPA69" s="55"/>
      <c r="CPB69" s="55"/>
      <c r="CPC69" s="55"/>
      <c r="CPD69" s="55"/>
      <c r="CPE69" s="55"/>
      <c r="CPF69" s="55"/>
      <c r="CPG69" s="55"/>
      <c r="CPH69" s="55"/>
      <c r="CPI69" s="55"/>
      <c r="CPJ69" s="55"/>
      <c r="CPK69" s="55"/>
      <c r="CPL69" s="55"/>
      <c r="CPM69" s="55"/>
      <c r="CPN69" s="55"/>
      <c r="CPO69" s="55"/>
      <c r="CPP69" s="55"/>
      <c r="CPQ69" s="55"/>
      <c r="CPR69" s="55"/>
      <c r="CPS69" s="55"/>
      <c r="CPT69" s="55"/>
      <c r="CPU69" s="55"/>
      <c r="CPV69" s="55"/>
      <c r="CPW69" s="55"/>
      <c r="CPX69" s="55"/>
      <c r="CPY69" s="55"/>
      <c r="CPZ69" s="55"/>
      <c r="CQA69" s="55"/>
      <c r="CQB69" s="55"/>
      <c r="CQC69" s="55"/>
      <c r="CQD69" s="55"/>
      <c r="CQE69" s="55"/>
      <c r="CQF69" s="55"/>
      <c r="CQG69" s="55"/>
      <c r="CQH69" s="55"/>
      <c r="CQI69" s="55"/>
      <c r="CQJ69" s="55"/>
      <c r="CQK69" s="55"/>
      <c r="CQL69" s="55"/>
      <c r="CQM69" s="55"/>
      <c r="CQN69" s="55"/>
      <c r="CQO69" s="55"/>
      <c r="CQP69" s="55"/>
      <c r="CQQ69" s="55"/>
      <c r="CQR69" s="55"/>
      <c r="CQS69" s="55"/>
      <c r="CQT69" s="55"/>
      <c r="CQU69" s="55"/>
      <c r="CQV69" s="55"/>
      <c r="CQW69" s="55"/>
      <c r="CQX69" s="55"/>
      <c r="CQY69" s="55"/>
      <c r="CQZ69" s="55"/>
      <c r="CRA69" s="55"/>
      <c r="CRB69" s="55"/>
      <c r="CRC69" s="55"/>
      <c r="CRD69" s="55"/>
      <c r="CRE69" s="55"/>
      <c r="CRF69" s="55"/>
      <c r="CRG69" s="55"/>
      <c r="CRH69" s="55"/>
      <c r="CRI69" s="55"/>
      <c r="CRJ69" s="55"/>
      <c r="CRK69" s="55"/>
      <c r="CRL69" s="55"/>
      <c r="CRM69" s="55"/>
      <c r="CRN69" s="55"/>
      <c r="CRO69" s="55"/>
      <c r="CRP69" s="55"/>
      <c r="CRQ69" s="55"/>
      <c r="CRR69" s="55"/>
      <c r="CRS69" s="55"/>
      <c r="CRT69" s="55"/>
      <c r="CRU69" s="55"/>
      <c r="CRV69" s="55"/>
      <c r="CRW69" s="55"/>
      <c r="CRX69" s="55"/>
      <c r="CRY69" s="55"/>
      <c r="CRZ69" s="55"/>
      <c r="CSA69" s="55"/>
      <c r="CSB69" s="55"/>
      <c r="CSC69" s="55"/>
      <c r="CSD69" s="55"/>
      <c r="CSE69" s="55"/>
      <c r="CSF69" s="55"/>
      <c r="CSG69" s="55"/>
      <c r="CSH69" s="55"/>
      <c r="CSI69" s="55"/>
      <c r="CSJ69" s="55"/>
      <c r="CSK69" s="55"/>
      <c r="CSL69" s="55"/>
      <c r="CSM69" s="55"/>
      <c r="CSN69" s="55"/>
      <c r="CSO69" s="55"/>
      <c r="CSP69" s="55"/>
      <c r="CSQ69" s="55"/>
      <c r="CSR69" s="55"/>
      <c r="CSS69" s="55"/>
      <c r="CST69" s="55"/>
      <c r="CSU69" s="55"/>
      <c r="CSV69" s="55"/>
      <c r="CSW69" s="55"/>
      <c r="CSX69" s="55"/>
      <c r="CSY69" s="55"/>
      <c r="CSZ69" s="55"/>
      <c r="CTA69" s="55"/>
      <c r="CTB69" s="55"/>
      <c r="CTC69" s="55"/>
      <c r="CTD69" s="55"/>
      <c r="CTE69" s="55"/>
      <c r="CTF69" s="55"/>
      <c r="CTG69" s="55"/>
      <c r="CTH69" s="55"/>
      <c r="CTI69" s="55"/>
      <c r="CTJ69" s="55"/>
      <c r="CTK69" s="55"/>
      <c r="CTL69" s="55"/>
      <c r="CTM69" s="55"/>
      <c r="CTN69" s="55"/>
      <c r="CTO69" s="55"/>
      <c r="CTP69" s="55"/>
      <c r="CTQ69" s="55"/>
      <c r="CTR69" s="55"/>
      <c r="CTS69" s="55"/>
      <c r="CTT69" s="55"/>
      <c r="CTU69" s="55"/>
      <c r="CTV69" s="55"/>
      <c r="CTW69" s="55"/>
      <c r="CTX69" s="55"/>
      <c r="CTY69" s="55"/>
      <c r="CTZ69" s="55"/>
      <c r="CUA69" s="55"/>
      <c r="CUB69" s="55"/>
      <c r="CUC69" s="55"/>
      <c r="CUD69" s="55"/>
      <c r="CUE69" s="55"/>
      <c r="CUF69" s="55"/>
      <c r="CUG69" s="55"/>
      <c r="CUH69" s="55"/>
      <c r="CUI69" s="55"/>
      <c r="CUJ69" s="55"/>
      <c r="CUK69" s="55"/>
      <c r="CUL69" s="55"/>
      <c r="CUM69" s="55"/>
      <c r="CUN69" s="55"/>
      <c r="CUO69" s="55"/>
      <c r="CUP69" s="55"/>
      <c r="CUQ69" s="55"/>
      <c r="CUR69" s="55"/>
      <c r="CUS69" s="55"/>
      <c r="CUT69" s="55"/>
      <c r="CUU69" s="55"/>
      <c r="CUV69" s="55"/>
      <c r="CUW69" s="55"/>
      <c r="CUX69" s="55"/>
      <c r="CUY69" s="55"/>
      <c r="CUZ69" s="55"/>
      <c r="CVA69" s="55"/>
      <c r="CVB69" s="55"/>
      <c r="CVC69" s="55"/>
      <c r="CVD69" s="55"/>
      <c r="CVE69" s="55"/>
      <c r="CVF69" s="55"/>
      <c r="CVG69" s="55"/>
      <c r="CVH69" s="55"/>
      <c r="CVI69" s="55"/>
      <c r="CVJ69" s="55"/>
      <c r="CVK69" s="55"/>
      <c r="CVL69" s="55"/>
      <c r="CVM69" s="55"/>
      <c r="CVN69" s="55"/>
      <c r="CVO69" s="55"/>
      <c r="CVP69" s="55"/>
      <c r="CVQ69" s="55"/>
      <c r="CVR69" s="55"/>
      <c r="CVS69" s="55"/>
      <c r="CVT69" s="55"/>
      <c r="CVU69" s="55"/>
      <c r="CVV69" s="55"/>
      <c r="CVW69" s="55"/>
      <c r="CVX69" s="55"/>
      <c r="CVY69" s="55"/>
      <c r="CVZ69" s="55"/>
      <c r="CWA69" s="55"/>
      <c r="CWB69" s="55"/>
      <c r="CWC69" s="55"/>
      <c r="CWD69" s="55"/>
      <c r="CWE69" s="55"/>
      <c r="CWF69" s="55"/>
      <c r="CWG69" s="55"/>
      <c r="CWH69" s="55"/>
      <c r="CWI69" s="55"/>
      <c r="CWJ69" s="55"/>
      <c r="CWK69" s="55"/>
      <c r="CWL69" s="55"/>
      <c r="CWM69" s="55"/>
      <c r="CWN69" s="55"/>
      <c r="CWO69" s="55"/>
      <c r="CWP69" s="55"/>
      <c r="CWQ69" s="55"/>
      <c r="CWR69" s="55"/>
      <c r="CWS69" s="55"/>
      <c r="CWT69" s="55"/>
      <c r="CWU69" s="55"/>
      <c r="CWV69" s="55"/>
      <c r="CWW69" s="55"/>
      <c r="CWX69" s="55"/>
      <c r="CWY69" s="55"/>
      <c r="CWZ69" s="55"/>
      <c r="CXA69" s="55"/>
      <c r="CXB69" s="55"/>
      <c r="CXC69" s="55"/>
      <c r="CXD69" s="55"/>
      <c r="CXE69" s="55"/>
      <c r="CXF69" s="55"/>
      <c r="CXG69" s="55"/>
      <c r="CXH69" s="55"/>
      <c r="CXI69" s="55"/>
      <c r="CXJ69" s="55"/>
      <c r="CXK69" s="55"/>
      <c r="CXL69" s="55"/>
      <c r="CXM69" s="55"/>
      <c r="CXN69" s="55"/>
      <c r="CXO69" s="55"/>
      <c r="CXP69" s="55"/>
      <c r="CXQ69" s="55"/>
      <c r="CXR69" s="55"/>
      <c r="CXS69" s="55"/>
      <c r="CXT69" s="55"/>
      <c r="CXU69" s="55"/>
      <c r="CXV69" s="55"/>
      <c r="CXW69" s="55"/>
      <c r="CXX69" s="55"/>
      <c r="CXY69" s="55"/>
      <c r="CXZ69" s="55"/>
      <c r="CYA69" s="55"/>
      <c r="CYB69" s="55"/>
      <c r="CYC69" s="55"/>
      <c r="CYD69" s="55"/>
      <c r="CYE69" s="55"/>
      <c r="CYF69" s="55"/>
      <c r="CYG69" s="55"/>
      <c r="CYH69" s="55"/>
      <c r="CYI69" s="55"/>
      <c r="CYJ69" s="55"/>
      <c r="CYK69" s="55"/>
      <c r="CYL69" s="55"/>
      <c r="CYM69" s="55"/>
      <c r="CYN69" s="55"/>
      <c r="CYO69" s="55"/>
      <c r="CYP69" s="55"/>
      <c r="CYQ69" s="55"/>
      <c r="CYR69" s="55"/>
      <c r="CYS69" s="55"/>
      <c r="CYT69" s="55"/>
      <c r="CYU69" s="55"/>
      <c r="CYV69" s="55"/>
      <c r="CYW69" s="55"/>
      <c r="CYX69" s="55"/>
      <c r="CYY69" s="55"/>
      <c r="CYZ69" s="55"/>
      <c r="CZA69" s="55"/>
      <c r="CZB69" s="55"/>
      <c r="CZC69" s="55"/>
      <c r="CZD69" s="55"/>
      <c r="CZE69" s="55"/>
      <c r="CZF69" s="55"/>
      <c r="CZG69" s="55"/>
      <c r="CZH69" s="55"/>
      <c r="CZI69" s="55"/>
      <c r="CZJ69" s="55"/>
      <c r="CZK69" s="55"/>
      <c r="CZL69" s="55"/>
      <c r="CZM69" s="55"/>
      <c r="CZN69" s="55"/>
      <c r="CZO69" s="55"/>
      <c r="CZP69" s="55"/>
      <c r="CZQ69" s="55"/>
      <c r="CZR69" s="55"/>
      <c r="CZS69" s="55"/>
      <c r="CZT69" s="55"/>
      <c r="CZU69" s="55"/>
      <c r="CZV69" s="55"/>
      <c r="CZW69" s="55"/>
      <c r="CZX69" s="55"/>
      <c r="CZY69" s="55"/>
      <c r="CZZ69" s="55"/>
      <c r="DAA69" s="55"/>
      <c r="DAB69" s="55"/>
      <c r="DAC69" s="55"/>
      <c r="DAD69" s="55"/>
      <c r="DAE69" s="55"/>
      <c r="DAF69" s="55"/>
      <c r="DAG69" s="55"/>
      <c r="DAH69" s="55"/>
      <c r="DAI69" s="55"/>
      <c r="DAJ69" s="55"/>
      <c r="DAK69" s="55"/>
      <c r="DAL69" s="55"/>
      <c r="DAM69" s="55"/>
      <c r="DAN69" s="55"/>
      <c r="DAO69" s="55"/>
      <c r="DAP69" s="55"/>
      <c r="DAQ69" s="55"/>
      <c r="DAR69" s="55"/>
      <c r="DAS69" s="55"/>
      <c r="DAT69" s="55"/>
      <c r="DAU69" s="55"/>
      <c r="DAV69" s="55"/>
      <c r="DAW69" s="55"/>
      <c r="DAX69" s="55"/>
      <c r="DAY69" s="55"/>
      <c r="DAZ69" s="55"/>
      <c r="DBA69" s="55"/>
      <c r="DBB69" s="55"/>
      <c r="DBC69" s="55"/>
      <c r="DBD69" s="55"/>
      <c r="DBE69" s="55"/>
      <c r="DBF69" s="55"/>
      <c r="DBG69" s="55"/>
      <c r="DBH69" s="55"/>
      <c r="DBI69" s="55"/>
      <c r="DBJ69" s="55"/>
      <c r="DBK69" s="55"/>
      <c r="DBL69" s="55"/>
      <c r="DBM69" s="55"/>
      <c r="DBN69" s="55"/>
      <c r="DBO69" s="55"/>
      <c r="DBP69" s="55"/>
      <c r="DBQ69" s="55"/>
      <c r="DBR69" s="55"/>
      <c r="DBS69" s="55"/>
      <c r="DBT69" s="55"/>
      <c r="DBU69" s="55"/>
      <c r="DBV69" s="55"/>
      <c r="DBW69" s="55"/>
      <c r="DBX69" s="55"/>
      <c r="DBY69" s="55"/>
      <c r="DBZ69" s="55"/>
      <c r="DCA69" s="55"/>
      <c r="DCB69" s="55"/>
      <c r="DCC69" s="55"/>
      <c r="DCD69" s="55"/>
      <c r="DCE69" s="55"/>
      <c r="DCF69" s="55"/>
      <c r="DCG69" s="55"/>
      <c r="DCH69" s="55"/>
      <c r="DCI69" s="55"/>
      <c r="DCJ69" s="55"/>
      <c r="DCK69" s="55"/>
      <c r="DCL69" s="55"/>
      <c r="DCM69" s="55"/>
      <c r="DCN69" s="55"/>
      <c r="DCO69" s="55"/>
      <c r="DCP69" s="55"/>
      <c r="DCQ69" s="55"/>
      <c r="DCR69" s="55"/>
      <c r="DCS69" s="55"/>
      <c r="DCT69" s="55"/>
      <c r="DCU69" s="55"/>
      <c r="DCV69" s="55"/>
      <c r="DCW69" s="55"/>
      <c r="DCX69" s="55"/>
      <c r="DCY69" s="55"/>
      <c r="DCZ69" s="55"/>
      <c r="DDA69" s="55"/>
      <c r="DDB69" s="55"/>
      <c r="DDC69" s="55"/>
      <c r="DDD69" s="55"/>
      <c r="DDE69" s="55"/>
      <c r="DDF69" s="55"/>
      <c r="DDG69" s="55"/>
      <c r="DDH69" s="55"/>
      <c r="DDI69" s="55"/>
      <c r="DDJ69" s="55"/>
      <c r="DDK69" s="55"/>
      <c r="DDL69" s="55"/>
      <c r="DDM69" s="55"/>
      <c r="DDN69" s="55"/>
      <c r="DDO69" s="55"/>
      <c r="DDP69" s="55"/>
      <c r="DDQ69" s="55"/>
      <c r="DDR69" s="55"/>
      <c r="DDS69" s="55"/>
      <c r="DDT69" s="55"/>
      <c r="DDU69" s="55"/>
      <c r="DDV69" s="55"/>
      <c r="DDW69" s="55"/>
      <c r="DDX69" s="55"/>
      <c r="DDY69" s="55"/>
      <c r="DDZ69" s="55"/>
      <c r="DEA69" s="55"/>
      <c r="DEB69" s="55"/>
      <c r="DEC69" s="55"/>
      <c r="DED69" s="55"/>
      <c r="DEE69" s="55"/>
      <c r="DEF69" s="55"/>
      <c r="DEG69" s="55"/>
      <c r="DEH69" s="55"/>
      <c r="DEI69" s="55"/>
      <c r="DEJ69" s="55"/>
      <c r="DEK69" s="55"/>
      <c r="DEL69" s="55"/>
      <c r="DEM69" s="55"/>
      <c r="DEN69" s="55"/>
      <c r="DEO69" s="55"/>
      <c r="DEP69" s="55"/>
      <c r="DEQ69" s="55"/>
      <c r="DER69" s="55"/>
      <c r="DES69" s="55"/>
      <c r="DET69" s="55"/>
      <c r="DEU69" s="55"/>
      <c r="DEV69" s="55"/>
      <c r="DEW69" s="55"/>
      <c r="DEX69" s="55"/>
      <c r="DEY69" s="55"/>
      <c r="DEZ69" s="55"/>
      <c r="DFA69" s="55"/>
      <c r="DFB69" s="55"/>
      <c r="DFC69" s="55"/>
      <c r="DFD69" s="55"/>
      <c r="DFE69" s="55"/>
      <c r="DFF69" s="55"/>
      <c r="DFG69" s="55"/>
      <c r="DFH69" s="55"/>
      <c r="DFI69" s="55"/>
      <c r="DFJ69" s="55"/>
      <c r="DFK69" s="55"/>
      <c r="DFL69" s="55"/>
      <c r="DFM69" s="55"/>
      <c r="DFN69" s="55"/>
      <c r="DFO69" s="55"/>
      <c r="DFP69" s="55"/>
      <c r="DFQ69" s="55"/>
      <c r="DFR69" s="55"/>
      <c r="DFS69" s="55"/>
      <c r="DFT69" s="55"/>
      <c r="DFU69" s="55"/>
      <c r="DFV69" s="55"/>
      <c r="DFW69" s="55"/>
      <c r="DFX69" s="55"/>
      <c r="DFY69" s="55"/>
      <c r="DFZ69" s="55"/>
      <c r="DGA69" s="55"/>
      <c r="DGB69" s="55"/>
      <c r="DGC69" s="55"/>
      <c r="DGD69" s="55"/>
      <c r="DGE69" s="55"/>
      <c r="DGF69" s="55"/>
      <c r="DGG69" s="55"/>
      <c r="DGH69" s="55"/>
      <c r="DGI69" s="55"/>
      <c r="DGJ69" s="55"/>
      <c r="DGK69" s="55"/>
      <c r="DGL69" s="55"/>
      <c r="DGM69" s="55"/>
      <c r="DGN69" s="55"/>
      <c r="DGO69" s="55"/>
      <c r="DGP69" s="55"/>
      <c r="DGQ69" s="55"/>
      <c r="DGR69" s="55"/>
      <c r="DGS69" s="55"/>
      <c r="DGT69" s="55"/>
      <c r="DGU69" s="55"/>
      <c r="DGV69" s="55"/>
      <c r="DGW69" s="55"/>
      <c r="DGX69" s="55"/>
      <c r="DGY69" s="55"/>
      <c r="DGZ69" s="55"/>
      <c r="DHA69" s="55"/>
      <c r="DHB69" s="55"/>
      <c r="DHC69" s="55"/>
      <c r="DHD69" s="55"/>
      <c r="DHE69" s="55"/>
      <c r="DHF69" s="55"/>
      <c r="DHG69" s="55"/>
      <c r="DHH69" s="55"/>
      <c r="DHI69" s="55"/>
      <c r="DHJ69" s="55"/>
      <c r="DHK69" s="55"/>
      <c r="DHL69" s="55"/>
      <c r="DHM69" s="55"/>
      <c r="DHN69" s="55"/>
      <c r="DHO69" s="55"/>
      <c r="DHP69" s="55"/>
      <c r="DHQ69" s="55"/>
      <c r="DHR69" s="55"/>
      <c r="DHS69" s="55"/>
      <c r="DHT69" s="55"/>
      <c r="DHU69" s="55"/>
      <c r="DHV69" s="55"/>
      <c r="DHW69" s="55"/>
      <c r="DHX69" s="55"/>
      <c r="DHY69" s="55"/>
      <c r="DHZ69" s="55"/>
      <c r="DIA69" s="55"/>
      <c r="DIB69" s="55"/>
      <c r="DIC69" s="55"/>
      <c r="DID69" s="55"/>
      <c r="DIE69" s="55"/>
      <c r="DIF69" s="55"/>
      <c r="DIG69" s="55"/>
      <c r="DIH69" s="55"/>
      <c r="DII69" s="55"/>
      <c r="DIJ69" s="55"/>
      <c r="DIK69" s="55"/>
      <c r="DIL69" s="55"/>
      <c r="DIM69" s="55"/>
      <c r="DIN69" s="55"/>
      <c r="DIO69" s="55"/>
      <c r="DIP69" s="55"/>
      <c r="DIQ69" s="55"/>
      <c r="DIR69" s="55"/>
      <c r="DIS69" s="55"/>
      <c r="DIT69" s="55"/>
      <c r="DIU69" s="55"/>
      <c r="DIV69" s="55"/>
      <c r="DIW69" s="55"/>
      <c r="DIX69" s="55"/>
      <c r="DIY69" s="55"/>
      <c r="DIZ69" s="55"/>
      <c r="DJA69" s="55"/>
      <c r="DJB69" s="55"/>
      <c r="DJC69" s="55"/>
      <c r="DJD69" s="55"/>
      <c r="DJE69" s="55"/>
      <c r="DJF69" s="55"/>
      <c r="DJG69" s="55"/>
      <c r="DJH69" s="55"/>
      <c r="DJI69" s="55"/>
      <c r="DJJ69" s="55"/>
      <c r="DJK69" s="55"/>
      <c r="DJL69" s="55"/>
      <c r="DJM69" s="55"/>
      <c r="DJN69" s="55"/>
      <c r="DJO69" s="55"/>
      <c r="DJP69" s="55"/>
      <c r="DJQ69" s="55"/>
      <c r="DJR69" s="55"/>
      <c r="DJS69" s="55"/>
      <c r="DJT69" s="55"/>
      <c r="DJU69" s="55"/>
      <c r="DJV69" s="55"/>
      <c r="DJW69" s="55"/>
      <c r="DJX69" s="55"/>
      <c r="DJY69" s="55"/>
      <c r="DJZ69" s="55"/>
      <c r="DKA69" s="55"/>
      <c r="DKB69" s="55"/>
      <c r="DKC69" s="55"/>
      <c r="DKD69" s="55"/>
      <c r="DKE69" s="55"/>
      <c r="DKF69" s="55"/>
      <c r="DKG69" s="55"/>
      <c r="DKH69" s="55"/>
      <c r="DKI69" s="55"/>
      <c r="DKJ69" s="55"/>
      <c r="DKK69" s="55"/>
      <c r="DKL69" s="55"/>
      <c r="DKM69" s="55"/>
      <c r="DKN69" s="55"/>
      <c r="DKO69" s="55"/>
      <c r="DKP69" s="55"/>
      <c r="DKQ69" s="55"/>
      <c r="DKR69" s="55"/>
      <c r="DKS69" s="55"/>
      <c r="DKT69" s="55"/>
      <c r="DKU69" s="55"/>
      <c r="DKV69" s="55"/>
      <c r="DKW69" s="55"/>
      <c r="DKX69" s="55"/>
      <c r="DKY69" s="55"/>
      <c r="DKZ69" s="55"/>
      <c r="DLA69" s="55"/>
      <c r="DLB69" s="55"/>
      <c r="DLC69" s="55"/>
      <c r="DLD69" s="55"/>
      <c r="DLE69" s="55"/>
      <c r="DLF69" s="55"/>
      <c r="DLG69" s="55"/>
      <c r="DLH69" s="55"/>
      <c r="DLI69" s="55"/>
      <c r="DLJ69" s="55"/>
      <c r="DLK69" s="55"/>
      <c r="DLL69" s="55"/>
      <c r="DLM69" s="55"/>
      <c r="DLN69" s="55"/>
      <c r="DLO69" s="55"/>
      <c r="DLP69" s="55"/>
      <c r="DLQ69" s="55"/>
      <c r="DLR69" s="55"/>
      <c r="DLS69" s="55"/>
      <c r="DLT69" s="55"/>
      <c r="DLU69" s="55"/>
      <c r="DLV69" s="55"/>
      <c r="DLW69" s="55"/>
      <c r="DLX69" s="55"/>
      <c r="DLY69" s="55"/>
      <c r="DLZ69" s="55"/>
      <c r="DMA69" s="55"/>
      <c r="DMB69" s="55"/>
      <c r="DMC69" s="55"/>
      <c r="DMD69" s="55"/>
      <c r="DME69" s="55"/>
      <c r="DMF69" s="55"/>
      <c r="DMG69" s="55"/>
      <c r="DMH69" s="55"/>
      <c r="DMI69" s="55"/>
      <c r="DMJ69" s="55"/>
      <c r="DMK69" s="55"/>
      <c r="DML69" s="55"/>
      <c r="DMM69" s="55"/>
      <c r="DMN69" s="55"/>
      <c r="DMO69" s="55"/>
      <c r="DMP69" s="55"/>
      <c r="DMQ69" s="55"/>
      <c r="DMR69" s="55"/>
      <c r="DMS69" s="55"/>
      <c r="DMT69" s="55"/>
      <c r="DMU69" s="55"/>
      <c r="DMV69" s="55"/>
      <c r="DMW69" s="55"/>
      <c r="DMX69" s="55"/>
      <c r="DMY69" s="55"/>
      <c r="DMZ69" s="55"/>
      <c r="DNA69" s="55"/>
      <c r="DNB69" s="55"/>
      <c r="DNC69" s="55"/>
      <c r="DND69" s="55"/>
      <c r="DNE69" s="55"/>
      <c r="DNF69" s="55"/>
      <c r="DNG69" s="55"/>
      <c r="DNH69" s="55"/>
      <c r="DNI69" s="55"/>
      <c r="DNJ69" s="55"/>
      <c r="DNK69" s="55"/>
      <c r="DNL69" s="55"/>
      <c r="DNM69" s="55"/>
      <c r="DNN69" s="55"/>
      <c r="DNO69" s="55"/>
      <c r="DNP69" s="55"/>
      <c r="DNQ69" s="55"/>
      <c r="DNR69" s="55"/>
      <c r="DNS69" s="55"/>
      <c r="DNT69" s="55"/>
      <c r="DNU69" s="55"/>
      <c r="DNV69" s="55"/>
      <c r="DNW69" s="55"/>
      <c r="DNX69" s="55"/>
      <c r="DNY69" s="55"/>
      <c r="DNZ69" s="55"/>
      <c r="DOA69" s="55"/>
      <c r="DOB69" s="55"/>
      <c r="DOC69" s="55"/>
      <c r="DOD69" s="55"/>
      <c r="DOE69" s="55"/>
      <c r="DOF69" s="55"/>
      <c r="DOG69" s="55"/>
      <c r="DOH69" s="55"/>
      <c r="DOI69" s="55"/>
      <c r="DOJ69" s="55"/>
      <c r="DOK69" s="55"/>
      <c r="DOL69" s="55"/>
      <c r="DOM69" s="55"/>
      <c r="DON69" s="55"/>
      <c r="DOO69" s="55"/>
      <c r="DOP69" s="55"/>
      <c r="DOQ69" s="55"/>
      <c r="DOR69" s="55"/>
      <c r="DOS69" s="55"/>
      <c r="DOT69" s="55"/>
      <c r="DOU69" s="55"/>
      <c r="DOV69" s="55"/>
      <c r="DOW69" s="55"/>
      <c r="DOX69" s="55"/>
      <c r="DOY69" s="55"/>
      <c r="DOZ69" s="55"/>
      <c r="DPA69" s="55"/>
      <c r="DPB69" s="55"/>
      <c r="DPC69" s="55"/>
      <c r="DPD69" s="55"/>
      <c r="DPE69" s="55"/>
      <c r="DPF69" s="55"/>
      <c r="DPG69" s="55"/>
      <c r="DPH69" s="55"/>
      <c r="DPI69" s="55"/>
      <c r="DPJ69" s="55"/>
      <c r="DPK69" s="55"/>
      <c r="DPL69" s="55"/>
      <c r="DPM69" s="55"/>
      <c r="DPN69" s="55"/>
      <c r="DPO69" s="55"/>
      <c r="DPP69" s="55"/>
      <c r="DPQ69" s="55"/>
      <c r="DPR69" s="55"/>
      <c r="DPS69" s="55"/>
      <c r="DPT69" s="55"/>
      <c r="DPU69" s="55"/>
      <c r="DPV69" s="55"/>
      <c r="DPW69" s="55"/>
      <c r="DPX69" s="55"/>
      <c r="DPY69" s="55"/>
      <c r="DPZ69" s="55"/>
      <c r="DQA69" s="55"/>
      <c r="DQB69" s="55"/>
      <c r="DQC69" s="55"/>
      <c r="DQD69" s="55"/>
      <c r="DQE69" s="55"/>
      <c r="DQF69" s="55"/>
      <c r="DQG69" s="55"/>
      <c r="DQH69" s="55"/>
      <c r="DQI69" s="55"/>
      <c r="DQJ69" s="55"/>
      <c r="DQK69" s="55"/>
      <c r="DQL69" s="55"/>
      <c r="DQM69" s="55"/>
      <c r="DQN69" s="55"/>
      <c r="DQO69" s="55"/>
      <c r="DQP69" s="55"/>
      <c r="DQQ69" s="55"/>
      <c r="DQR69" s="55"/>
      <c r="DQS69" s="55"/>
      <c r="DQT69" s="55"/>
      <c r="DQU69" s="55"/>
      <c r="DQV69" s="55"/>
      <c r="DQW69" s="55"/>
      <c r="DQX69" s="55"/>
      <c r="DQY69" s="55"/>
      <c r="DQZ69" s="55"/>
      <c r="DRA69" s="55"/>
      <c r="DRB69" s="55"/>
      <c r="DRC69" s="55"/>
      <c r="DRD69" s="55"/>
      <c r="DRE69" s="55"/>
      <c r="DRF69" s="55"/>
      <c r="DRG69" s="55"/>
      <c r="DRH69" s="55"/>
      <c r="DRI69" s="55"/>
      <c r="DRJ69" s="55"/>
      <c r="DRK69" s="55"/>
      <c r="DRL69" s="55"/>
      <c r="DRM69" s="55"/>
      <c r="DRN69" s="55"/>
      <c r="DRO69" s="55"/>
      <c r="DRP69" s="55"/>
      <c r="DRQ69" s="55"/>
      <c r="DRR69" s="55"/>
      <c r="DRS69" s="55"/>
      <c r="DRT69" s="55"/>
      <c r="DRU69" s="55"/>
      <c r="DRV69" s="55"/>
      <c r="DRW69" s="55"/>
      <c r="DRX69" s="55"/>
      <c r="DRY69" s="55"/>
      <c r="DRZ69" s="55"/>
      <c r="DSA69" s="55"/>
      <c r="DSB69" s="55"/>
      <c r="DSC69" s="55"/>
      <c r="DSD69" s="55"/>
      <c r="DSE69" s="55"/>
      <c r="DSF69" s="55"/>
      <c r="DSG69" s="55"/>
      <c r="DSH69" s="55"/>
      <c r="DSI69" s="55"/>
      <c r="DSJ69" s="55"/>
      <c r="DSK69" s="55"/>
      <c r="DSL69" s="55"/>
      <c r="DSM69" s="55"/>
      <c r="DSN69" s="55"/>
      <c r="DSO69" s="55"/>
      <c r="DSP69" s="55"/>
      <c r="DSQ69" s="55"/>
      <c r="DSR69" s="55"/>
      <c r="DSS69" s="55"/>
      <c r="DST69" s="55"/>
      <c r="DSU69" s="55"/>
      <c r="DSV69" s="55"/>
      <c r="DSW69" s="55"/>
      <c r="DSX69" s="55"/>
      <c r="DSY69" s="55"/>
      <c r="DSZ69" s="55"/>
      <c r="DTA69" s="55"/>
      <c r="DTB69" s="55"/>
      <c r="DTC69" s="55"/>
      <c r="DTD69" s="55"/>
      <c r="DTE69" s="55"/>
      <c r="DTF69" s="55"/>
      <c r="DTG69" s="55"/>
      <c r="DTH69" s="55"/>
      <c r="DTI69" s="55"/>
      <c r="DTJ69" s="55"/>
      <c r="DTK69" s="55"/>
      <c r="DTL69" s="55"/>
      <c r="DTM69" s="55"/>
      <c r="DTN69" s="55"/>
      <c r="DTO69" s="55"/>
      <c r="DTP69" s="55"/>
      <c r="DTQ69" s="55"/>
      <c r="DTR69" s="55"/>
      <c r="DTS69" s="55"/>
      <c r="DTT69" s="55"/>
      <c r="DTU69" s="55"/>
      <c r="DTV69" s="55"/>
      <c r="DTW69" s="55"/>
      <c r="DTX69" s="55"/>
      <c r="DTY69" s="55"/>
      <c r="DTZ69" s="55"/>
      <c r="DUA69" s="55"/>
      <c r="DUB69" s="55"/>
      <c r="DUC69" s="55"/>
      <c r="DUD69" s="55"/>
      <c r="DUE69" s="55"/>
      <c r="DUF69" s="55"/>
      <c r="DUG69" s="55"/>
      <c r="DUH69" s="55"/>
      <c r="DUI69" s="55"/>
      <c r="DUJ69" s="55"/>
      <c r="DUK69" s="55"/>
      <c r="DUL69" s="55"/>
      <c r="DUM69" s="55"/>
      <c r="DUN69" s="55"/>
      <c r="DUO69" s="55"/>
      <c r="DUP69" s="55"/>
      <c r="DUQ69" s="55"/>
      <c r="DUR69" s="55"/>
      <c r="DUS69" s="55"/>
      <c r="DUT69" s="55"/>
      <c r="DUU69" s="55"/>
      <c r="DUV69" s="55"/>
      <c r="DUW69" s="55"/>
      <c r="DUX69" s="55"/>
      <c r="DUY69" s="55"/>
      <c r="DUZ69" s="55"/>
      <c r="DVA69" s="55"/>
      <c r="DVB69" s="55"/>
      <c r="DVC69" s="55"/>
      <c r="DVD69" s="55"/>
      <c r="DVE69" s="55"/>
      <c r="DVF69" s="55"/>
      <c r="DVG69" s="55"/>
      <c r="DVH69" s="55"/>
      <c r="DVI69" s="55"/>
      <c r="DVJ69" s="55"/>
      <c r="DVK69" s="55"/>
      <c r="DVL69" s="55"/>
      <c r="DVM69" s="55"/>
      <c r="DVN69" s="55"/>
      <c r="DVO69" s="55"/>
      <c r="DVP69" s="55"/>
      <c r="DVQ69" s="55"/>
      <c r="DVR69" s="55"/>
      <c r="DVS69" s="55"/>
      <c r="DVT69" s="55"/>
      <c r="DVU69" s="55"/>
      <c r="DVV69" s="55"/>
      <c r="DVW69" s="55"/>
      <c r="DVX69" s="55"/>
      <c r="DVY69" s="55"/>
      <c r="DVZ69" s="55"/>
      <c r="DWA69" s="55"/>
      <c r="DWB69" s="55"/>
      <c r="DWC69" s="55"/>
      <c r="DWD69" s="55"/>
      <c r="DWE69" s="55"/>
      <c r="DWF69" s="55"/>
      <c r="DWG69" s="55"/>
      <c r="DWH69" s="55"/>
      <c r="DWI69" s="55"/>
      <c r="DWJ69" s="55"/>
      <c r="DWK69" s="55"/>
      <c r="DWL69" s="55"/>
      <c r="DWM69" s="55"/>
      <c r="DWN69" s="55"/>
      <c r="DWO69" s="55"/>
      <c r="DWP69" s="55"/>
      <c r="DWQ69" s="55"/>
      <c r="DWR69" s="55"/>
      <c r="DWS69" s="55"/>
      <c r="DWT69" s="55"/>
      <c r="DWU69" s="55"/>
      <c r="DWV69" s="55"/>
      <c r="DWW69" s="55"/>
      <c r="DWX69" s="55"/>
      <c r="DWY69" s="55"/>
      <c r="DWZ69" s="55"/>
      <c r="DXA69" s="55"/>
      <c r="DXB69" s="55"/>
      <c r="DXC69" s="55"/>
      <c r="DXD69" s="55"/>
      <c r="DXE69" s="55"/>
      <c r="DXF69" s="55"/>
      <c r="DXG69" s="55"/>
      <c r="DXH69" s="55"/>
      <c r="DXI69" s="55"/>
      <c r="DXJ69" s="55"/>
      <c r="DXK69" s="55"/>
      <c r="DXL69" s="55"/>
      <c r="DXM69" s="55"/>
      <c r="DXN69" s="55"/>
      <c r="DXO69" s="55"/>
      <c r="DXP69" s="55"/>
      <c r="DXQ69" s="55"/>
      <c r="DXR69" s="55"/>
      <c r="DXS69" s="55"/>
      <c r="DXT69" s="55"/>
      <c r="DXU69" s="55"/>
      <c r="DXV69" s="55"/>
      <c r="DXW69" s="55"/>
      <c r="DXX69" s="55"/>
      <c r="DXY69" s="55"/>
      <c r="DXZ69" s="55"/>
      <c r="DYA69" s="55"/>
      <c r="DYB69" s="55"/>
      <c r="DYC69" s="55"/>
      <c r="DYD69" s="55"/>
      <c r="DYE69" s="55"/>
      <c r="DYF69" s="55"/>
      <c r="DYG69" s="55"/>
      <c r="DYH69" s="55"/>
      <c r="DYI69" s="55"/>
      <c r="DYJ69" s="55"/>
      <c r="DYK69" s="55"/>
      <c r="DYL69" s="55"/>
      <c r="DYM69" s="55"/>
      <c r="DYN69" s="55"/>
      <c r="DYO69" s="55"/>
      <c r="DYP69" s="55"/>
      <c r="DYQ69" s="55"/>
      <c r="DYR69" s="55"/>
      <c r="DYS69" s="55"/>
      <c r="DYT69" s="55"/>
      <c r="DYU69" s="55"/>
      <c r="DYV69" s="55"/>
      <c r="DYW69" s="55"/>
      <c r="DYX69" s="55"/>
      <c r="DYY69" s="55"/>
      <c r="DYZ69" s="55"/>
      <c r="DZA69" s="55"/>
      <c r="DZB69" s="55"/>
      <c r="DZC69" s="55"/>
      <c r="DZD69" s="55"/>
      <c r="DZE69" s="55"/>
      <c r="DZF69" s="55"/>
      <c r="DZG69" s="55"/>
      <c r="DZH69" s="55"/>
      <c r="DZI69" s="55"/>
      <c r="DZJ69" s="55"/>
      <c r="DZK69" s="55"/>
      <c r="DZL69" s="55"/>
      <c r="DZM69" s="55"/>
      <c r="DZN69" s="55"/>
      <c r="DZO69" s="55"/>
      <c r="DZP69" s="55"/>
      <c r="DZQ69" s="55"/>
      <c r="DZR69" s="55"/>
      <c r="DZS69" s="55"/>
      <c r="DZT69" s="55"/>
      <c r="DZU69" s="55"/>
      <c r="DZV69" s="55"/>
      <c r="DZW69" s="55"/>
      <c r="DZX69" s="55"/>
      <c r="DZY69" s="55"/>
      <c r="DZZ69" s="55"/>
      <c r="EAA69" s="55"/>
      <c r="EAB69" s="55"/>
      <c r="EAC69" s="55"/>
      <c r="EAD69" s="55"/>
      <c r="EAE69" s="55"/>
      <c r="EAF69" s="55"/>
      <c r="EAG69" s="55"/>
      <c r="EAH69" s="55"/>
      <c r="EAI69" s="55"/>
      <c r="EAJ69" s="55"/>
      <c r="EAK69" s="55"/>
      <c r="EAL69" s="55"/>
      <c r="EAM69" s="55"/>
      <c r="EAN69" s="55"/>
      <c r="EAO69" s="55"/>
      <c r="EAP69" s="55"/>
      <c r="EAQ69" s="55"/>
      <c r="EAR69" s="55"/>
      <c r="EAS69" s="55"/>
      <c r="EAT69" s="55"/>
      <c r="EAU69" s="55"/>
      <c r="EAV69" s="55"/>
      <c r="EAW69" s="55"/>
      <c r="EAX69" s="55"/>
      <c r="EAY69" s="55"/>
      <c r="EAZ69" s="55"/>
      <c r="EBA69" s="55"/>
      <c r="EBB69" s="55"/>
      <c r="EBC69" s="55"/>
      <c r="EBD69" s="55"/>
      <c r="EBE69" s="55"/>
      <c r="EBF69" s="55"/>
      <c r="EBG69" s="55"/>
      <c r="EBH69" s="55"/>
      <c r="EBI69" s="55"/>
      <c r="EBJ69" s="55"/>
      <c r="EBK69" s="55"/>
      <c r="EBL69" s="55"/>
      <c r="EBM69" s="55"/>
      <c r="EBN69" s="55"/>
      <c r="EBO69" s="55"/>
      <c r="EBP69" s="55"/>
      <c r="EBQ69" s="55"/>
      <c r="EBR69" s="55"/>
      <c r="EBS69" s="55"/>
      <c r="EBT69" s="55"/>
      <c r="EBU69" s="55"/>
      <c r="EBV69" s="55"/>
      <c r="EBW69" s="55"/>
      <c r="EBX69" s="55"/>
      <c r="EBY69" s="55"/>
      <c r="EBZ69" s="55"/>
      <c r="ECA69" s="55"/>
      <c r="ECB69" s="55"/>
      <c r="ECC69" s="55"/>
      <c r="ECD69" s="55"/>
      <c r="ECE69" s="55"/>
      <c r="ECF69" s="55"/>
      <c r="ECG69" s="55"/>
      <c r="ECH69" s="55"/>
      <c r="ECI69" s="55"/>
      <c r="ECJ69" s="55"/>
      <c r="ECK69" s="55"/>
      <c r="ECL69" s="55"/>
      <c r="ECM69" s="55"/>
      <c r="ECN69" s="55"/>
      <c r="ECO69" s="55"/>
      <c r="ECP69" s="55"/>
      <c r="ECQ69" s="55"/>
      <c r="ECR69" s="55"/>
      <c r="ECS69" s="55"/>
      <c r="ECT69" s="55"/>
      <c r="ECU69" s="55"/>
      <c r="ECV69" s="55"/>
      <c r="ECW69" s="55"/>
      <c r="ECX69" s="55"/>
      <c r="ECY69" s="55"/>
      <c r="ECZ69" s="55"/>
      <c r="EDA69" s="55"/>
      <c r="EDB69" s="55"/>
      <c r="EDC69" s="55"/>
      <c r="EDD69" s="55"/>
      <c r="EDE69" s="55"/>
      <c r="EDF69" s="55"/>
      <c r="EDG69" s="55"/>
      <c r="EDH69" s="55"/>
      <c r="EDI69" s="55"/>
      <c r="EDJ69" s="55"/>
      <c r="EDK69" s="55"/>
      <c r="EDL69" s="55"/>
      <c r="EDM69" s="55"/>
      <c r="EDN69" s="55"/>
      <c r="EDO69" s="55"/>
      <c r="EDP69" s="55"/>
      <c r="EDQ69" s="55"/>
      <c r="EDR69" s="55"/>
      <c r="EDS69" s="55"/>
      <c r="EDT69" s="55"/>
      <c r="EDU69" s="55"/>
      <c r="EDV69" s="55"/>
      <c r="EDW69" s="55"/>
      <c r="EDX69" s="55"/>
      <c r="EDY69" s="55"/>
      <c r="EDZ69" s="55"/>
      <c r="EEA69" s="55"/>
      <c r="EEB69" s="55"/>
      <c r="EEC69" s="55"/>
      <c r="EED69" s="55"/>
      <c r="EEE69" s="55"/>
      <c r="EEF69" s="55"/>
      <c r="EEG69" s="55"/>
      <c r="EEH69" s="55"/>
      <c r="EEI69" s="55"/>
      <c r="EEJ69" s="55"/>
      <c r="EEK69" s="55"/>
      <c r="EEL69" s="55"/>
      <c r="EEM69" s="55"/>
      <c r="EEN69" s="55"/>
      <c r="EEO69" s="55"/>
      <c r="EEP69" s="55"/>
      <c r="EEQ69" s="55"/>
      <c r="EER69" s="55"/>
      <c r="EES69" s="55"/>
      <c r="EET69" s="55"/>
      <c r="EEU69" s="55"/>
      <c r="EEV69" s="55"/>
      <c r="EEW69" s="55"/>
      <c r="EEX69" s="55"/>
      <c r="EEY69" s="55"/>
      <c r="EEZ69" s="55"/>
      <c r="EFA69" s="55"/>
      <c r="EFB69" s="55"/>
      <c r="EFC69" s="55"/>
      <c r="EFD69" s="55"/>
      <c r="EFE69" s="55"/>
      <c r="EFF69" s="55"/>
      <c r="EFG69" s="55"/>
      <c r="EFH69" s="55"/>
      <c r="EFI69" s="55"/>
      <c r="EFJ69" s="55"/>
      <c r="EFK69" s="55"/>
      <c r="EFL69" s="55"/>
      <c r="EFM69" s="55"/>
      <c r="EFN69" s="55"/>
      <c r="EFO69" s="55"/>
      <c r="EFP69" s="55"/>
      <c r="EFQ69" s="55"/>
      <c r="EFR69" s="55"/>
      <c r="EFS69" s="55"/>
      <c r="EFT69" s="55"/>
      <c r="EFU69" s="55"/>
      <c r="EFV69" s="55"/>
      <c r="EFW69" s="55"/>
      <c r="EFX69" s="55"/>
      <c r="EFY69" s="55"/>
      <c r="EFZ69" s="55"/>
      <c r="EGA69" s="55"/>
      <c r="EGB69" s="55"/>
      <c r="EGC69" s="55"/>
      <c r="EGD69" s="55"/>
      <c r="EGE69" s="55"/>
      <c r="EGF69" s="55"/>
      <c r="EGG69" s="55"/>
      <c r="EGH69" s="55"/>
      <c r="EGI69" s="55"/>
      <c r="EGJ69" s="55"/>
      <c r="EGK69" s="55"/>
      <c r="EGL69" s="55"/>
      <c r="EGM69" s="55"/>
      <c r="EGN69" s="55"/>
      <c r="EGO69" s="55"/>
      <c r="EGP69" s="55"/>
      <c r="EGQ69" s="55"/>
      <c r="EGR69" s="55"/>
      <c r="EGS69" s="55"/>
      <c r="EGT69" s="55"/>
      <c r="EGU69" s="55"/>
      <c r="EGV69" s="55"/>
      <c r="EGW69" s="55"/>
      <c r="EGX69" s="55"/>
      <c r="EGY69" s="55"/>
      <c r="EGZ69" s="55"/>
      <c r="EHA69" s="55"/>
      <c r="EHB69" s="55"/>
      <c r="EHC69" s="55"/>
      <c r="EHD69" s="55"/>
      <c r="EHE69" s="55"/>
      <c r="EHF69" s="55"/>
      <c r="EHG69" s="55"/>
      <c r="EHH69" s="55"/>
      <c r="EHI69" s="55"/>
      <c r="EHJ69" s="55"/>
      <c r="EHK69" s="55"/>
      <c r="EHL69" s="55"/>
      <c r="EHM69" s="55"/>
      <c r="EHN69" s="55"/>
      <c r="EHO69" s="55"/>
      <c r="EHP69" s="55"/>
      <c r="EHQ69" s="55"/>
      <c r="EHR69" s="55"/>
      <c r="EHS69" s="55"/>
      <c r="EHT69" s="55"/>
      <c r="EHU69" s="55"/>
      <c r="EHV69" s="55"/>
      <c r="EHW69" s="55"/>
      <c r="EHX69" s="55"/>
      <c r="EHY69" s="55"/>
      <c r="EHZ69" s="55"/>
      <c r="EIA69" s="55"/>
      <c r="EIB69" s="55"/>
      <c r="EIC69" s="55"/>
      <c r="EID69" s="55"/>
      <c r="EIE69" s="55"/>
      <c r="EIF69" s="55"/>
      <c r="EIG69" s="55"/>
      <c r="EIH69" s="55"/>
      <c r="EII69" s="55"/>
      <c r="EIJ69" s="55"/>
      <c r="EIK69" s="55"/>
      <c r="EIL69" s="55"/>
      <c r="EIM69" s="55"/>
      <c r="EIN69" s="55"/>
      <c r="EIO69" s="55"/>
      <c r="EIP69" s="55"/>
      <c r="EIQ69" s="55"/>
      <c r="EIR69" s="55"/>
      <c r="EIS69" s="55"/>
      <c r="EIT69" s="55"/>
      <c r="EIU69" s="55"/>
      <c r="EIV69" s="55"/>
      <c r="EIW69" s="55"/>
      <c r="EIX69" s="55"/>
      <c r="EIY69" s="55"/>
      <c r="EIZ69" s="55"/>
      <c r="EJA69" s="55"/>
      <c r="EJB69" s="55"/>
      <c r="EJC69" s="55"/>
      <c r="EJD69" s="55"/>
      <c r="EJE69" s="55"/>
      <c r="EJF69" s="55"/>
      <c r="EJG69" s="55"/>
      <c r="EJH69" s="55"/>
      <c r="EJI69" s="55"/>
      <c r="EJJ69" s="55"/>
      <c r="EJK69" s="55"/>
      <c r="EJL69" s="55"/>
      <c r="EJM69" s="55"/>
      <c r="EJN69" s="55"/>
      <c r="EJO69" s="55"/>
      <c r="EJP69" s="55"/>
      <c r="EJQ69" s="55"/>
      <c r="EJR69" s="55"/>
      <c r="EJS69" s="55"/>
      <c r="EJT69" s="55"/>
      <c r="EJU69" s="55"/>
      <c r="EJV69" s="55"/>
      <c r="EJW69" s="55"/>
      <c r="EJX69" s="55"/>
      <c r="EJY69" s="55"/>
      <c r="EJZ69" s="55"/>
      <c r="EKA69" s="55"/>
      <c r="EKB69" s="55"/>
      <c r="EKC69" s="55"/>
      <c r="EKD69" s="55"/>
      <c r="EKE69" s="55"/>
      <c r="EKF69" s="55"/>
      <c r="EKG69" s="55"/>
      <c r="EKH69" s="55"/>
      <c r="EKI69" s="55"/>
      <c r="EKJ69" s="55"/>
      <c r="EKK69" s="55"/>
      <c r="EKL69" s="55"/>
      <c r="EKM69" s="55"/>
      <c r="EKN69" s="55"/>
      <c r="EKO69" s="55"/>
      <c r="EKP69" s="55"/>
      <c r="EKQ69" s="55"/>
      <c r="EKR69" s="55"/>
      <c r="EKS69" s="55"/>
      <c r="EKT69" s="55"/>
      <c r="EKU69" s="55"/>
      <c r="EKV69" s="55"/>
      <c r="EKW69" s="55"/>
      <c r="EKX69" s="55"/>
      <c r="EKY69" s="55"/>
      <c r="EKZ69" s="55"/>
      <c r="ELA69" s="55"/>
      <c r="ELB69" s="55"/>
      <c r="ELC69" s="55"/>
      <c r="ELD69" s="55"/>
      <c r="ELE69" s="55"/>
      <c r="ELF69" s="55"/>
      <c r="ELG69" s="55"/>
      <c r="ELH69" s="55"/>
      <c r="ELI69" s="55"/>
      <c r="ELJ69" s="55"/>
      <c r="ELK69" s="55"/>
      <c r="ELL69" s="55"/>
      <c r="ELM69" s="55"/>
      <c r="ELN69" s="55"/>
      <c r="ELO69" s="55"/>
      <c r="ELP69" s="55"/>
      <c r="ELQ69" s="55"/>
      <c r="ELR69" s="55"/>
      <c r="ELS69" s="55"/>
      <c r="ELT69" s="55"/>
      <c r="ELU69" s="55"/>
      <c r="ELV69" s="55"/>
      <c r="ELW69" s="55"/>
      <c r="ELX69" s="55"/>
      <c r="ELY69" s="55"/>
      <c r="ELZ69" s="55"/>
      <c r="EMA69" s="55"/>
      <c r="EMB69" s="55"/>
      <c r="EMC69" s="55"/>
      <c r="EMD69" s="55"/>
      <c r="EME69" s="55"/>
      <c r="EMF69" s="55"/>
      <c r="EMG69" s="55"/>
      <c r="EMH69" s="55"/>
      <c r="EMI69" s="55"/>
      <c r="EMJ69" s="55"/>
      <c r="EMK69" s="55"/>
      <c r="EML69" s="55"/>
      <c r="EMM69" s="55"/>
      <c r="EMN69" s="55"/>
      <c r="EMO69" s="55"/>
      <c r="EMP69" s="55"/>
      <c r="EMQ69" s="55"/>
      <c r="EMR69" s="55"/>
      <c r="EMS69" s="55"/>
      <c r="EMT69" s="55"/>
      <c r="EMU69" s="55"/>
      <c r="EMV69" s="55"/>
      <c r="EMW69" s="55"/>
      <c r="EMX69" s="55"/>
      <c r="EMY69" s="55"/>
      <c r="EMZ69" s="55"/>
      <c r="ENA69" s="55"/>
      <c r="ENB69" s="55"/>
      <c r="ENC69" s="55"/>
      <c r="END69" s="55"/>
      <c r="ENE69" s="55"/>
      <c r="ENF69" s="55"/>
      <c r="ENG69" s="55"/>
      <c r="ENH69" s="55"/>
      <c r="ENI69" s="55"/>
      <c r="ENJ69" s="55"/>
      <c r="ENK69" s="55"/>
      <c r="ENL69" s="55"/>
      <c r="ENM69" s="55"/>
      <c r="ENN69" s="55"/>
      <c r="ENO69" s="55"/>
      <c r="ENP69" s="55"/>
      <c r="ENQ69" s="55"/>
      <c r="ENR69" s="55"/>
      <c r="ENS69" s="55"/>
      <c r="ENT69" s="55"/>
      <c r="ENU69" s="55"/>
      <c r="ENV69" s="55"/>
      <c r="ENW69" s="55"/>
      <c r="ENX69" s="55"/>
      <c r="ENY69" s="55"/>
      <c r="ENZ69" s="55"/>
      <c r="EOA69" s="55"/>
      <c r="EOB69" s="55"/>
      <c r="EOC69" s="55"/>
      <c r="EOD69" s="55"/>
      <c r="EOE69" s="55"/>
      <c r="EOF69" s="55"/>
      <c r="EOG69" s="55"/>
      <c r="EOH69" s="55"/>
      <c r="EOI69" s="55"/>
      <c r="EOJ69" s="55"/>
      <c r="EOK69" s="55"/>
      <c r="EOL69" s="55"/>
      <c r="EOM69" s="55"/>
      <c r="EON69" s="55"/>
      <c r="EOO69" s="55"/>
      <c r="EOP69" s="55"/>
      <c r="EOQ69" s="55"/>
      <c r="EOR69" s="55"/>
      <c r="EOS69" s="55"/>
      <c r="EOT69" s="55"/>
      <c r="EOU69" s="55"/>
      <c r="EOV69" s="55"/>
      <c r="EOW69" s="55"/>
      <c r="EOX69" s="55"/>
      <c r="EOY69" s="55"/>
      <c r="EOZ69" s="55"/>
      <c r="EPA69" s="55"/>
      <c r="EPB69" s="55"/>
      <c r="EPC69" s="55"/>
      <c r="EPD69" s="55"/>
      <c r="EPE69" s="55"/>
      <c r="EPF69" s="55"/>
      <c r="EPG69" s="55"/>
      <c r="EPH69" s="55"/>
      <c r="EPI69" s="55"/>
      <c r="EPJ69" s="55"/>
      <c r="EPK69" s="55"/>
      <c r="EPL69" s="55"/>
      <c r="EPM69" s="55"/>
      <c r="EPN69" s="55"/>
      <c r="EPO69" s="55"/>
      <c r="EPP69" s="55"/>
      <c r="EPQ69" s="55"/>
      <c r="EPR69" s="55"/>
      <c r="EPS69" s="55"/>
      <c r="EPT69" s="55"/>
      <c r="EPU69" s="55"/>
      <c r="EPV69" s="55"/>
      <c r="EPW69" s="55"/>
      <c r="EPX69" s="55"/>
      <c r="EPY69" s="55"/>
      <c r="EPZ69" s="55"/>
      <c r="EQA69" s="55"/>
      <c r="EQB69" s="55"/>
      <c r="EQC69" s="55"/>
      <c r="EQD69" s="55"/>
      <c r="EQE69" s="55"/>
      <c r="EQF69" s="55"/>
      <c r="EQG69" s="55"/>
      <c r="EQH69" s="55"/>
      <c r="EQI69" s="55"/>
      <c r="EQJ69" s="55"/>
      <c r="EQK69" s="55"/>
      <c r="EQL69" s="55"/>
      <c r="EQM69" s="55"/>
      <c r="EQN69" s="55"/>
      <c r="EQO69" s="55"/>
      <c r="EQP69" s="55"/>
      <c r="EQQ69" s="55"/>
      <c r="EQR69" s="55"/>
      <c r="EQS69" s="55"/>
      <c r="EQT69" s="55"/>
      <c r="EQU69" s="55"/>
      <c r="EQV69" s="55"/>
      <c r="EQW69" s="55"/>
      <c r="EQX69" s="55"/>
      <c r="EQY69" s="55"/>
      <c r="EQZ69" s="55"/>
      <c r="ERA69" s="55"/>
      <c r="ERB69" s="55"/>
      <c r="ERC69" s="55"/>
      <c r="ERD69" s="55"/>
      <c r="ERE69" s="55"/>
      <c r="ERF69" s="55"/>
      <c r="ERG69" s="55"/>
      <c r="ERH69" s="55"/>
      <c r="ERI69" s="55"/>
      <c r="ERJ69" s="55"/>
      <c r="ERK69" s="55"/>
      <c r="ERL69" s="55"/>
      <c r="ERM69" s="55"/>
      <c r="ERN69" s="55"/>
      <c r="ERO69" s="55"/>
      <c r="ERP69" s="55"/>
      <c r="ERQ69" s="55"/>
      <c r="ERR69" s="55"/>
      <c r="ERS69" s="55"/>
      <c r="ERT69" s="55"/>
      <c r="ERU69" s="55"/>
      <c r="ERV69" s="55"/>
      <c r="ERW69" s="55"/>
      <c r="ERX69" s="55"/>
      <c r="ERY69" s="55"/>
      <c r="ERZ69" s="55"/>
      <c r="ESA69" s="55"/>
      <c r="ESB69" s="55"/>
      <c r="ESC69" s="55"/>
      <c r="ESD69" s="55"/>
      <c r="ESE69" s="55"/>
      <c r="ESF69" s="55"/>
      <c r="ESG69" s="55"/>
      <c r="ESH69" s="55"/>
      <c r="ESI69" s="55"/>
      <c r="ESJ69" s="55"/>
      <c r="ESK69" s="55"/>
      <c r="ESL69" s="55"/>
      <c r="ESM69" s="55"/>
      <c r="ESN69" s="55"/>
      <c r="ESO69" s="55"/>
      <c r="ESP69" s="55"/>
      <c r="ESQ69" s="55"/>
      <c r="ESR69" s="55"/>
      <c r="ESS69" s="55"/>
      <c r="EST69" s="55"/>
      <c r="ESU69" s="55"/>
      <c r="ESV69" s="55"/>
      <c r="ESW69" s="55"/>
      <c r="ESX69" s="55"/>
      <c r="ESY69" s="55"/>
      <c r="ESZ69" s="55"/>
      <c r="ETA69" s="55"/>
      <c r="ETB69" s="55"/>
      <c r="ETC69" s="55"/>
      <c r="ETD69" s="55"/>
      <c r="ETE69" s="55"/>
      <c r="ETF69" s="55"/>
      <c r="ETG69" s="55"/>
      <c r="ETH69" s="55"/>
      <c r="ETI69" s="55"/>
      <c r="ETJ69" s="55"/>
      <c r="ETK69" s="55"/>
      <c r="ETL69" s="55"/>
      <c r="ETM69" s="55"/>
      <c r="ETN69" s="55"/>
      <c r="ETO69" s="55"/>
      <c r="ETP69" s="55"/>
      <c r="ETQ69" s="55"/>
      <c r="ETR69" s="55"/>
      <c r="ETS69" s="55"/>
      <c r="ETT69" s="55"/>
      <c r="ETU69" s="55"/>
      <c r="ETV69" s="55"/>
      <c r="ETW69" s="55"/>
      <c r="ETX69" s="55"/>
      <c r="ETY69" s="55"/>
      <c r="ETZ69" s="55"/>
      <c r="EUA69" s="55"/>
      <c r="EUB69" s="55"/>
      <c r="EUC69" s="55"/>
      <c r="EUD69" s="55"/>
      <c r="EUE69" s="55"/>
      <c r="EUF69" s="55"/>
      <c r="EUG69" s="55"/>
      <c r="EUH69" s="55"/>
      <c r="EUI69" s="55"/>
      <c r="EUJ69" s="55"/>
      <c r="EUK69" s="55"/>
      <c r="EUL69" s="55"/>
      <c r="EUM69" s="55"/>
      <c r="EUN69" s="55"/>
      <c r="EUO69" s="55"/>
      <c r="EUP69" s="55"/>
      <c r="EUQ69" s="55"/>
      <c r="EUR69" s="55"/>
      <c r="EUS69" s="55"/>
      <c r="EUT69" s="55"/>
      <c r="EUU69" s="55"/>
      <c r="EUV69" s="55"/>
      <c r="EUW69" s="55"/>
      <c r="EUX69" s="55"/>
      <c r="EUY69" s="55"/>
      <c r="EUZ69" s="55"/>
      <c r="EVA69" s="55"/>
      <c r="EVB69" s="55"/>
      <c r="EVC69" s="55"/>
      <c r="EVD69" s="55"/>
      <c r="EVE69" s="55"/>
      <c r="EVF69" s="55"/>
      <c r="EVG69" s="55"/>
      <c r="EVH69" s="55"/>
      <c r="EVI69" s="55"/>
      <c r="EVJ69" s="55"/>
      <c r="EVK69" s="55"/>
      <c r="EVL69" s="55"/>
      <c r="EVM69" s="55"/>
      <c r="EVN69" s="55"/>
      <c r="EVO69" s="55"/>
      <c r="EVP69" s="55"/>
      <c r="EVQ69" s="55"/>
      <c r="EVR69" s="55"/>
      <c r="EVS69" s="55"/>
      <c r="EVT69" s="55"/>
      <c r="EVU69" s="55"/>
      <c r="EVV69" s="55"/>
      <c r="EVW69" s="55"/>
      <c r="EVX69" s="55"/>
      <c r="EVY69" s="55"/>
      <c r="EVZ69" s="55"/>
      <c r="EWA69" s="55"/>
      <c r="EWB69" s="55"/>
      <c r="EWC69" s="55"/>
      <c r="EWD69" s="55"/>
      <c r="EWE69" s="55"/>
      <c r="EWF69" s="55"/>
      <c r="EWG69" s="55"/>
      <c r="EWH69" s="55"/>
      <c r="EWI69" s="55"/>
      <c r="EWJ69" s="55"/>
      <c r="EWK69" s="55"/>
      <c r="EWL69" s="55"/>
      <c r="EWM69" s="55"/>
      <c r="EWN69" s="55"/>
      <c r="EWO69" s="55"/>
      <c r="EWP69" s="55"/>
      <c r="EWQ69" s="55"/>
      <c r="EWR69" s="55"/>
      <c r="EWS69" s="55"/>
      <c r="EWT69" s="55"/>
      <c r="EWU69" s="55"/>
      <c r="EWV69" s="55"/>
      <c r="EWW69" s="55"/>
      <c r="EWX69" s="55"/>
      <c r="EWY69" s="55"/>
      <c r="EWZ69" s="55"/>
      <c r="EXA69" s="55"/>
      <c r="EXB69" s="55"/>
      <c r="EXC69" s="55"/>
      <c r="EXD69" s="55"/>
      <c r="EXE69" s="55"/>
      <c r="EXF69" s="55"/>
      <c r="EXG69" s="55"/>
      <c r="EXH69" s="55"/>
      <c r="EXI69" s="55"/>
      <c r="EXJ69" s="55"/>
      <c r="EXK69" s="55"/>
      <c r="EXL69" s="55"/>
      <c r="EXM69" s="55"/>
      <c r="EXN69" s="55"/>
      <c r="EXO69" s="55"/>
      <c r="EXP69" s="55"/>
      <c r="EXQ69" s="55"/>
      <c r="EXR69" s="55"/>
      <c r="EXS69" s="55"/>
      <c r="EXT69" s="55"/>
      <c r="EXU69" s="55"/>
      <c r="EXV69" s="55"/>
      <c r="EXW69" s="55"/>
      <c r="EXX69" s="55"/>
      <c r="EXY69" s="55"/>
      <c r="EXZ69" s="55"/>
      <c r="EYA69" s="55"/>
      <c r="EYB69" s="55"/>
      <c r="EYC69" s="55"/>
      <c r="EYD69" s="55"/>
      <c r="EYE69" s="55"/>
      <c r="EYF69" s="55"/>
      <c r="EYG69" s="55"/>
      <c r="EYH69" s="55"/>
      <c r="EYI69" s="55"/>
      <c r="EYJ69" s="55"/>
      <c r="EYK69" s="55"/>
      <c r="EYL69" s="55"/>
      <c r="EYM69" s="55"/>
      <c r="EYN69" s="55"/>
      <c r="EYO69" s="55"/>
      <c r="EYP69" s="55"/>
      <c r="EYQ69" s="55"/>
      <c r="EYR69" s="55"/>
      <c r="EYS69" s="55"/>
      <c r="EYT69" s="55"/>
      <c r="EYU69" s="55"/>
      <c r="EYV69" s="55"/>
      <c r="EYW69" s="55"/>
      <c r="EYX69" s="55"/>
      <c r="EYY69" s="55"/>
      <c r="EYZ69" s="55"/>
      <c r="EZA69" s="55"/>
      <c r="EZB69" s="55"/>
      <c r="EZC69" s="55"/>
      <c r="EZD69" s="55"/>
      <c r="EZE69" s="55"/>
      <c r="EZF69" s="55"/>
      <c r="EZG69" s="55"/>
      <c r="EZH69" s="55"/>
      <c r="EZI69" s="55"/>
      <c r="EZJ69" s="55"/>
      <c r="EZK69" s="55"/>
      <c r="EZL69" s="55"/>
      <c r="EZM69" s="55"/>
      <c r="EZN69" s="55"/>
      <c r="EZO69" s="55"/>
      <c r="EZP69" s="55"/>
      <c r="EZQ69" s="55"/>
      <c r="EZR69" s="55"/>
      <c r="EZS69" s="55"/>
      <c r="EZT69" s="55"/>
      <c r="EZU69" s="55"/>
      <c r="EZV69" s="55"/>
      <c r="EZW69" s="55"/>
      <c r="EZX69" s="55"/>
      <c r="EZY69" s="55"/>
      <c r="EZZ69" s="55"/>
      <c r="FAA69" s="55"/>
      <c r="FAB69" s="55"/>
      <c r="FAC69" s="55"/>
      <c r="FAD69" s="55"/>
      <c r="FAE69" s="55"/>
      <c r="FAF69" s="55"/>
      <c r="FAG69" s="55"/>
      <c r="FAH69" s="55"/>
      <c r="FAI69" s="55"/>
      <c r="FAJ69" s="55"/>
      <c r="FAK69" s="55"/>
      <c r="FAL69" s="55"/>
      <c r="FAM69" s="55"/>
      <c r="FAN69" s="55"/>
      <c r="FAO69" s="55"/>
      <c r="FAP69" s="55"/>
      <c r="FAQ69" s="55"/>
      <c r="FAR69" s="55"/>
      <c r="FAS69" s="55"/>
      <c r="FAT69" s="55"/>
      <c r="FAU69" s="55"/>
      <c r="FAV69" s="55"/>
      <c r="FAW69" s="55"/>
      <c r="FAX69" s="55"/>
      <c r="FAY69" s="55"/>
      <c r="FAZ69" s="55"/>
      <c r="FBA69" s="55"/>
      <c r="FBB69" s="55"/>
      <c r="FBC69" s="55"/>
      <c r="FBD69" s="55"/>
      <c r="FBE69" s="55"/>
      <c r="FBF69" s="55"/>
      <c r="FBG69" s="55"/>
      <c r="FBH69" s="55"/>
      <c r="FBI69" s="55"/>
      <c r="FBJ69" s="55"/>
      <c r="FBK69" s="55"/>
      <c r="FBL69" s="55"/>
      <c r="FBM69" s="55"/>
      <c r="FBN69" s="55"/>
      <c r="FBO69" s="55"/>
      <c r="FBP69" s="55"/>
      <c r="FBQ69" s="55"/>
      <c r="FBR69" s="55"/>
      <c r="FBS69" s="55"/>
      <c r="FBT69" s="55"/>
      <c r="FBU69" s="55"/>
      <c r="FBV69" s="55"/>
      <c r="FBW69" s="55"/>
      <c r="FBX69" s="55"/>
      <c r="FBY69" s="55"/>
      <c r="FBZ69" s="55"/>
      <c r="FCA69" s="55"/>
      <c r="FCB69" s="55"/>
      <c r="FCC69" s="55"/>
      <c r="FCD69" s="55"/>
      <c r="FCE69" s="55"/>
      <c r="FCF69" s="55"/>
      <c r="FCG69" s="55"/>
      <c r="FCH69" s="55"/>
      <c r="FCI69" s="55"/>
      <c r="FCJ69" s="55"/>
      <c r="FCK69" s="55"/>
      <c r="FCL69" s="55"/>
      <c r="FCM69" s="55"/>
      <c r="FCN69" s="55"/>
      <c r="FCO69" s="55"/>
      <c r="FCP69" s="55"/>
      <c r="FCQ69" s="55"/>
      <c r="FCR69" s="55"/>
      <c r="FCS69" s="55"/>
      <c r="FCT69" s="55"/>
      <c r="FCU69" s="55"/>
      <c r="FCV69" s="55"/>
      <c r="FCW69" s="55"/>
      <c r="FCX69" s="55"/>
      <c r="FCY69" s="55"/>
      <c r="FCZ69" s="55"/>
      <c r="FDA69" s="55"/>
      <c r="FDB69" s="55"/>
      <c r="FDC69" s="55"/>
      <c r="FDD69" s="55"/>
      <c r="FDE69" s="55"/>
      <c r="FDF69" s="55"/>
      <c r="FDG69" s="55"/>
      <c r="FDH69" s="55"/>
      <c r="FDI69" s="55"/>
      <c r="FDJ69" s="55"/>
      <c r="FDK69" s="55"/>
      <c r="FDL69" s="55"/>
      <c r="FDM69" s="55"/>
      <c r="FDN69" s="55"/>
      <c r="FDO69" s="55"/>
      <c r="FDP69" s="55"/>
      <c r="FDQ69" s="55"/>
      <c r="FDR69" s="55"/>
      <c r="FDS69" s="55"/>
      <c r="FDT69" s="55"/>
      <c r="FDU69" s="55"/>
      <c r="FDV69" s="55"/>
      <c r="FDW69" s="55"/>
      <c r="FDX69" s="55"/>
      <c r="FDY69" s="55"/>
      <c r="FDZ69" s="55"/>
      <c r="FEA69" s="55"/>
      <c r="FEB69" s="55"/>
      <c r="FEC69" s="55"/>
      <c r="FED69" s="55"/>
      <c r="FEE69" s="55"/>
      <c r="FEF69" s="55"/>
      <c r="FEG69" s="55"/>
      <c r="FEH69" s="55"/>
      <c r="FEI69" s="55"/>
      <c r="FEJ69" s="55"/>
      <c r="FEK69" s="55"/>
      <c r="FEL69" s="55"/>
      <c r="FEM69" s="55"/>
      <c r="FEN69" s="55"/>
      <c r="FEO69" s="55"/>
      <c r="FEP69" s="55"/>
      <c r="FEQ69" s="55"/>
      <c r="FER69" s="55"/>
      <c r="FES69" s="55"/>
      <c r="FET69" s="55"/>
      <c r="FEU69" s="55"/>
      <c r="FEV69" s="55"/>
      <c r="FEW69" s="55"/>
      <c r="FEX69" s="55"/>
      <c r="FEY69" s="55"/>
      <c r="FEZ69" s="55"/>
      <c r="FFA69" s="55"/>
      <c r="FFB69" s="55"/>
      <c r="FFC69" s="55"/>
      <c r="FFD69" s="55"/>
      <c r="FFE69" s="55"/>
      <c r="FFF69" s="55"/>
      <c r="FFG69" s="55"/>
      <c r="FFH69" s="55"/>
      <c r="FFI69" s="55"/>
      <c r="FFJ69" s="55"/>
      <c r="FFK69" s="55"/>
      <c r="FFL69" s="55"/>
      <c r="FFM69" s="55"/>
      <c r="FFN69" s="55"/>
      <c r="FFO69" s="55"/>
      <c r="FFP69" s="55"/>
      <c r="FFQ69" s="55"/>
      <c r="FFR69" s="55"/>
      <c r="FFS69" s="55"/>
      <c r="FFT69" s="55"/>
      <c r="FFU69" s="55"/>
      <c r="FFV69" s="55"/>
      <c r="FFW69" s="55"/>
      <c r="FFX69" s="55"/>
      <c r="FFY69" s="55"/>
      <c r="FFZ69" s="55"/>
      <c r="FGA69" s="55"/>
      <c r="FGB69" s="55"/>
      <c r="FGC69" s="55"/>
      <c r="FGD69" s="55"/>
      <c r="FGE69" s="55"/>
      <c r="FGF69" s="55"/>
      <c r="FGG69" s="55"/>
      <c r="FGH69" s="55"/>
      <c r="FGI69" s="55"/>
      <c r="FGJ69" s="55"/>
      <c r="FGK69" s="55"/>
      <c r="FGL69" s="55"/>
      <c r="FGM69" s="55"/>
      <c r="FGN69" s="55"/>
      <c r="FGO69" s="55"/>
      <c r="FGP69" s="55"/>
      <c r="FGQ69" s="55"/>
      <c r="FGR69" s="55"/>
      <c r="FGS69" s="55"/>
      <c r="FGT69" s="55"/>
      <c r="FGU69" s="55"/>
      <c r="FGV69" s="55"/>
      <c r="FGW69" s="55"/>
      <c r="FGX69" s="55"/>
      <c r="FGY69" s="55"/>
      <c r="FGZ69" s="55"/>
      <c r="FHA69" s="55"/>
      <c r="FHB69" s="55"/>
      <c r="FHC69" s="55"/>
      <c r="FHD69" s="55"/>
      <c r="FHE69" s="55"/>
      <c r="FHF69" s="55"/>
      <c r="FHG69" s="55"/>
      <c r="FHH69" s="55"/>
      <c r="FHI69" s="55"/>
      <c r="FHJ69" s="55"/>
      <c r="FHK69" s="55"/>
      <c r="FHL69" s="55"/>
      <c r="FHM69" s="55"/>
      <c r="FHN69" s="55"/>
      <c r="FHO69" s="55"/>
      <c r="FHP69" s="55"/>
      <c r="FHQ69" s="55"/>
      <c r="FHR69" s="55"/>
      <c r="FHS69" s="55"/>
      <c r="FHT69" s="55"/>
      <c r="FHU69" s="55"/>
      <c r="FHV69" s="55"/>
      <c r="FHW69" s="55"/>
      <c r="FHX69" s="55"/>
      <c r="FHY69" s="55"/>
      <c r="FHZ69" s="55"/>
      <c r="FIA69" s="55"/>
      <c r="FIB69" s="55"/>
      <c r="FIC69" s="55"/>
      <c r="FID69" s="55"/>
      <c r="FIE69" s="55"/>
      <c r="FIF69" s="55"/>
      <c r="FIG69" s="55"/>
      <c r="FIH69" s="55"/>
      <c r="FII69" s="55"/>
      <c r="FIJ69" s="55"/>
      <c r="FIK69" s="55"/>
      <c r="FIL69" s="55"/>
      <c r="FIM69" s="55"/>
      <c r="FIN69" s="55"/>
      <c r="FIO69" s="55"/>
      <c r="FIP69" s="55"/>
      <c r="FIQ69" s="55"/>
      <c r="FIR69" s="55"/>
      <c r="FIS69" s="55"/>
      <c r="FIT69" s="55"/>
      <c r="FIU69" s="55"/>
      <c r="FIV69" s="55"/>
      <c r="FIW69" s="55"/>
      <c r="FIX69" s="55"/>
      <c r="FIY69" s="55"/>
      <c r="FIZ69" s="55"/>
      <c r="FJA69" s="55"/>
      <c r="FJB69" s="55"/>
      <c r="FJC69" s="55"/>
      <c r="FJD69" s="55"/>
      <c r="FJE69" s="55"/>
      <c r="FJF69" s="55"/>
      <c r="FJG69" s="55"/>
      <c r="FJH69" s="55"/>
      <c r="FJI69" s="55"/>
      <c r="FJJ69" s="55"/>
      <c r="FJK69" s="55"/>
      <c r="FJL69" s="55"/>
      <c r="FJM69" s="55"/>
      <c r="FJN69" s="55"/>
      <c r="FJO69" s="55"/>
      <c r="FJP69" s="55"/>
      <c r="FJQ69" s="55"/>
      <c r="FJR69" s="55"/>
      <c r="FJS69" s="55"/>
      <c r="FJT69" s="55"/>
      <c r="FJU69" s="55"/>
      <c r="FJV69" s="55"/>
      <c r="FJW69" s="55"/>
      <c r="FJX69" s="55"/>
      <c r="FJY69" s="55"/>
      <c r="FJZ69" s="55"/>
      <c r="FKA69" s="55"/>
      <c r="FKB69" s="55"/>
      <c r="FKC69" s="55"/>
      <c r="FKD69" s="55"/>
      <c r="FKE69" s="55"/>
      <c r="FKF69" s="55"/>
      <c r="FKG69" s="55"/>
      <c r="FKH69" s="55"/>
      <c r="FKI69" s="55"/>
      <c r="FKJ69" s="55"/>
      <c r="FKK69" s="55"/>
      <c r="FKL69" s="55"/>
      <c r="FKM69" s="55"/>
      <c r="FKN69" s="55"/>
      <c r="FKO69" s="55"/>
      <c r="FKP69" s="55"/>
      <c r="FKQ69" s="55"/>
      <c r="FKR69" s="55"/>
      <c r="FKS69" s="55"/>
      <c r="FKT69" s="55"/>
      <c r="FKU69" s="55"/>
      <c r="FKV69" s="55"/>
      <c r="FKW69" s="55"/>
      <c r="FKX69" s="55"/>
      <c r="FKY69" s="55"/>
      <c r="FKZ69" s="55"/>
      <c r="FLA69" s="55"/>
      <c r="FLB69" s="55"/>
      <c r="FLC69" s="55"/>
      <c r="FLD69" s="55"/>
      <c r="FLE69" s="55"/>
      <c r="FLF69" s="55"/>
      <c r="FLG69" s="55"/>
      <c r="FLH69" s="55"/>
      <c r="FLI69" s="55"/>
      <c r="FLJ69" s="55"/>
      <c r="FLK69" s="55"/>
      <c r="FLL69" s="55"/>
      <c r="FLM69" s="55"/>
      <c r="FLN69" s="55"/>
      <c r="FLO69" s="55"/>
      <c r="FLP69" s="55"/>
      <c r="FLQ69" s="55"/>
      <c r="FLR69" s="55"/>
      <c r="FLS69" s="55"/>
      <c r="FLT69" s="55"/>
      <c r="FLU69" s="55"/>
      <c r="FLV69" s="55"/>
      <c r="FLW69" s="55"/>
      <c r="FLX69" s="55"/>
      <c r="FLY69" s="55"/>
      <c r="FLZ69" s="55"/>
      <c r="FMA69" s="55"/>
      <c r="FMB69" s="55"/>
      <c r="FMC69" s="55"/>
      <c r="FMD69" s="55"/>
      <c r="FME69" s="55"/>
      <c r="FMF69" s="55"/>
      <c r="FMG69" s="55"/>
      <c r="FMH69" s="55"/>
      <c r="FMI69" s="55"/>
      <c r="FMJ69" s="55"/>
      <c r="FMK69" s="55"/>
      <c r="FML69" s="55"/>
      <c r="FMM69" s="55"/>
      <c r="FMN69" s="55"/>
      <c r="FMO69" s="55"/>
      <c r="FMP69" s="55"/>
      <c r="FMQ69" s="55"/>
      <c r="FMR69" s="55"/>
      <c r="FMS69" s="55"/>
      <c r="FMT69" s="55"/>
      <c r="FMU69" s="55"/>
      <c r="FMV69" s="55"/>
      <c r="FMW69" s="55"/>
      <c r="FMX69" s="55"/>
      <c r="FMY69" s="55"/>
      <c r="FMZ69" s="55"/>
      <c r="FNA69" s="55"/>
      <c r="FNB69" s="55"/>
      <c r="FNC69" s="55"/>
      <c r="FND69" s="55"/>
      <c r="FNE69" s="55"/>
      <c r="FNF69" s="55"/>
      <c r="FNG69" s="55"/>
      <c r="FNH69" s="55"/>
      <c r="FNI69" s="55"/>
      <c r="FNJ69" s="55"/>
      <c r="FNK69" s="55"/>
      <c r="FNL69" s="55"/>
      <c r="FNM69" s="55"/>
      <c r="FNN69" s="55"/>
      <c r="FNO69" s="55"/>
      <c r="FNP69" s="55"/>
      <c r="FNQ69" s="55"/>
      <c r="FNR69" s="55"/>
      <c r="FNS69" s="55"/>
      <c r="FNT69" s="55"/>
      <c r="FNU69" s="55"/>
      <c r="FNV69" s="55"/>
      <c r="FNW69" s="55"/>
      <c r="FNX69" s="55"/>
      <c r="FNY69" s="55"/>
      <c r="FNZ69" s="55"/>
      <c r="FOA69" s="55"/>
      <c r="FOB69" s="55"/>
      <c r="FOC69" s="55"/>
      <c r="FOD69" s="55"/>
      <c r="FOE69" s="55"/>
      <c r="FOF69" s="55"/>
      <c r="FOG69" s="55"/>
      <c r="FOH69" s="55"/>
      <c r="FOI69" s="55"/>
      <c r="FOJ69" s="55"/>
      <c r="FOK69" s="55"/>
      <c r="FOL69" s="55"/>
      <c r="FOM69" s="55"/>
      <c r="FON69" s="55"/>
      <c r="FOO69" s="55"/>
      <c r="FOP69" s="55"/>
      <c r="FOQ69" s="55"/>
      <c r="FOR69" s="55"/>
      <c r="FOS69" s="55"/>
      <c r="FOT69" s="55"/>
      <c r="FOU69" s="55"/>
      <c r="FOV69" s="55"/>
      <c r="FOW69" s="55"/>
      <c r="FOX69" s="55"/>
      <c r="FOY69" s="55"/>
      <c r="FOZ69" s="55"/>
      <c r="FPA69" s="55"/>
      <c r="FPB69" s="55"/>
      <c r="FPC69" s="55"/>
      <c r="FPD69" s="55"/>
      <c r="FPE69" s="55"/>
      <c r="FPF69" s="55"/>
      <c r="FPG69" s="55"/>
      <c r="FPH69" s="55"/>
      <c r="FPI69" s="55"/>
      <c r="FPJ69" s="55"/>
      <c r="FPK69" s="55"/>
      <c r="FPL69" s="55"/>
      <c r="FPM69" s="55"/>
      <c r="FPN69" s="55"/>
      <c r="FPO69" s="55"/>
      <c r="FPP69" s="55"/>
      <c r="FPQ69" s="55"/>
      <c r="FPR69" s="55"/>
      <c r="FPS69" s="55"/>
      <c r="FPT69" s="55"/>
      <c r="FPU69" s="55"/>
      <c r="FPV69" s="55"/>
      <c r="FPW69" s="55"/>
      <c r="FPX69" s="55"/>
      <c r="FPY69" s="55"/>
      <c r="FPZ69" s="55"/>
      <c r="FQA69" s="55"/>
      <c r="FQB69" s="55"/>
      <c r="FQC69" s="55"/>
      <c r="FQD69" s="55"/>
      <c r="FQE69" s="55"/>
      <c r="FQF69" s="55"/>
      <c r="FQG69" s="55"/>
      <c r="FQH69" s="55"/>
      <c r="FQI69" s="55"/>
      <c r="FQJ69" s="55"/>
      <c r="FQK69" s="55"/>
      <c r="FQL69" s="55"/>
      <c r="FQM69" s="55"/>
      <c r="FQN69" s="55"/>
      <c r="FQO69" s="55"/>
      <c r="FQP69" s="55"/>
      <c r="FQQ69" s="55"/>
      <c r="FQR69" s="55"/>
      <c r="FQS69" s="55"/>
      <c r="FQT69" s="55"/>
      <c r="FQU69" s="55"/>
      <c r="FQV69" s="55"/>
      <c r="FQW69" s="55"/>
      <c r="FQX69" s="55"/>
      <c r="FQY69" s="55"/>
      <c r="FQZ69" s="55"/>
      <c r="FRA69" s="55"/>
      <c r="FRB69" s="55"/>
      <c r="FRC69" s="55"/>
      <c r="FRD69" s="55"/>
      <c r="FRE69" s="55"/>
      <c r="FRF69" s="55"/>
      <c r="FRG69" s="55"/>
      <c r="FRH69" s="55"/>
      <c r="FRI69" s="55"/>
      <c r="FRJ69" s="55"/>
      <c r="FRK69" s="55"/>
      <c r="FRL69" s="55"/>
      <c r="FRM69" s="55"/>
      <c r="FRN69" s="55"/>
      <c r="FRO69" s="55"/>
      <c r="FRP69" s="55"/>
      <c r="FRQ69" s="55"/>
      <c r="FRR69" s="55"/>
      <c r="FRS69" s="55"/>
      <c r="FRT69" s="55"/>
      <c r="FRU69" s="55"/>
      <c r="FRV69" s="55"/>
      <c r="FRW69" s="55"/>
      <c r="FRX69" s="55"/>
      <c r="FRY69" s="55"/>
      <c r="FRZ69" s="55"/>
      <c r="FSA69" s="55"/>
      <c r="FSB69" s="55"/>
      <c r="FSC69" s="55"/>
      <c r="FSD69" s="55"/>
      <c r="FSE69" s="55"/>
      <c r="FSF69" s="55"/>
      <c r="FSG69" s="55"/>
      <c r="FSH69" s="55"/>
      <c r="FSI69" s="55"/>
      <c r="FSJ69" s="55"/>
      <c r="FSK69" s="55"/>
      <c r="FSL69" s="55"/>
      <c r="FSM69" s="55"/>
      <c r="FSN69" s="55"/>
      <c r="FSO69" s="55"/>
      <c r="FSP69" s="55"/>
      <c r="FSQ69" s="55"/>
      <c r="FSR69" s="55"/>
      <c r="FSS69" s="55"/>
      <c r="FST69" s="55"/>
      <c r="FSU69" s="55"/>
      <c r="FSV69" s="55"/>
      <c r="FSW69" s="55"/>
      <c r="FSX69" s="55"/>
      <c r="FSY69" s="55"/>
      <c r="FSZ69" s="55"/>
      <c r="FTA69" s="55"/>
      <c r="FTB69" s="55"/>
      <c r="FTC69" s="55"/>
      <c r="FTD69" s="55"/>
      <c r="FTE69" s="55"/>
      <c r="FTF69" s="55"/>
      <c r="FTG69" s="55"/>
      <c r="FTH69" s="55"/>
      <c r="FTI69" s="55"/>
      <c r="FTJ69" s="55"/>
      <c r="FTK69" s="55"/>
      <c r="FTL69" s="55"/>
      <c r="FTM69" s="55"/>
      <c r="FTN69" s="55"/>
      <c r="FTO69" s="55"/>
      <c r="FTP69" s="55"/>
      <c r="FTQ69" s="55"/>
      <c r="FTR69" s="55"/>
      <c r="FTS69" s="55"/>
      <c r="FTT69" s="55"/>
      <c r="FTU69" s="55"/>
      <c r="FTV69" s="55"/>
      <c r="FTW69" s="55"/>
      <c r="FTX69" s="55"/>
      <c r="FTY69" s="55"/>
      <c r="FTZ69" s="55"/>
      <c r="FUA69" s="55"/>
      <c r="FUB69" s="55"/>
      <c r="FUC69" s="55"/>
      <c r="FUD69" s="55"/>
      <c r="FUE69" s="55"/>
      <c r="FUF69" s="55"/>
      <c r="FUG69" s="55"/>
      <c r="FUH69" s="55"/>
      <c r="FUI69" s="55"/>
      <c r="FUJ69" s="55"/>
      <c r="FUK69" s="55"/>
      <c r="FUL69" s="55"/>
      <c r="FUM69" s="55"/>
      <c r="FUN69" s="55"/>
      <c r="FUO69" s="55"/>
      <c r="FUP69" s="55"/>
      <c r="FUQ69" s="55"/>
      <c r="FUR69" s="55"/>
      <c r="FUS69" s="55"/>
      <c r="FUT69" s="55"/>
      <c r="FUU69" s="55"/>
      <c r="FUV69" s="55"/>
      <c r="FUW69" s="55"/>
      <c r="FUX69" s="55"/>
      <c r="FUY69" s="55"/>
      <c r="FUZ69" s="55"/>
      <c r="FVA69" s="55"/>
      <c r="FVB69" s="55"/>
      <c r="FVC69" s="55"/>
      <c r="FVD69" s="55"/>
      <c r="FVE69" s="55"/>
      <c r="FVF69" s="55"/>
      <c r="FVG69" s="55"/>
      <c r="FVH69" s="55"/>
      <c r="FVI69" s="55"/>
      <c r="FVJ69" s="55"/>
      <c r="FVK69" s="55"/>
      <c r="FVL69" s="55"/>
      <c r="FVM69" s="55"/>
      <c r="FVN69" s="55"/>
      <c r="FVO69" s="55"/>
      <c r="FVP69" s="55"/>
      <c r="FVQ69" s="55"/>
      <c r="FVR69" s="55"/>
      <c r="FVS69" s="55"/>
      <c r="FVT69" s="55"/>
      <c r="FVU69" s="55"/>
      <c r="FVV69" s="55"/>
      <c r="FVW69" s="55"/>
      <c r="FVX69" s="55"/>
      <c r="FVY69" s="55"/>
      <c r="FVZ69" s="55"/>
      <c r="FWA69" s="55"/>
      <c r="FWB69" s="55"/>
      <c r="FWC69" s="55"/>
      <c r="FWD69" s="55"/>
      <c r="FWE69" s="55"/>
      <c r="FWF69" s="55"/>
      <c r="FWG69" s="55"/>
      <c r="FWH69" s="55"/>
      <c r="FWI69" s="55"/>
      <c r="FWJ69" s="55"/>
      <c r="FWK69" s="55"/>
      <c r="FWL69" s="55"/>
      <c r="FWM69" s="55"/>
      <c r="FWN69" s="55"/>
      <c r="FWO69" s="55"/>
      <c r="FWP69" s="55"/>
      <c r="FWQ69" s="55"/>
      <c r="FWR69" s="55"/>
      <c r="FWS69" s="55"/>
      <c r="FWT69" s="55"/>
      <c r="FWU69" s="55"/>
      <c r="FWV69" s="55"/>
      <c r="FWW69" s="55"/>
      <c r="FWX69" s="55"/>
      <c r="FWY69" s="55"/>
      <c r="FWZ69" s="55"/>
      <c r="FXA69" s="55"/>
      <c r="FXB69" s="55"/>
      <c r="FXC69" s="55"/>
      <c r="FXD69" s="55"/>
      <c r="FXE69" s="55"/>
      <c r="FXF69" s="55"/>
      <c r="FXG69" s="55"/>
      <c r="FXH69" s="55"/>
      <c r="FXI69" s="55"/>
      <c r="FXJ69" s="55"/>
      <c r="FXK69" s="55"/>
      <c r="FXL69" s="55"/>
      <c r="FXM69" s="55"/>
      <c r="FXN69" s="55"/>
      <c r="FXO69" s="55"/>
      <c r="FXP69" s="55"/>
      <c r="FXQ69" s="55"/>
      <c r="FXR69" s="55"/>
      <c r="FXS69" s="55"/>
      <c r="FXT69" s="55"/>
      <c r="FXU69" s="55"/>
      <c r="FXV69" s="55"/>
      <c r="FXW69" s="55"/>
      <c r="FXX69" s="55"/>
      <c r="FXY69" s="55"/>
      <c r="FXZ69" s="55"/>
      <c r="FYA69" s="55"/>
      <c r="FYB69" s="55"/>
      <c r="FYC69" s="55"/>
      <c r="FYD69" s="55"/>
      <c r="FYE69" s="55"/>
      <c r="FYF69" s="55"/>
      <c r="FYG69" s="55"/>
      <c r="FYH69" s="55"/>
      <c r="FYI69" s="55"/>
      <c r="FYJ69" s="55"/>
      <c r="FYK69" s="55"/>
      <c r="FYL69" s="55"/>
      <c r="FYM69" s="55"/>
      <c r="FYN69" s="55"/>
      <c r="FYO69" s="55"/>
      <c r="FYP69" s="55"/>
      <c r="FYQ69" s="55"/>
      <c r="FYR69" s="55"/>
      <c r="FYS69" s="55"/>
      <c r="FYT69" s="55"/>
      <c r="FYU69" s="55"/>
      <c r="FYV69" s="55"/>
      <c r="FYW69" s="55"/>
      <c r="FYX69" s="55"/>
      <c r="FYY69" s="55"/>
      <c r="FYZ69" s="55"/>
      <c r="FZA69" s="55"/>
      <c r="FZB69" s="55"/>
      <c r="FZC69" s="55"/>
      <c r="FZD69" s="55"/>
      <c r="FZE69" s="55"/>
      <c r="FZF69" s="55"/>
      <c r="FZG69" s="55"/>
      <c r="FZH69" s="55"/>
      <c r="FZI69" s="55"/>
      <c r="FZJ69" s="55"/>
      <c r="FZK69" s="55"/>
      <c r="FZL69" s="55"/>
      <c r="FZM69" s="55"/>
      <c r="FZN69" s="55"/>
      <c r="FZO69" s="55"/>
      <c r="FZP69" s="55"/>
      <c r="FZQ69" s="55"/>
      <c r="FZR69" s="55"/>
      <c r="FZS69" s="55"/>
      <c r="FZT69" s="55"/>
      <c r="FZU69" s="55"/>
      <c r="FZV69" s="55"/>
      <c r="FZW69" s="55"/>
      <c r="FZX69" s="55"/>
      <c r="FZY69" s="55"/>
      <c r="FZZ69" s="55"/>
      <c r="GAA69" s="55"/>
      <c r="GAB69" s="55"/>
      <c r="GAC69" s="55"/>
      <c r="GAD69" s="55"/>
      <c r="GAE69" s="55"/>
      <c r="GAF69" s="55"/>
      <c r="GAG69" s="55"/>
      <c r="GAH69" s="55"/>
      <c r="GAI69" s="55"/>
      <c r="GAJ69" s="55"/>
      <c r="GAK69" s="55"/>
      <c r="GAL69" s="55"/>
      <c r="GAM69" s="55"/>
      <c r="GAN69" s="55"/>
      <c r="GAO69" s="55"/>
      <c r="GAP69" s="55"/>
      <c r="GAQ69" s="55"/>
      <c r="GAR69" s="55"/>
      <c r="GAS69" s="55"/>
      <c r="GAT69" s="55"/>
      <c r="GAU69" s="55"/>
      <c r="GAV69" s="55"/>
      <c r="GAW69" s="55"/>
      <c r="GAX69" s="55"/>
      <c r="GAY69" s="55"/>
      <c r="GAZ69" s="55"/>
      <c r="GBA69" s="55"/>
      <c r="GBB69" s="55"/>
      <c r="GBC69" s="55"/>
      <c r="GBD69" s="55"/>
      <c r="GBE69" s="55"/>
      <c r="GBF69" s="55"/>
      <c r="GBG69" s="55"/>
      <c r="GBH69" s="55"/>
      <c r="GBI69" s="55"/>
      <c r="GBJ69" s="55"/>
      <c r="GBK69" s="55"/>
      <c r="GBL69" s="55"/>
      <c r="GBM69" s="55"/>
      <c r="GBN69" s="55"/>
      <c r="GBO69" s="55"/>
      <c r="GBP69" s="55"/>
      <c r="GBQ69" s="55"/>
      <c r="GBR69" s="55"/>
      <c r="GBS69" s="55"/>
      <c r="GBT69" s="55"/>
      <c r="GBU69" s="55"/>
      <c r="GBV69" s="55"/>
      <c r="GBW69" s="55"/>
      <c r="GBX69" s="55"/>
      <c r="GBY69" s="55"/>
      <c r="GBZ69" s="55"/>
      <c r="GCA69" s="55"/>
      <c r="GCB69" s="55"/>
      <c r="GCC69" s="55"/>
      <c r="GCD69" s="55"/>
      <c r="GCE69" s="55"/>
      <c r="GCF69" s="55"/>
      <c r="GCG69" s="55"/>
      <c r="GCH69" s="55"/>
      <c r="GCI69" s="55"/>
      <c r="GCJ69" s="55"/>
      <c r="GCK69" s="55"/>
      <c r="GCL69" s="55"/>
      <c r="GCM69" s="55"/>
      <c r="GCN69" s="55"/>
      <c r="GCO69" s="55"/>
      <c r="GCP69" s="55"/>
      <c r="GCQ69" s="55"/>
      <c r="GCR69" s="55"/>
      <c r="GCS69" s="55"/>
      <c r="GCT69" s="55"/>
      <c r="GCU69" s="55"/>
      <c r="GCV69" s="55"/>
      <c r="GCW69" s="55"/>
      <c r="GCX69" s="55"/>
      <c r="GCY69" s="55"/>
      <c r="GCZ69" s="55"/>
      <c r="GDA69" s="55"/>
      <c r="GDB69" s="55"/>
      <c r="GDC69" s="55"/>
      <c r="GDD69" s="55"/>
      <c r="GDE69" s="55"/>
      <c r="GDF69" s="55"/>
      <c r="GDG69" s="55"/>
      <c r="GDH69" s="55"/>
      <c r="GDI69" s="55"/>
      <c r="GDJ69" s="55"/>
      <c r="GDK69" s="55"/>
      <c r="GDL69" s="55"/>
      <c r="GDM69" s="55"/>
      <c r="GDN69" s="55"/>
      <c r="GDO69" s="55"/>
      <c r="GDP69" s="55"/>
      <c r="GDQ69" s="55"/>
      <c r="GDR69" s="55"/>
      <c r="GDS69" s="55"/>
      <c r="GDT69" s="55"/>
      <c r="GDU69" s="55"/>
      <c r="GDV69" s="55"/>
      <c r="GDW69" s="55"/>
      <c r="GDX69" s="55"/>
      <c r="GDY69" s="55"/>
      <c r="GDZ69" s="55"/>
      <c r="GEA69" s="55"/>
      <c r="GEB69" s="55"/>
      <c r="GEC69" s="55"/>
      <c r="GED69" s="55"/>
      <c r="GEE69" s="55"/>
      <c r="GEF69" s="55"/>
      <c r="GEG69" s="55"/>
      <c r="GEH69" s="55"/>
      <c r="GEI69" s="55"/>
      <c r="GEJ69" s="55"/>
      <c r="GEK69" s="55"/>
      <c r="GEL69" s="55"/>
      <c r="GEM69" s="55"/>
      <c r="GEN69" s="55"/>
      <c r="GEO69" s="55"/>
      <c r="GEP69" s="55"/>
      <c r="GEQ69" s="55"/>
      <c r="GER69" s="55"/>
      <c r="GES69" s="55"/>
      <c r="GET69" s="55"/>
      <c r="GEU69" s="55"/>
      <c r="GEV69" s="55"/>
      <c r="GEW69" s="55"/>
      <c r="GEX69" s="55"/>
      <c r="GEY69" s="55"/>
      <c r="GEZ69" s="55"/>
      <c r="GFA69" s="55"/>
      <c r="GFB69" s="55"/>
      <c r="GFC69" s="55"/>
      <c r="GFD69" s="55"/>
      <c r="GFE69" s="55"/>
      <c r="GFF69" s="55"/>
      <c r="GFG69" s="55"/>
      <c r="GFH69" s="55"/>
      <c r="GFI69" s="55"/>
      <c r="GFJ69" s="55"/>
      <c r="GFK69" s="55"/>
      <c r="GFL69" s="55"/>
      <c r="GFM69" s="55"/>
      <c r="GFN69" s="55"/>
      <c r="GFO69" s="55"/>
      <c r="GFP69" s="55"/>
      <c r="GFQ69" s="55"/>
      <c r="GFR69" s="55"/>
      <c r="GFS69" s="55"/>
      <c r="GFT69" s="55"/>
      <c r="GFU69" s="55"/>
      <c r="GFV69" s="55"/>
      <c r="GFW69" s="55"/>
      <c r="GFX69" s="55"/>
      <c r="GFY69" s="55"/>
      <c r="GFZ69" s="55"/>
      <c r="GGA69" s="55"/>
      <c r="GGB69" s="55"/>
      <c r="GGC69" s="55"/>
      <c r="GGD69" s="55"/>
      <c r="GGE69" s="55"/>
      <c r="GGF69" s="55"/>
      <c r="GGG69" s="55"/>
      <c r="GGH69" s="55"/>
      <c r="GGI69" s="55"/>
      <c r="GGJ69" s="55"/>
      <c r="GGK69" s="55"/>
      <c r="GGL69" s="55"/>
      <c r="GGM69" s="55"/>
      <c r="GGN69" s="55"/>
      <c r="GGO69" s="55"/>
      <c r="GGP69" s="55"/>
      <c r="GGQ69" s="55"/>
      <c r="GGR69" s="55"/>
      <c r="GGS69" s="55"/>
      <c r="GGT69" s="55"/>
      <c r="GGU69" s="55"/>
      <c r="GGV69" s="55"/>
      <c r="GGW69" s="55"/>
      <c r="GGX69" s="55"/>
      <c r="GGY69" s="55"/>
      <c r="GGZ69" s="55"/>
      <c r="GHA69" s="55"/>
      <c r="GHB69" s="55"/>
      <c r="GHC69" s="55"/>
      <c r="GHD69" s="55"/>
      <c r="GHE69" s="55"/>
      <c r="GHF69" s="55"/>
      <c r="GHG69" s="55"/>
      <c r="GHH69" s="55"/>
      <c r="GHI69" s="55"/>
      <c r="GHJ69" s="55"/>
      <c r="GHK69" s="55"/>
      <c r="GHL69" s="55"/>
      <c r="GHM69" s="55"/>
      <c r="GHN69" s="55"/>
      <c r="GHO69" s="55"/>
      <c r="GHP69" s="55"/>
      <c r="GHQ69" s="55"/>
      <c r="GHR69" s="55"/>
      <c r="GHS69" s="55"/>
      <c r="GHT69" s="55"/>
      <c r="GHU69" s="55"/>
      <c r="GHV69" s="55"/>
      <c r="GHW69" s="55"/>
      <c r="GHX69" s="55"/>
      <c r="GHY69" s="55"/>
      <c r="GHZ69" s="55"/>
      <c r="GIA69" s="55"/>
      <c r="GIB69" s="55"/>
      <c r="GIC69" s="55"/>
      <c r="GID69" s="55"/>
      <c r="GIE69" s="55"/>
      <c r="GIF69" s="55"/>
      <c r="GIG69" s="55"/>
      <c r="GIH69" s="55"/>
      <c r="GII69" s="55"/>
      <c r="GIJ69" s="55"/>
      <c r="GIK69" s="55"/>
      <c r="GIL69" s="55"/>
      <c r="GIM69" s="55"/>
      <c r="GIN69" s="55"/>
      <c r="GIO69" s="55"/>
      <c r="GIP69" s="55"/>
      <c r="GIQ69" s="55"/>
      <c r="GIR69" s="55"/>
      <c r="GIS69" s="55"/>
      <c r="GIT69" s="55"/>
      <c r="GIU69" s="55"/>
      <c r="GIV69" s="55"/>
      <c r="GIW69" s="55"/>
      <c r="GIX69" s="55"/>
      <c r="GIY69" s="55"/>
      <c r="GIZ69" s="55"/>
      <c r="GJA69" s="55"/>
      <c r="GJB69" s="55"/>
      <c r="GJC69" s="55"/>
      <c r="GJD69" s="55"/>
      <c r="GJE69" s="55"/>
      <c r="GJF69" s="55"/>
      <c r="GJG69" s="55"/>
      <c r="GJH69" s="55"/>
      <c r="GJI69" s="55"/>
      <c r="GJJ69" s="55"/>
      <c r="GJK69" s="55"/>
      <c r="GJL69" s="55"/>
      <c r="GJM69" s="55"/>
      <c r="GJN69" s="55"/>
      <c r="GJO69" s="55"/>
      <c r="GJP69" s="55"/>
      <c r="GJQ69" s="55"/>
      <c r="GJR69" s="55"/>
      <c r="GJS69" s="55"/>
      <c r="GJT69" s="55"/>
      <c r="GJU69" s="55"/>
      <c r="GJV69" s="55"/>
      <c r="GJW69" s="55"/>
      <c r="GJX69" s="55"/>
      <c r="GJY69" s="55"/>
      <c r="GJZ69" s="55"/>
      <c r="GKA69" s="55"/>
      <c r="GKB69" s="55"/>
      <c r="GKC69" s="55"/>
      <c r="GKD69" s="55"/>
      <c r="GKE69" s="55"/>
      <c r="GKF69" s="55"/>
      <c r="GKG69" s="55"/>
      <c r="GKH69" s="55"/>
      <c r="GKI69" s="55"/>
      <c r="GKJ69" s="55"/>
      <c r="GKK69" s="55"/>
      <c r="GKL69" s="55"/>
      <c r="GKM69" s="55"/>
      <c r="GKN69" s="55"/>
      <c r="GKO69" s="55"/>
      <c r="GKP69" s="55"/>
      <c r="GKQ69" s="55"/>
      <c r="GKR69" s="55"/>
      <c r="GKS69" s="55"/>
      <c r="GKT69" s="55"/>
      <c r="GKU69" s="55"/>
      <c r="GKV69" s="55"/>
      <c r="GKW69" s="55"/>
      <c r="GKX69" s="55"/>
      <c r="GKY69" s="55"/>
      <c r="GKZ69" s="55"/>
      <c r="GLA69" s="55"/>
      <c r="GLB69" s="55"/>
      <c r="GLC69" s="55"/>
      <c r="GLD69" s="55"/>
      <c r="GLE69" s="55"/>
      <c r="GLF69" s="55"/>
      <c r="GLG69" s="55"/>
      <c r="GLH69" s="55"/>
      <c r="GLI69" s="55"/>
      <c r="GLJ69" s="55"/>
      <c r="GLK69" s="55"/>
      <c r="GLL69" s="55"/>
      <c r="GLM69" s="55"/>
      <c r="GLN69" s="55"/>
      <c r="GLO69" s="55"/>
      <c r="GLP69" s="55"/>
      <c r="GLQ69" s="55"/>
      <c r="GLR69" s="55"/>
      <c r="GLS69" s="55"/>
      <c r="GLT69" s="55"/>
      <c r="GLU69" s="55"/>
      <c r="GLV69" s="55"/>
      <c r="GLW69" s="55"/>
      <c r="GLX69" s="55"/>
      <c r="GLY69" s="55"/>
      <c r="GLZ69" s="55"/>
      <c r="GMA69" s="55"/>
      <c r="GMB69" s="55"/>
      <c r="GMC69" s="55"/>
      <c r="GMD69" s="55"/>
      <c r="GME69" s="55"/>
      <c r="GMF69" s="55"/>
      <c r="GMG69" s="55"/>
      <c r="GMH69" s="55"/>
      <c r="GMI69" s="55"/>
      <c r="GMJ69" s="55"/>
      <c r="GMK69" s="55"/>
      <c r="GML69" s="55"/>
      <c r="GMM69" s="55"/>
      <c r="GMN69" s="55"/>
      <c r="GMO69" s="55"/>
      <c r="GMP69" s="55"/>
      <c r="GMQ69" s="55"/>
      <c r="GMR69" s="55"/>
      <c r="GMS69" s="55"/>
      <c r="GMT69" s="55"/>
      <c r="GMU69" s="55"/>
      <c r="GMV69" s="55"/>
      <c r="GMW69" s="55"/>
      <c r="GMX69" s="55"/>
      <c r="GMY69" s="55"/>
      <c r="GMZ69" s="55"/>
      <c r="GNA69" s="55"/>
      <c r="GNB69" s="55"/>
      <c r="GNC69" s="55"/>
      <c r="GND69" s="55"/>
      <c r="GNE69" s="55"/>
      <c r="GNF69" s="55"/>
      <c r="GNG69" s="55"/>
      <c r="GNH69" s="55"/>
      <c r="GNI69" s="55"/>
      <c r="GNJ69" s="55"/>
      <c r="GNK69" s="55"/>
      <c r="GNL69" s="55"/>
      <c r="GNM69" s="55"/>
      <c r="GNN69" s="55"/>
      <c r="GNO69" s="55"/>
      <c r="GNP69" s="55"/>
      <c r="GNQ69" s="55"/>
      <c r="GNR69" s="55"/>
      <c r="GNS69" s="55"/>
      <c r="GNT69" s="55"/>
      <c r="GNU69" s="55"/>
      <c r="GNV69" s="55"/>
      <c r="GNW69" s="55"/>
      <c r="GNX69" s="55"/>
      <c r="GNY69" s="55"/>
      <c r="GNZ69" s="55"/>
      <c r="GOA69" s="55"/>
      <c r="GOB69" s="55"/>
      <c r="GOC69" s="55"/>
      <c r="GOD69" s="55"/>
      <c r="GOE69" s="55"/>
      <c r="GOF69" s="55"/>
      <c r="GOG69" s="55"/>
      <c r="GOH69" s="55"/>
      <c r="GOI69" s="55"/>
      <c r="GOJ69" s="55"/>
      <c r="GOK69" s="55"/>
      <c r="GOL69" s="55"/>
      <c r="GOM69" s="55"/>
      <c r="GON69" s="55"/>
      <c r="GOO69" s="55"/>
      <c r="GOP69" s="55"/>
      <c r="GOQ69" s="55"/>
      <c r="GOR69" s="55"/>
      <c r="GOS69" s="55"/>
      <c r="GOT69" s="55"/>
      <c r="GOU69" s="55"/>
      <c r="GOV69" s="55"/>
      <c r="GOW69" s="55"/>
      <c r="GOX69" s="55"/>
      <c r="GOY69" s="55"/>
      <c r="GOZ69" s="55"/>
      <c r="GPA69" s="55"/>
      <c r="GPB69" s="55"/>
      <c r="GPC69" s="55"/>
      <c r="GPD69" s="55"/>
      <c r="GPE69" s="55"/>
      <c r="GPF69" s="55"/>
      <c r="GPG69" s="55"/>
      <c r="GPH69" s="55"/>
      <c r="GPI69" s="55"/>
      <c r="GPJ69" s="55"/>
      <c r="GPK69" s="55"/>
      <c r="GPL69" s="55"/>
      <c r="GPM69" s="55"/>
      <c r="GPN69" s="55"/>
      <c r="GPO69" s="55"/>
      <c r="GPP69" s="55"/>
      <c r="GPQ69" s="55"/>
      <c r="GPR69" s="55"/>
      <c r="GPS69" s="55"/>
      <c r="GPT69" s="55"/>
      <c r="GPU69" s="55"/>
      <c r="GPV69" s="55"/>
      <c r="GPW69" s="55"/>
      <c r="GPX69" s="55"/>
      <c r="GPY69" s="55"/>
      <c r="GPZ69" s="55"/>
      <c r="GQA69" s="55"/>
      <c r="GQB69" s="55"/>
      <c r="GQC69" s="55"/>
      <c r="GQD69" s="55"/>
      <c r="GQE69" s="55"/>
      <c r="GQF69" s="55"/>
      <c r="GQG69" s="55"/>
      <c r="GQH69" s="55"/>
      <c r="GQI69" s="55"/>
      <c r="GQJ69" s="55"/>
      <c r="GQK69" s="55"/>
      <c r="GQL69" s="55"/>
      <c r="GQM69" s="55"/>
      <c r="GQN69" s="55"/>
      <c r="GQO69" s="55"/>
      <c r="GQP69" s="55"/>
      <c r="GQQ69" s="55"/>
      <c r="GQR69" s="55"/>
      <c r="GQS69" s="55"/>
      <c r="GQT69" s="55"/>
      <c r="GQU69" s="55"/>
      <c r="GQV69" s="55"/>
      <c r="GQW69" s="55"/>
      <c r="GQX69" s="55"/>
      <c r="GQY69" s="55"/>
      <c r="GQZ69" s="55"/>
      <c r="GRA69" s="55"/>
      <c r="GRB69" s="55"/>
      <c r="GRC69" s="55"/>
      <c r="GRD69" s="55"/>
      <c r="GRE69" s="55"/>
      <c r="GRF69" s="55"/>
      <c r="GRG69" s="55"/>
      <c r="GRH69" s="55"/>
      <c r="GRI69" s="55"/>
      <c r="GRJ69" s="55"/>
      <c r="GRK69" s="55"/>
      <c r="GRL69" s="55"/>
      <c r="GRM69" s="55"/>
      <c r="GRN69" s="55"/>
      <c r="GRO69" s="55"/>
      <c r="GRP69" s="55"/>
      <c r="GRQ69" s="55"/>
      <c r="GRR69" s="55"/>
      <c r="GRS69" s="55"/>
      <c r="GRT69" s="55"/>
      <c r="GRU69" s="55"/>
      <c r="GRV69" s="55"/>
      <c r="GRW69" s="55"/>
      <c r="GRX69" s="55"/>
      <c r="GRY69" s="55"/>
      <c r="GRZ69" s="55"/>
      <c r="GSA69" s="55"/>
      <c r="GSB69" s="55"/>
      <c r="GSC69" s="55"/>
      <c r="GSD69" s="55"/>
      <c r="GSE69" s="55"/>
      <c r="GSF69" s="55"/>
      <c r="GSG69" s="55"/>
      <c r="GSH69" s="55"/>
      <c r="GSI69" s="55"/>
      <c r="GSJ69" s="55"/>
      <c r="GSK69" s="55"/>
      <c r="GSL69" s="55"/>
      <c r="GSM69" s="55"/>
      <c r="GSN69" s="55"/>
      <c r="GSO69" s="55"/>
      <c r="GSP69" s="55"/>
      <c r="GSQ69" s="55"/>
      <c r="GSR69" s="55"/>
      <c r="GSS69" s="55"/>
      <c r="GST69" s="55"/>
      <c r="GSU69" s="55"/>
      <c r="GSV69" s="55"/>
      <c r="GSW69" s="55"/>
      <c r="GSX69" s="55"/>
      <c r="GSY69" s="55"/>
      <c r="GSZ69" s="55"/>
      <c r="GTA69" s="55"/>
      <c r="GTB69" s="55"/>
      <c r="GTC69" s="55"/>
      <c r="GTD69" s="55"/>
      <c r="GTE69" s="55"/>
      <c r="GTF69" s="55"/>
      <c r="GTG69" s="55"/>
      <c r="GTH69" s="55"/>
      <c r="GTI69" s="55"/>
      <c r="GTJ69" s="55"/>
      <c r="GTK69" s="55"/>
      <c r="GTL69" s="55"/>
      <c r="GTM69" s="55"/>
      <c r="GTN69" s="55"/>
      <c r="GTO69" s="55"/>
      <c r="GTP69" s="55"/>
      <c r="GTQ69" s="55"/>
      <c r="GTR69" s="55"/>
      <c r="GTS69" s="55"/>
      <c r="GTT69" s="55"/>
      <c r="GTU69" s="55"/>
      <c r="GTV69" s="55"/>
      <c r="GTW69" s="55"/>
      <c r="GTX69" s="55"/>
      <c r="GTY69" s="55"/>
      <c r="GTZ69" s="55"/>
      <c r="GUA69" s="55"/>
      <c r="GUB69" s="55"/>
      <c r="GUC69" s="55"/>
      <c r="GUD69" s="55"/>
      <c r="GUE69" s="55"/>
      <c r="GUF69" s="55"/>
      <c r="GUG69" s="55"/>
      <c r="GUH69" s="55"/>
      <c r="GUI69" s="55"/>
      <c r="GUJ69" s="55"/>
      <c r="GUK69" s="55"/>
      <c r="GUL69" s="55"/>
      <c r="GUM69" s="55"/>
      <c r="GUN69" s="55"/>
      <c r="GUO69" s="55"/>
      <c r="GUP69" s="55"/>
      <c r="GUQ69" s="55"/>
      <c r="GUR69" s="55"/>
      <c r="GUS69" s="55"/>
      <c r="GUT69" s="55"/>
      <c r="GUU69" s="55"/>
      <c r="GUV69" s="55"/>
      <c r="GUW69" s="55"/>
      <c r="GUX69" s="55"/>
      <c r="GUY69" s="55"/>
      <c r="GUZ69" s="55"/>
      <c r="GVA69" s="55"/>
      <c r="GVB69" s="55"/>
      <c r="GVC69" s="55"/>
      <c r="GVD69" s="55"/>
      <c r="GVE69" s="55"/>
      <c r="GVF69" s="55"/>
      <c r="GVG69" s="55"/>
      <c r="GVH69" s="55"/>
      <c r="GVI69" s="55"/>
      <c r="GVJ69" s="55"/>
      <c r="GVK69" s="55"/>
      <c r="GVL69" s="55"/>
      <c r="GVM69" s="55"/>
      <c r="GVN69" s="55"/>
      <c r="GVO69" s="55"/>
      <c r="GVP69" s="55"/>
      <c r="GVQ69" s="55"/>
      <c r="GVR69" s="55"/>
      <c r="GVS69" s="55"/>
      <c r="GVT69" s="55"/>
      <c r="GVU69" s="55"/>
      <c r="GVV69" s="55"/>
      <c r="GVW69" s="55"/>
      <c r="GVX69" s="55"/>
      <c r="GVY69" s="55"/>
      <c r="GVZ69" s="55"/>
      <c r="GWA69" s="55"/>
      <c r="GWB69" s="55"/>
      <c r="GWC69" s="55"/>
      <c r="GWD69" s="55"/>
      <c r="GWE69" s="55"/>
      <c r="GWF69" s="55"/>
      <c r="GWG69" s="55"/>
      <c r="GWH69" s="55"/>
      <c r="GWI69" s="55"/>
      <c r="GWJ69" s="55"/>
      <c r="GWK69" s="55"/>
      <c r="GWL69" s="55"/>
      <c r="GWM69" s="55"/>
      <c r="GWN69" s="55"/>
      <c r="GWO69" s="55"/>
      <c r="GWP69" s="55"/>
      <c r="GWQ69" s="55"/>
      <c r="GWR69" s="55"/>
      <c r="GWS69" s="55"/>
      <c r="GWT69" s="55"/>
      <c r="GWU69" s="55"/>
      <c r="GWV69" s="55"/>
      <c r="GWW69" s="55"/>
      <c r="GWX69" s="55"/>
      <c r="GWY69" s="55"/>
      <c r="GWZ69" s="55"/>
      <c r="GXA69" s="55"/>
      <c r="GXB69" s="55"/>
      <c r="GXC69" s="55"/>
      <c r="GXD69" s="55"/>
      <c r="GXE69" s="55"/>
      <c r="GXF69" s="55"/>
      <c r="GXG69" s="55"/>
      <c r="GXH69" s="55"/>
      <c r="GXI69" s="55"/>
      <c r="GXJ69" s="55"/>
      <c r="GXK69" s="55"/>
      <c r="GXL69" s="55"/>
      <c r="GXM69" s="55"/>
      <c r="GXN69" s="55"/>
      <c r="GXO69" s="55"/>
      <c r="GXP69" s="55"/>
      <c r="GXQ69" s="55"/>
      <c r="GXR69" s="55"/>
      <c r="GXS69" s="55"/>
      <c r="GXT69" s="55"/>
      <c r="GXU69" s="55"/>
      <c r="GXV69" s="55"/>
      <c r="GXW69" s="55"/>
      <c r="GXX69" s="55"/>
      <c r="GXY69" s="55"/>
      <c r="GXZ69" s="55"/>
      <c r="GYA69" s="55"/>
      <c r="GYB69" s="55"/>
      <c r="GYC69" s="55"/>
      <c r="GYD69" s="55"/>
      <c r="GYE69" s="55"/>
      <c r="GYF69" s="55"/>
      <c r="GYG69" s="55"/>
      <c r="GYH69" s="55"/>
      <c r="GYI69" s="55"/>
      <c r="GYJ69" s="55"/>
      <c r="GYK69" s="55"/>
      <c r="GYL69" s="55"/>
      <c r="GYM69" s="55"/>
      <c r="GYN69" s="55"/>
      <c r="GYO69" s="55"/>
      <c r="GYP69" s="55"/>
      <c r="GYQ69" s="55"/>
      <c r="GYR69" s="55"/>
      <c r="GYS69" s="55"/>
      <c r="GYT69" s="55"/>
      <c r="GYU69" s="55"/>
      <c r="GYV69" s="55"/>
      <c r="GYW69" s="55"/>
      <c r="GYX69" s="55"/>
      <c r="GYY69" s="55"/>
      <c r="GYZ69" s="55"/>
      <c r="GZA69" s="55"/>
      <c r="GZB69" s="55"/>
      <c r="GZC69" s="55"/>
      <c r="GZD69" s="55"/>
      <c r="GZE69" s="55"/>
      <c r="GZF69" s="55"/>
      <c r="GZG69" s="55"/>
      <c r="GZH69" s="55"/>
      <c r="GZI69" s="55"/>
      <c r="GZJ69" s="55"/>
      <c r="GZK69" s="55"/>
      <c r="GZL69" s="55"/>
      <c r="GZM69" s="55"/>
      <c r="GZN69" s="55"/>
      <c r="GZO69" s="55"/>
      <c r="GZP69" s="55"/>
      <c r="GZQ69" s="55"/>
      <c r="GZR69" s="55"/>
      <c r="GZS69" s="55"/>
      <c r="GZT69" s="55"/>
      <c r="GZU69" s="55"/>
      <c r="GZV69" s="55"/>
      <c r="GZW69" s="55"/>
      <c r="GZX69" s="55"/>
      <c r="GZY69" s="55"/>
      <c r="GZZ69" s="55"/>
      <c r="HAA69" s="55"/>
      <c r="HAB69" s="55"/>
      <c r="HAC69" s="55"/>
      <c r="HAD69" s="55"/>
      <c r="HAE69" s="55"/>
      <c r="HAF69" s="55"/>
      <c r="HAG69" s="55"/>
      <c r="HAH69" s="55"/>
      <c r="HAI69" s="55"/>
      <c r="HAJ69" s="55"/>
      <c r="HAK69" s="55"/>
      <c r="HAL69" s="55"/>
      <c r="HAM69" s="55"/>
      <c r="HAN69" s="55"/>
      <c r="HAO69" s="55"/>
      <c r="HAP69" s="55"/>
      <c r="HAQ69" s="55"/>
      <c r="HAR69" s="55"/>
      <c r="HAS69" s="55"/>
      <c r="HAT69" s="55"/>
      <c r="HAU69" s="55"/>
      <c r="HAV69" s="55"/>
      <c r="HAW69" s="55"/>
      <c r="HAX69" s="55"/>
      <c r="HAY69" s="55"/>
      <c r="HAZ69" s="55"/>
      <c r="HBA69" s="55"/>
      <c r="HBB69" s="55"/>
      <c r="HBC69" s="55"/>
      <c r="HBD69" s="55"/>
      <c r="HBE69" s="55"/>
      <c r="HBF69" s="55"/>
      <c r="HBG69" s="55"/>
      <c r="HBH69" s="55"/>
      <c r="HBI69" s="55"/>
      <c r="HBJ69" s="55"/>
      <c r="HBK69" s="55"/>
      <c r="HBL69" s="55"/>
      <c r="HBM69" s="55"/>
      <c r="HBN69" s="55"/>
      <c r="HBO69" s="55"/>
      <c r="HBP69" s="55"/>
      <c r="HBQ69" s="55"/>
      <c r="HBR69" s="55"/>
      <c r="HBS69" s="55"/>
      <c r="HBT69" s="55"/>
      <c r="HBU69" s="55"/>
      <c r="HBV69" s="55"/>
      <c r="HBW69" s="55"/>
      <c r="HBX69" s="55"/>
      <c r="HBY69" s="55"/>
      <c r="HBZ69" s="55"/>
      <c r="HCA69" s="55"/>
      <c r="HCB69" s="55"/>
      <c r="HCC69" s="55"/>
      <c r="HCD69" s="55"/>
      <c r="HCE69" s="55"/>
      <c r="HCF69" s="55"/>
      <c r="HCG69" s="55"/>
      <c r="HCH69" s="55"/>
      <c r="HCI69" s="55"/>
      <c r="HCJ69" s="55"/>
      <c r="HCK69" s="55"/>
      <c r="HCL69" s="55"/>
      <c r="HCM69" s="55"/>
      <c r="HCN69" s="55"/>
      <c r="HCO69" s="55"/>
      <c r="HCP69" s="55"/>
      <c r="HCQ69" s="55"/>
      <c r="HCR69" s="55"/>
      <c r="HCS69" s="55"/>
      <c r="HCT69" s="55"/>
      <c r="HCU69" s="55"/>
      <c r="HCV69" s="55"/>
      <c r="HCW69" s="55"/>
      <c r="HCX69" s="55"/>
      <c r="HCY69" s="55"/>
      <c r="HCZ69" s="55"/>
      <c r="HDA69" s="55"/>
      <c r="HDB69" s="55"/>
      <c r="HDC69" s="55"/>
      <c r="HDD69" s="55"/>
      <c r="HDE69" s="55"/>
      <c r="HDF69" s="55"/>
      <c r="HDG69" s="55"/>
      <c r="HDH69" s="55"/>
      <c r="HDI69" s="55"/>
      <c r="HDJ69" s="55"/>
      <c r="HDK69" s="55"/>
      <c r="HDL69" s="55"/>
      <c r="HDM69" s="55"/>
      <c r="HDN69" s="55"/>
      <c r="HDO69" s="55"/>
      <c r="HDP69" s="55"/>
      <c r="HDQ69" s="55"/>
      <c r="HDR69" s="55"/>
      <c r="HDS69" s="55"/>
      <c r="HDT69" s="55"/>
      <c r="HDU69" s="55"/>
      <c r="HDV69" s="55"/>
      <c r="HDW69" s="55"/>
      <c r="HDX69" s="55"/>
      <c r="HDY69" s="55"/>
      <c r="HDZ69" s="55"/>
      <c r="HEA69" s="55"/>
      <c r="HEB69" s="55"/>
      <c r="HEC69" s="55"/>
      <c r="HED69" s="55"/>
      <c r="HEE69" s="55"/>
      <c r="HEF69" s="55"/>
      <c r="HEG69" s="55"/>
      <c r="HEH69" s="55"/>
      <c r="HEI69" s="55"/>
      <c r="HEJ69" s="55"/>
      <c r="HEK69" s="55"/>
      <c r="HEL69" s="55"/>
      <c r="HEM69" s="55"/>
      <c r="HEN69" s="55"/>
      <c r="HEO69" s="55"/>
      <c r="HEP69" s="55"/>
      <c r="HEQ69" s="55"/>
      <c r="HER69" s="55"/>
      <c r="HES69" s="55"/>
      <c r="HET69" s="55"/>
      <c r="HEU69" s="55"/>
      <c r="HEV69" s="55"/>
      <c r="HEW69" s="55"/>
      <c r="HEX69" s="55"/>
      <c r="HEY69" s="55"/>
      <c r="HEZ69" s="55"/>
      <c r="HFA69" s="55"/>
      <c r="HFB69" s="55"/>
      <c r="HFC69" s="55"/>
      <c r="HFD69" s="55"/>
      <c r="HFE69" s="55"/>
      <c r="HFF69" s="55"/>
      <c r="HFG69" s="55"/>
      <c r="HFH69" s="55"/>
      <c r="HFI69" s="55"/>
      <c r="HFJ69" s="55"/>
      <c r="HFK69" s="55"/>
      <c r="HFL69" s="55"/>
      <c r="HFM69" s="55"/>
      <c r="HFN69" s="55"/>
      <c r="HFO69" s="55"/>
      <c r="HFP69" s="55"/>
      <c r="HFQ69" s="55"/>
      <c r="HFR69" s="55"/>
      <c r="HFS69" s="55"/>
      <c r="HFT69" s="55"/>
      <c r="HFU69" s="55"/>
      <c r="HFV69" s="55"/>
      <c r="HFW69" s="55"/>
      <c r="HFX69" s="55"/>
      <c r="HFY69" s="55"/>
      <c r="HFZ69" s="55"/>
      <c r="HGA69" s="55"/>
      <c r="HGB69" s="55"/>
      <c r="HGC69" s="55"/>
      <c r="HGD69" s="55"/>
      <c r="HGE69" s="55"/>
      <c r="HGF69" s="55"/>
      <c r="HGG69" s="55"/>
      <c r="HGH69" s="55"/>
      <c r="HGI69" s="55"/>
      <c r="HGJ69" s="55"/>
      <c r="HGK69" s="55"/>
      <c r="HGL69" s="55"/>
      <c r="HGM69" s="55"/>
      <c r="HGN69" s="55"/>
      <c r="HGO69" s="55"/>
      <c r="HGP69" s="55"/>
      <c r="HGQ69" s="55"/>
      <c r="HGR69" s="55"/>
      <c r="HGS69" s="55"/>
      <c r="HGT69" s="55"/>
      <c r="HGU69" s="55"/>
      <c r="HGV69" s="55"/>
      <c r="HGW69" s="55"/>
      <c r="HGX69" s="55"/>
      <c r="HGY69" s="55"/>
      <c r="HGZ69" s="55"/>
      <c r="HHA69" s="55"/>
      <c r="HHB69" s="55"/>
      <c r="HHC69" s="55"/>
      <c r="HHD69" s="55"/>
      <c r="HHE69" s="55"/>
      <c r="HHF69" s="55"/>
      <c r="HHG69" s="55"/>
      <c r="HHH69" s="55"/>
      <c r="HHI69" s="55"/>
      <c r="HHJ69" s="55"/>
      <c r="HHK69" s="55"/>
      <c r="HHL69" s="55"/>
      <c r="HHM69" s="55"/>
      <c r="HHN69" s="55"/>
      <c r="HHO69" s="55"/>
      <c r="HHP69" s="55"/>
      <c r="HHQ69" s="55"/>
      <c r="HHR69" s="55"/>
      <c r="HHS69" s="55"/>
      <c r="HHT69" s="55"/>
      <c r="HHU69" s="55"/>
      <c r="HHV69" s="55"/>
      <c r="HHW69" s="55"/>
      <c r="HHX69" s="55"/>
      <c r="HHY69" s="55"/>
      <c r="HHZ69" s="55"/>
      <c r="HIA69" s="55"/>
      <c r="HIB69" s="55"/>
      <c r="HIC69" s="55"/>
      <c r="HID69" s="55"/>
      <c r="HIE69" s="55"/>
      <c r="HIF69" s="55"/>
      <c r="HIG69" s="55"/>
      <c r="HIH69" s="55"/>
      <c r="HII69" s="55"/>
      <c r="HIJ69" s="55"/>
      <c r="HIK69" s="55"/>
      <c r="HIL69" s="55"/>
      <c r="HIM69" s="55"/>
      <c r="HIN69" s="55"/>
      <c r="HIO69" s="55"/>
      <c r="HIP69" s="55"/>
      <c r="HIQ69" s="55"/>
      <c r="HIR69" s="55"/>
      <c r="HIS69" s="55"/>
      <c r="HIT69" s="55"/>
      <c r="HIU69" s="55"/>
      <c r="HIV69" s="55"/>
      <c r="HIW69" s="55"/>
      <c r="HIX69" s="55"/>
      <c r="HIY69" s="55"/>
      <c r="HIZ69" s="55"/>
      <c r="HJA69" s="55"/>
      <c r="HJB69" s="55"/>
      <c r="HJC69" s="55"/>
      <c r="HJD69" s="55"/>
      <c r="HJE69" s="55"/>
      <c r="HJF69" s="55"/>
      <c r="HJG69" s="55"/>
      <c r="HJH69" s="55"/>
      <c r="HJI69" s="55"/>
      <c r="HJJ69" s="55"/>
      <c r="HJK69" s="55"/>
      <c r="HJL69" s="55"/>
      <c r="HJM69" s="55"/>
      <c r="HJN69" s="55"/>
      <c r="HJO69" s="55"/>
      <c r="HJP69" s="55"/>
      <c r="HJQ69" s="55"/>
      <c r="HJR69" s="55"/>
      <c r="HJS69" s="55"/>
      <c r="HJT69" s="55"/>
      <c r="HJU69" s="55"/>
      <c r="HJV69" s="55"/>
      <c r="HJW69" s="55"/>
      <c r="HJX69" s="55"/>
      <c r="HJY69" s="55"/>
      <c r="HJZ69" s="55"/>
      <c r="HKA69" s="55"/>
      <c r="HKB69" s="55"/>
      <c r="HKC69" s="55"/>
      <c r="HKD69" s="55"/>
      <c r="HKE69" s="55"/>
      <c r="HKF69" s="55"/>
      <c r="HKG69" s="55"/>
      <c r="HKH69" s="55"/>
      <c r="HKI69" s="55"/>
      <c r="HKJ69" s="55"/>
      <c r="HKK69" s="55"/>
      <c r="HKL69" s="55"/>
      <c r="HKM69" s="55"/>
      <c r="HKN69" s="55"/>
      <c r="HKO69" s="55"/>
      <c r="HKP69" s="55"/>
      <c r="HKQ69" s="55"/>
      <c r="HKR69" s="55"/>
      <c r="HKS69" s="55"/>
      <c r="HKT69" s="55"/>
      <c r="HKU69" s="55"/>
      <c r="HKV69" s="55"/>
      <c r="HKW69" s="55"/>
      <c r="HKX69" s="55"/>
      <c r="HKY69" s="55"/>
      <c r="HKZ69" s="55"/>
      <c r="HLA69" s="55"/>
      <c r="HLB69" s="55"/>
      <c r="HLC69" s="55"/>
      <c r="HLD69" s="55"/>
      <c r="HLE69" s="55"/>
      <c r="HLF69" s="55"/>
      <c r="HLG69" s="55"/>
      <c r="HLH69" s="55"/>
      <c r="HLI69" s="55"/>
      <c r="HLJ69" s="55"/>
      <c r="HLK69" s="55"/>
      <c r="HLL69" s="55"/>
      <c r="HLM69" s="55"/>
      <c r="HLN69" s="55"/>
      <c r="HLO69" s="55"/>
      <c r="HLP69" s="55"/>
      <c r="HLQ69" s="55"/>
      <c r="HLR69" s="55"/>
      <c r="HLS69" s="55"/>
      <c r="HLT69" s="55"/>
      <c r="HLU69" s="55"/>
      <c r="HLV69" s="55"/>
      <c r="HLW69" s="55"/>
      <c r="HLX69" s="55"/>
      <c r="HLY69" s="55"/>
      <c r="HLZ69" s="55"/>
      <c r="HMA69" s="55"/>
      <c r="HMB69" s="55"/>
      <c r="HMC69" s="55"/>
      <c r="HMD69" s="55"/>
      <c r="HME69" s="55"/>
      <c r="HMF69" s="55"/>
      <c r="HMG69" s="55"/>
      <c r="HMH69" s="55"/>
      <c r="HMI69" s="55"/>
      <c r="HMJ69" s="55"/>
      <c r="HMK69" s="55"/>
      <c r="HML69" s="55"/>
      <c r="HMM69" s="55"/>
      <c r="HMN69" s="55"/>
      <c r="HMO69" s="55"/>
      <c r="HMP69" s="55"/>
      <c r="HMQ69" s="55"/>
      <c r="HMR69" s="55"/>
      <c r="HMS69" s="55"/>
      <c r="HMT69" s="55"/>
      <c r="HMU69" s="55"/>
      <c r="HMV69" s="55"/>
      <c r="HMW69" s="55"/>
      <c r="HMX69" s="55"/>
      <c r="HMY69" s="55"/>
      <c r="HMZ69" s="55"/>
      <c r="HNA69" s="55"/>
      <c r="HNB69" s="55"/>
      <c r="HNC69" s="55"/>
      <c r="HND69" s="55"/>
      <c r="HNE69" s="55"/>
      <c r="HNF69" s="55"/>
      <c r="HNG69" s="55"/>
      <c r="HNH69" s="55"/>
      <c r="HNI69" s="55"/>
      <c r="HNJ69" s="55"/>
      <c r="HNK69" s="55"/>
      <c r="HNL69" s="55"/>
      <c r="HNM69" s="55"/>
      <c r="HNN69" s="55"/>
      <c r="HNO69" s="55"/>
      <c r="HNP69" s="55"/>
      <c r="HNQ69" s="55"/>
      <c r="HNR69" s="55"/>
      <c r="HNS69" s="55"/>
      <c r="HNT69" s="55"/>
      <c r="HNU69" s="55"/>
      <c r="HNV69" s="55"/>
      <c r="HNW69" s="55"/>
      <c r="HNX69" s="55"/>
      <c r="HNY69" s="55"/>
      <c r="HNZ69" s="55"/>
      <c r="HOA69" s="55"/>
      <c r="HOB69" s="55"/>
      <c r="HOC69" s="55"/>
      <c r="HOD69" s="55"/>
      <c r="HOE69" s="55"/>
      <c r="HOF69" s="55"/>
      <c r="HOG69" s="55"/>
      <c r="HOH69" s="55"/>
      <c r="HOI69" s="55"/>
      <c r="HOJ69" s="55"/>
      <c r="HOK69" s="55"/>
      <c r="HOL69" s="55"/>
      <c r="HOM69" s="55"/>
      <c r="HON69" s="55"/>
      <c r="HOO69" s="55"/>
      <c r="HOP69" s="55"/>
      <c r="HOQ69" s="55"/>
      <c r="HOR69" s="55"/>
      <c r="HOS69" s="55"/>
      <c r="HOT69" s="55"/>
      <c r="HOU69" s="55"/>
      <c r="HOV69" s="55"/>
      <c r="HOW69" s="55"/>
      <c r="HOX69" s="55"/>
      <c r="HOY69" s="55"/>
      <c r="HOZ69" s="55"/>
      <c r="HPA69" s="55"/>
      <c r="HPB69" s="55"/>
      <c r="HPC69" s="55"/>
      <c r="HPD69" s="55"/>
      <c r="HPE69" s="55"/>
      <c r="HPF69" s="55"/>
      <c r="HPG69" s="55"/>
      <c r="HPH69" s="55"/>
      <c r="HPI69" s="55"/>
      <c r="HPJ69" s="55"/>
      <c r="HPK69" s="55"/>
      <c r="HPL69" s="55"/>
      <c r="HPM69" s="55"/>
      <c r="HPN69" s="55"/>
      <c r="HPO69" s="55"/>
      <c r="HPP69" s="55"/>
      <c r="HPQ69" s="55"/>
      <c r="HPR69" s="55"/>
      <c r="HPS69" s="55"/>
      <c r="HPT69" s="55"/>
      <c r="HPU69" s="55"/>
      <c r="HPV69" s="55"/>
      <c r="HPW69" s="55"/>
      <c r="HPX69" s="55"/>
      <c r="HPY69" s="55"/>
      <c r="HPZ69" s="55"/>
      <c r="HQA69" s="55"/>
      <c r="HQB69" s="55"/>
      <c r="HQC69" s="55"/>
      <c r="HQD69" s="55"/>
      <c r="HQE69" s="55"/>
      <c r="HQF69" s="55"/>
      <c r="HQG69" s="55"/>
      <c r="HQH69" s="55"/>
      <c r="HQI69" s="55"/>
      <c r="HQJ69" s="55"/>
      <c r="HQK69" s="55"/>
      <c r="HQL69" s="55"/>
      <c r="HQM69" s="55"/>
      <c r="HQN69" s="55"/>
      <c r="HQO69" s="55"/>
      <c r="HQP69" s="55"/>
      <c r="HQQ69" s="55"/>
      <c r="HQR69" s="55"/>
      <c r="HQS69" s="55"/>
      <c r="HQT69" s="55"/>
      <c r="HQU69" s="55"/>
      <c r="HQV69" s="55"/>
      <c r="HQW69" s="55"/>
      <c r="HQX69" s="55"/>
      <c r="HQY69" s="55"/>
      <c r="HQZ69" s="55"/>
      <c r="HRA69" s="55"/>
      <c r="HRB69" s="55"/>
      <c r="HRC69" s="55"/>
      <c r="HRD69" s="55"/>
      <c r="HRE69" s="55"/>
      <c r="HRF69" s="55"/>
      <c r="HRG69" s="55"/>
      <c r="HRH69" s="55"/>
      <c r="HRI69" s="55"/>
      <c r="HRJ69" s="55"/>
      <c r="HRK69" s="55"/>
      <c r="HRL69" s="55"/>
      <c r="HRM69" s="55"/>
      <c r="HRN69" s="55"/>
      <c r="HRO69" s="55"/>
      <c r="HRP69" s="55"/>
      <c r="HRQ69" s="55"/>
      <c r="HRR69" s="55"/>
      <c r="HRS69" s="55"/>
      <c r="HRT69" s="55"/>
      <c r="HRU69" s="55"/>
      <c r="HRV69" s="55"/>
      <c r="HRW69" s="55"/>
      <c r="HRX69" s="55"/>
      <c r="HRY69" s="55"/>
      <c r="HRZ69" s="55"/>
      <c r="HSA69" s="55"/>
      <c r="HSB69" s="55"/>
      <c r="HSC69" s="55"/>
      <c r="HSD69" s="55"/>
      <c r="HSE69" s="55"/>
      <c r="HSF69" s="55"/>
      <c r="HSG69" s="55"/>
      <c r="HSH69" s="55"/>
      <c r="HSI69" s="55"/>
      <c r="HSJ69" s="55"/>
      <c r="HSK69" s="55"/>
      <c r="HSL69" s="55"/>
      <c r="HSM69" s="55"/>
      <c r="HSN69" s="55"/>
      <c r="HSO69" s="55"/>
      <c r="HSP69" s="55"/>
      <c r="HSQ69" s="55"/>
      <c r="HSR69" s="55"/>
      <c r="HSS69" s="55"/>
      <c r="HST69" s="55"/>
      <c r="HSU69" s="55"/>
      <c r="HSV69" s="55"/>
      <c r="HSW69" s="55"/>
      <c r="HSX69" s="55"/>
      <c r="HSY69" s="55"/>
      <c r="HSZ69" s="55"/>
      <c r="HTA69" s="55"/>
      <c r="HTB69" s="55"/>
      <c r="HTC69" s="55"/>
      <c r="HTD69" s="55"/>
      <c r="HTE69" s="55"/>
      <c r="HTF69" s="55"/>
      <c r="HTG69" s="55"/>
      <c r="HTH69" s="55"/>
      <c r="HTI69" s="55"/>
      <c r="HTJ69" s="55"/>
      <c r="HTK69" s="55"/>
      <c r="HTL69" s="55"/>
      <c r="HTM69" s="55"/>
      <c r="HTN69" s="55"/>
      <c r="HTO69" s="55"/>
      <c r="HTP69" s="55"/>
      <c r="HTQ69" s="55"/>
      <c r="HTR69" s="55"/>
      <c r="HTS69" s="55"/>
      <c r="HTT69" s="55"/>
      <c r="HTU69" s="55"/>
      <c r="HTV69" s="55"/>
      <c r="HTW69" s="55"/>
      <c r="HTX69" s="55"/>
      <c r="HTY69" s="55"/>
      <c r="HTZ69" s="55"/>
      <c r="HUA69" s="55"/>
      <c r="HUB69" s="55"/>
      <c r="HUC69" s="55"/>
      <c r="HUD69" s="55"/>
      <c r="HUE69" s="55"/>
      <c r="HUF69" s="55"/>
      <c r="HUG69" s="55"/>
      <c r="HUH69" s="55"/>
      <c r="HUI69" s="55"/>
      <c r="HUJ69" s="55"/>
      <c r="HUK69" s="55"/>
      <c r="HUL69" s="55"/>
      <c r="HUM69" s="55"/>
      <c r="HUN69" s="55"/>
      <c r="HUO69" s="55"/>
      <c r="HUP69" s="55"/>
      <c r="HUQ69" s="55"/>
      <c r="HUR69" s="55"/>
      <c r="HUS69" s="55"/>
      <c r="HUT69" s="55"/>
      <c r="HUU69" s="55"/>
      <c r="HUV69" s="55"/>
      <c r="HUW69" s="55"/>
      <c r="HUX69" s="55"/>
      <c r="HUY69" s="55"/>
      <c r="HUZ69" s="55"/>
      <c r="HVA69" s="55"/>
      <c r="HVB69" s="55"/>
      <c r="HVC69" s="55"/>
      <c r="HVD69" s="55"/>
      <c r="HVE69" s="55"/>
      <c r="HVF69" s="55"/>
      <c r="HVG69" s="55"/>
      <c r="HVH69" s="55"/>
      <c r="HVI69" s="55"/>
      <c r="HVJ69" s="55"/>
      <c r="HVK69" s="55"/>
      <c r="HVL69" s="55"/>
      <c r="HVM69" s="55"/>
      <c r="HVN69" s="55"/>
      <c r="HVO69" s="55"/>
      <c r="HVP69" s="55"/>
      <c r="HVQ69" s="55"/>
      <c r="HVR69" s="55"/>
      <c r="HVS69" s="55"/>
      <c r="HVT69" s="55"/>
      <c r="HVU69" s="55"/>
      <c r="HVV69" s="55"/>
      <c r="HVW69" s="55"/>
      <c r="HVX69" s="55"/>
      <c r="HVY69" s="55"/>
      <c r="HVZ69" s="55"/>
      <c r="HWA69" s="55"/>
      <c r="HWB69" s="55"/>
      <c r="HWC69" s="55"/>
      <c r="HWD69" s="55"/>
      <c r="HWE69" s="55"/>
      <c r="HWF69" s="55"/>
      <c r="HWG69" s="55"/>
      <c r="HWH69" s="55"/>
      <c r="HWI69" s="55"/>
      <c r="HWJ69" s="55"/>
      <c r="HWK69" s="55"/>
      <c r="HWL69" s="55"/>
      <c r="HWM69" s="55"/>
      <c r="HWN69" s="55"/>
      <c r="HWO69" s="55"/>
      <c r="HWP69" s="55"/>
      <c r="HWQ69" s="55"/>
      <c r="HWR69" s="55"/>
      <c r="HWS69" s="55"/>
      <c r="HWT69" s="55"/>
      <c r="HWU69" s="55"/>
      <c r="HWV69" s="55"/>
      <c r="HWW69" s="55"/>
      <c r="HWX69" s="55"/>
      <c r="HWY69" s="55"/>
      <c r="HWZ69" s="55"/>
      <c r="HXA69" s="55"/>
      <c r="HXB69" s="55"/>
      <c r="HXC69" s="55"/>
      <c r="HXD69" s="55"/>
      <c r="HXE69" s="55"/>
      <c r="HXF69" s="55"/>
      <c r="HXG69" s="55"/>
      <c r="HXH69" s="55"/>
      <c r="HXI69" s="55"/>
      <c r="HXJ69" s="55"/>
      <c r="HXK69" s="55"/>
      <c r="HXL69" s="55"/>
      <c r="HXM69" s="55"/>
      <c r="HXN69" s="55"/>
      <c r="HXO69" s="55"/>
      <c r="HXP69" s="55"/>
      <c r="HXQ69" s="55"/>
      <c r="HXR69" s="55"/>
      <c r="HXS69" s="55"/>
      <c r="HXT69" s="55"/>
      <c r="HXU69" s="55"/>
      <c r="HXV69" s="55"/>
      <c r="HXW69" s="55"/>
      <c r="HXX69" s="55"/>
      <c r="HXY69" s="55"/>
      <c r="HXZ69" s="55"/>
      <c r="HYA69" s="55"/>
      <c r="HYB69" s="55"/>
      <c r="HYC69" s="55"/>
      <c r="HYD69" s="55"/>
      <c r="HYE69" s="55"/>
      <c r="HYF69" s="55"/>
      <c r="HYG69" s="55"/>
      <c r="HYH69" s="55"/>
      <c r="HYI69" s="55"/>
      <c r="HYJ69" s="55"/>
      <c r="HYK69" s="55"/>
      <c r="HYL69" s="55"/>
      <c r="HYM69" s="55"/>
      <c r="HYN69" s="55"/>
      <c r="HYO69" s="55"/>
      <c r="HYP69" s="55"/>
      <c r="HYQ69" s="55"/>
      <c r="HYR69" s="55"/>
      <c r="HYS69" s="55"/>
      <c r="HYT69" s="55"/>
      <c r="HYU69" s="55"/>
      <c r="HYV69" s="55"/>
      <c r="HYW69" s="55"/>
      <c r="HYX69" s="55"/>
      <c r="HYY69" s="55"/>
      <c r="HYZ69" s="55"/>
      <c r="HZA69" s="55"/>
      <c r="HZB69" s="55"/>
      <c r="HZC69" s="55"/>
      <c r="HZD69" s="55"/>
      <c r="HZE69" s="55"/>
      <c r="HZF69" s="55"/>
      <c r="HZG69" s="55"/>
      <c r="HZH69" s="55"/>
      <c r="HZI69" s="55"/>
      <c r="HZJ69" s="55"/>
      <c r="HZK69" s="55"/>
      <c r="HZL69" s="55"/>
      <c r="HZM69" s="55"/>
      <c r="HZN69" s="55"/>
      <c r="HZO69" s="55"/>
      <c r="HZP69" s="55"/>
      <c r="HZQ69" s="55"/>
      <c r="HZR69" s="55"/>
      <c r="HZS69" s="55"/>
      <c r="HZT69" s="55"/>
      <c r="HZU69" s="55"/>
      <c r="HZV69" s="55"/>
      <c r="HZW69" s="55"/>
      <c r="HZX69" s="55"/>
      <c r="HZY69" s="55"/>
      <c r="HZZ69" s="55"/>
      <c r="IAA69" s="55"/>
      <c r="IAB69" s="55"/>
      <c r="IAC69" s="55"/>
      <c r="IAD69" s="55"/>
      <c r="IAE69" s="55"/>
      <c r="IAF69" s="55"/>
      <c r="IAG69" s="55"/>
      <c r="IAH69" s="55"/>
      <c r="IAI69" s="55"/>
      <c r="IAJ69" s="55"/>
      <c r="IAK69" s="55"/>
      <c r="IAL69" s="55"/>
      <c r="IAM69" s="55"/>
      <c r="IAN69" s="55"/>
      <c r="IAO69" s="55"/>
      <c r="IAP69" s="55"/>
      <c r="IAQ69" s="55"/>
      <c r="IAR69" s="55"/>
      <c r="IAS69" s="55"/>
      <c r="IAT69" s="55"/>
      <c r="IAU69" s="55"/>
      <c r="IAV69" s="55"/>
      <c r="IAW69" s="55"/>
      <c r="IAX69" s="55"/>
      <c r="IAY69" s="55"/>
      <c r="IAZ69" s="55"/>
      <c r="IBA69" s="55"/>
      <c r="IBB69" s="55"/>
      <c r="IBC69" s="55"/>
      <c r="IBD69" s="55"/>
      <c r="IBE69" s="55"/>
      <c r="IBF69" s="55"/>
      <c r="IBG69" s="55"/>
      <c r="IBH69" s="55"/>
      <c r="IBI69" s="55"/>
      <c r="IBJ69" s="55"/>
      <c r="IBK69" s="55"/>
      <c r="IBL69" s="55"/>
      <c r="IBM69" s="55"/>
      <c r="IBN69" s="55"/>
      <c r="IBO69" s="55"/>
      <c r="IBP69" s="55"/>
      <c r="IBQ69" s="55"/>
      <c r="IBR69" s="55"/>
      <c r="IBS69" s="55"/>
      <c r="IBT69" s="55"/>
      <c r="IBU69" s="55"/>
      <c r="IBV69" s="55"/>
      <c r="IBW69" s="55"/>
      <c r="IBX69" s="55"/>
      <c r="IBY69" s="55"/>
      <c r="IBZ69" s="55"/>
      <c r="ICA69" s="55"/>
      <c r="ICB69" s="55"/>
      <c r="ICC69" s="55"/>
      <c r="ICD69" s="55"/>
      <c r="ICE69" s="55"/>
      <c r="ICF69" s="55"/>
      <c r="ICG69" s="55"/>
      <c r="ICH69" s="55"/>
      <c r="ICI69" s="55"/>
      <c r="ICJ69" s="55"/>
      <c r="ICK69" s="55"/>
      <c r="ICL69" s="55"/>
      <c r="ICM69" s="55"/>
      <c r="ICN69" s="55"/>
      <c r="ICO69" s="55"/>
      <c r="ICP69" s="55"/>
      <c r="ICQ69" s="55"/>
      <c r="ICR69" s="55"/>
      <c r="ICS69" s="55"/>
      <c r="ICT69" s="55"/>
      <c r="ICU69" s="55"/>
      <c r="ICV69" s="55"/>
      <c r="ICW69" s="55"/>
      <c r="ICX69" s="55"/>
      <c r="ICY69" s="55"/>
      <c r="ICZ69" s="55"/>
      <c r="IDA69" s="55"/>
      <c r="IDB69" s="55"/>
      <c r="IDC69" s="55"/>
      <c r="IDD69" s="55"/>
      <c r="IDE69" s="55"/>
      <c r="IDF69" s="55"/>
      <c r="IDG69" s="55"/>
      <c r="IDH69" s="55"/>
      <c r="IDI69" s="55"/>
      <c r="IDJ69" s="55"/>
      <c r="IDK69" s="55"/>
      <c r="IDL69" s="55"/>
      <c r="IDM69" s="55"/>
      <c r="IDN69" s="55"/>
      <c r="IDO69" s="55"/>
      <c r="IDP69" s="55"/>
      <c r="IDQ69" s="55"/>
      <c r="IDR69" s="55"/>
      <c r="IDS69" s="55"/>
      <c r="IDT69" s="55"/>
      <c r="IDU69" s="55"/>
      <c r="IDV69" s="55"/>
      <c r="IDW69" s="55"/>
      <c r="IDX69" s="55"/>
      <c r="IDY69" s="55"/>
      <c r="IDZ69" s="55"/>
      <c r="IEA69" s="55"/>
      <c r="IEB69" s="55"/>
      <c r="IEC69" s="55"/>
      <c r="IED69" s="55"/>
      <c r="IEE69" s="55"/>
      <c r="IEF69" s="55"/>
      <c r="IEG69" s="55"/>
      <c r="IEH69" s="55"/>
      <c r="IEI69" s="55"/>
      <c r="IEJ69" s="55"/>
      <c r="IEK69" s="55"/>
      <c r="IEL69" s="55"/>
      <c r="IEM69" s="55"/>
      <c r="IEN69" s="55"/>
      <c r="IEO69" s="55"/>
      <c r="IEP69" s="55"/>
      <c r="IEQ69" s="55"/>
      <c r="IER69" s="55"/>
      <c r="IES69" s="55"/>
      <c r="IET69" s="55"/>
      <c r="IEU69" s="55"/>
      <c r="IEV69" s="55"/>
      <c r="IEW69" s="55"/>
      <c r="IEX69" s="55"/>
      <c r="IEY69" s="55"/>
      <c r="IEZ69" s="55"/>
      <c r="IFA69" s="55"/>
      <c r="IFB69" s="55"/>
      <c r="IFC69" s="55"/>
      <c r="IFD69" s="55"/>
      <c r="IFE69" s="55"/>
      <c r="IFF69" s="55"/>
      <c r="IFG69" s="55"/>
      <c r="IFH69" s="55"/>
      <c r="IFI69" s="55"/>
      <c r="IFJ69" s="55"/>
      <c r="IFK69" s="55"/>
      <c r="IFL69" s="55"/>
      <c r="IFM69" s="55"/>
      <c r="IFN69" s="55"/>
      <c r="IFO69" s="55"/>
      <c r="IFP69" s="55"/>
      <c r="IFQ69" s="55"/>
      <c r="IFR69" s="55"/>
      <c r="IFS69" s="55"/>
      <c r="IFT69" s="55"/>
      <c r="IFU69" s="55"/>
      <c r="IFV69" s="55"/>
      <c r="IFW69" s="55"/>
      <c r="IFX69" s="55"/>
      <c r="IFY69" s="55"/>
      <c r="IFZ69" s="55"/>
      <c r="IGA69" s="55"/>
      <c r="IGB69" s="55"/>
      <c r="IGC69" s="55"/>
      <c r="IGD69" s="55"/>
      <c r="IGE69" s="55"/>
      <c r="IGF69" s="55"/>
      <c r="IGG69" s="55"/>
      <c r="IGH69" s="55"/>
      <c r="IGI69" s="55"/>
      <c r="IGJ69" s="55"/>
      <c r="IGK69" s="55"/>
      <c r="IGL69" s="55"/>
      <c r="IGM69" s="55"/>
      <c r="IGN69" s="55"/>
      <c r="IGO69" s="55"/>
      <c r="IGP69" s="55"/>
      <c r="IGQ69" s="55"/>
      <c r="IGR69" s="55"/>
      <c r="IGS69" s="55"/>
      <c r="IGT69" s="55"/>
      <c r="IGU69" s="55"/>
      <c r="IGV69" s="55"/>
      <c r="IGW69" s="55"/>
      <c r="IGX69" s="55"/>
      <c r="IGY69" s="55"/>
      <c r="IGZ69" s="55"/>
      <c r="IHA69" s="55"/>
      <c r="IHB69" s="55"/>
      <c r="IHC69" s="55"/>
      <c r="IHD69" s="55"/>
      <c r="IHE69" s="55"/>
      <c r="IHF69" s="55"/>
      <c r="IHG69" s="55"/>
      <c r="IHH69" s="55"/>
      <c r="IHI69" s="55"/>
      <c r="IHJ69" s="55"/>
      <c r="IHK69" s="55"/>
      <c r="IHL69" s="55"/>
      <c r="IHM69" s="55"/>
      <c r="IHN69" s="55"/>
      <c r="IHO69" s="55"/>
      <c r="IHP69" s="55"/>
      <c r="IHQ69" s="55"/>
      <c r="IHR69" s="55"/>
      <c r="IHS69" s="55"/>
      <c r="IHT69" s="55"/>
      <c r="IHU69" s="55"/>
      <c r="IHV69" s="55"/>
      <c r="IHW69" s="55"/>
      <c r="IHX69" s="55"/>
      <c r="IHY69" s="55"/>
      <c r="IHZ69" s="55"/>
      <c r="IIA69" s="55"/>
      <c r="IIB69" s="55"/>
      <c r="IIC69" s="55"/>
      <c r="IID69" s="55"/>
      <c r="IIE69" s="55"/>
      <c r="IIF69" s="55"/>
      <c r="IIG69" s="55"/>
      <c r="IIH69" s="55"/>
      <c r="III69" s="55"/>
      <c r="IIJ69" s="55"/>
      <c r="IIK69" s="55"/>
      <c r="IIL69" s="55"/>
      <c r="IIM69" s="55"/>
      <c r="IIN69" s="55"/>
      <c r="IIO69" s="55"/>
      <c r="IIP69" s="55"/>
      <c r="IIQ69" s="55"/>
      <c r="IIR69" s="55"/>
      <c r="IIS69" s="55"/>
      <c r="IIT69" s="55"/>
      <c r="IIU69" s="55"/>
      <c r="IIV69" s="55"/>
      <c r="IIW69" s="55"/>
      <c r="IIX69" s="55"/>
      <c r="IIY69" s="55"/>
      <c r="IIZ69" s="55"/>
      <c r="IJA69" s="55"/>
      <c r="IJB69" s="55"/>
      <c r="IJC69" s="55"/>
      <c r="IJD69" s="55"/>
      <c r="IJE69" s="55"/>
      <c r="IJF69" s="55"/>
      <c r="IJG69" s="55"/>
      <c r="IJH69" s="55"/>
      <c r="IJI69" s="55"/>
      <c r="IJJ69" s="55"/>
      <c r="IJK69" s="55"/>
      <c r="IJL69" s="55"/>
      <c r="IJM69" s="55"/>
      <c r="IJN69" s="55"/>
      <c r="IJO69" s="55"/>
      <c r="IJP69" s="55"/>
      <c r="IJQ69" s="55"/>
      <c r="IJR69" s="55"/>
      <c r="IJS69" s="55"/>
      <c r="IJT69" s="55"/>
      <c r="IJU69" s="55"/>
      <c r="IJV69" s="55"/>
      <c r="IJW69" s="55"/>
      <c r="IJX69" s="55"/>
      <c r="IJY69" s="55"/>
      <c r="IJZ69" s="55"/>
      <c r="IKA69" s="55"/>
      <c r="IKB69" s="55"/>
      <c r="IKC69" s="55"/>
      <c r="IKD69" s="55"/>
      <c r="IKE69" s="55"/>
      <c r="IKF69" s="55"/>
      <c r="IKG69" s="55"/>
      <c r="IKH69" s="55"/>
      <c r="IKI69" s="55"/>
      <c r="IKJ69" s="55"/>
      <c r="IKK69" s="55"/>
      <c r="IKL69" s="55"/>
      <c r="IKM69" s="55"/>
      <c r="IKN69" s="55"/>
      <c r="IKO69" s="55"/>
      <c r="IKP69" s="55"/>
      <c r="IKQ69" s="55"/>
      <c r="IKR69" s="55"/>
      <c r="IKS69" s="55"/>
      <c r="IKT69" s="55"/>
      <c r="IKU69" s="55"/>
      <c r="IKV69" s="55"/>
      <c r="IKW69" s="55"/>
      <c r="IKX69" s="55"/>
      <c r="IKY69" s="55"/>
      <c r="IKZ69" s="55"/>
      <c r="ILA69" s="55"/>
      <c r="ILB69" s="55"/>
      <c r="ILC69" s="55"/>
      <c r="ILD69" s="55"/>
      <c r="ILE69" s="55"/>
      <c r="ILF69" s="55"/>
      <c r="ILG69" s="55"/>
      <c r="ILH69" s="55"/>
      <c r="ILI69" s="55"/>
      <c r="ILJ69" s="55"/>
      <c r="ILK69" s="55"/>
      <c r="ILL69" s="55"/>
      <c r="ILM69" s="55"/>
      <c r="ILN69" s="55"/>
      <c r="ILO69" s="55"/>
      <c r="ILP69" s="55"/>
      <c r="ILQ69" s="55"/>
      <c r="ILR69" s="55"/>
      <c r="ILS69" s="55"/>
      <c r="ILT69" s="55"/>
      <c r="ILU69" s="55"/>
      <c r="ILV69" s="55"/>
      <c r="ILW69" s="55"/>
      <c r="ILX69" s="55"/>
      <c r="ILY69" s="55"/>
      <c r="ILZ69" s="55"/>
      <c r="IMA69" s="55"/>
      <c r="IMB69" s="55"/>
      <c r="IMC69" s="55"/>
      <c r="IMD69" s="55"/>
      <c r="IME69" s="55"/>
      <c r="IMF69" s="55"/>
      <c r="IMG69" s="55"/>
      <c r="IMH69" s="55"/>
      <c r="IMI69" s="55"/>
      <c r="IMJ69" s="55"/>
      <c r="IMK69" s="55"/>
      <c r="IML69" s="55"/>
      <c r="IMM69" s="55"/>
      <c r="IMN69" s="55"/>
      <c r="IMO69" s="55"/>
      <c r="IMP69" s="55"/>
      <c r="IMQ69" s="55"/>
      <c r="IMR69" s="55"/>
      <c r="IMS69" s="55"/>
      <c r="IMT69" s="55"/>
      <c r="IMU69" s="55"/>
      <c r="IMV69" s="55"/>
      <c r="IMW69" s="55"/>
      <c r="IMX69" s="55"/>
      <c r="IMY69" s="55"/>
      <c r="IMZ69" s="55"/>
      <c r="INA69" s="55"/>
      <c r="INB69" s="55"/>
      <c r="INC69" s="55"/>
      <c r="IND69" s="55"/>
      <c r="INE69" s="55"/>
      <c r="INF69" s="55"/>
      <c r="ING69" s="55"/>
      <c r="INH69" s="55"/>
      <c r="INI69" s="55"/>
      <c r="INJ69" s="55"/>
      <c r="INK69" s="55"/>
      <c r="INL69" s="55"/>
      <c r="INM69" s="55"/>
      <c r="INN69" s="55"/>
      <c r="INO69" s="55"/>
      <c r="INP69" s="55"/>
      <c r="INQ69" s="55"/>
      <c r="INR69" s="55"/>
      <c r="INS69" s="55"/>
      <c r="INT69" s="55"/>
      <c r="INU69" s="55"/>
      <c r="INV69" s="55"/>
      <c r="INW69" s="55"/>
      <c r="INX69" s="55"/>
      <c r="INY69" s="55"/>
      <c r="INZ69" s="55"/>
      <c r="IOA69" s="55"/>
      <c r="IOB69" s="55"/>
      <c r="IOC69" s="55"/>
      <c r="IOD69" s="55"/>
      <c r="IOE69" s="55"/>
      <c r="IOF69" s="55"/>
      <c r="IOG69" s="55"/>
      <c r="IOH69" s="55"/>
      <c r="IOI69" s="55"/>
      <c r="IOJ69" s="55"/>
      <c r="IOK69" s="55"/>
      <c r="IOL69" s="55"/>
      <c r="IOM69" s="55"/>
      <c r="ION69" s="55"/>
      <c r="IOO69" s="55"/>
      <c r="IOP69" s="55"/>
      <c r="IOQ69" s="55"/>
      <c r="IOR69" s="55"/>
      <c r="IOS69" s="55"/>
      <c r="IOT69" s="55"/>
      <c r="IOU69" s="55"/>
      <c r="IOV69" s="55"/>
      <c r="IOW69" s="55"/>
      <c r="IOX69" s="55"/>
      <c r="IOY69" s="55"/>
      <c r="IOZ69" s="55"/>
      <c r="IPA69" s="55"/>
      <c r="IPB69" s="55"/>
      <c r="IPC69" s="55"/>
      <c r="IPD69" s="55"/>
      <c r="IPE69" s="55"/>
      <c r="IPF69" s="55"/>
      <c r="IPG69" s="55"/>
      <c r="IPH69" s="55"/>
      <c r="IPI69" s="55"/>
      <c r="IPJ69" s="55"/>
      <c r="IPK69" s="55"/>
      <c r="IPL69" s="55"/>
      <c r="IPM69" s="55"/>
      <c r="IPN69" s="55"/>
      <c r="IPO69" s="55"/>
      <c r="IPP69" s="55"/>
      <c r="IPQ69" s="55"/>
      <c r="IPR69" s="55"/>
      <c r="IPS69" s="55"/>
      <c r="IPT69" s="55"/>
      <c r="IPU69" s="55"/>
      <c r="IPV69" s="55"/>
      <c r="IPW69" s="55"/>
      <c r="IPX69" s="55"/>
      <c r="IPY69" s="55"/>
      <c r="IPZ69" s="55"/>
      <c r="IQA69" s="55"/>
      <c r="IQB69" s="55"/>
      <c r="IQC69" s="55"/>
      <c r="IQD69" s="55"/>
      <c r="IQE69" s="55"/>
      <c r="IQF69" s="55"/>
      <c r="IQG69" s="55"/>
      <c r="IQH69" s="55"/>
      <c r="IQI69" s="55"/>
      <c r="IQJ69" s="55"/>
      <c r="IQK69" s="55"/>
      <c r="IQL69" s="55"/>
      <c r="IQM69" s="55"/>
      <c r="IQN69" s="55"/>
      <c r="IQO69" s="55"/>
      <c r="IQP69" s="55"/>
      <c r="IQQ69" s="55"/>
      <c r="IQR69" s="55"/>
      <c r="IQS69" s="55"/>
      <c r="IQT69" s="55"/>
      <c r="IQU69" s="55"/>
      <c r="IQV69" s="55"/>
      <c r="IQW69" s="55"/>
      <c r="IQX69" s="55"/>
      <c r="IQY69" s="55"/>
      <c r="IQZ69" s="55"/>
      <c r="IRA69" s="55"/>
      <c r="IRB69" s="55"/>
      <c r="IRC69" s="55"/>
      <c r="IRD69" s="55"/>
      <c r="IRE69" s="55"/>
      <c r="IRF69" s="55"/>
      <c r="IRG69" s="55"/>
      <c r="IRH69" s="55"/>
      <c r="IRI69" s="55"/>
      <c r="IRJ69" s="55"/>
      <c r="IRK69" s="55"/>
      <c r="IRL69" s="55"/>
      <c r="IRM69" s="55"/>
      <c r="IRN69" s="55"/>
      <c r="IRO69" s="55"/>
      <c r="IRP69" s="55"/>
      <c r="IRQ69" s="55"/>
      <c r="IRR69" s="55"/>
      <c r="IRS69" s="55"/>
      <c r="IRT69" s="55"/>
      <c r="IRU69" s="55"/>
      <c r="IRV69" s="55"/>
      <c r="IRW69" s="55"/>
      <c r="IRX69" s="55"/>
      <c r="IRY69" s="55"/>
      <c r="IRZ69" s="55"/>
      <c r="ISA69" s="55"/>
      <c r="ISB69" s="55"/>
      <c r="ISC69" s="55"/>
      <c r="ISD69" s="55"/>
      <c r="ISE69" s="55"/>
      <c r="ISF69" s="55"/>
      <c r="ISG69" s="55"/>
      <c r="ISH69" s="55"/>
      <c r="ISI69" s="55"/>
      <c r="ISJ69" s="55"/>
      <c r="ISK69" s="55"/>
      <c r="ISL69" s="55"/>
      <c r="ISM69" s="55"/>
      <c r="ISN69" s="55"/>
      <c r="ISO69" s="55"/>
      <c r="ISP69" s="55"/>
      <c r="ISQ69" s="55"/>
      <c r="ISR69" s="55"/>
      <c r="ISS69" s="55"/>
      <c r="IST69" s="55"/>
      <c r="ISU69" s="55"/>
      <c r="ISV69" s="55"/>
      <c r="ISW69" s="55"/>
      <c r="ISX69" s="55"/>
      <c r="ISY69" s="55"/>
      <c r="ISZ69" s="55"/>
      <c r="ITA69" s="55"/>
      <c r="ITB69" s="55"/>
      <c r="ITC69" s="55"/>
      <c r="ITD69" s="55"/>
      <c r="ITE69" s="55"/>
      <c r="ITF69" s="55"/>
      <c r="ITG69" s="55"/>
      <c r="ITH69" s="55"/>
      <c r="ITI69" s="55"/>
      <c r="ITJ69" s="55"/>
      <c r="ITK69" s="55"/>
      <c r="ITL69" s="55"/>
      <c r="ITM69" s="55"/>
      <c r="ITN69" s="55"/>
      <c r="ITO69" s="55"/>
      <c r="ITP69" s="55"/>
      <c r="ITQ69" s="55"/>
      <c r="ITR69" s="55"/>
      <c r="ITS69" s="55"/>
      <c r="ITT69" s="55"/>
      <c r="ITU69" s="55"/>
      <c r="ITV69" s="55"/>
      <c r="ITW69" s="55"/>
      <c r="ITX69" s="55"/>
      <c r="ITY69" s="55"/>
      <c r="ITZ69" s="55"/>
      <c r="IUA69" s="55"/>
      <c r="IUB69" s="55"/>
      <c r="IUC69" s="55"/>
      <c r="IUD69" s="55"/>
      <c r="IUE69" s="55"/>
      <c r="IUF69" s="55"/>
      <c r="IUG69" s="55"/>
      <c r="IUH69" s="55"/>
      <c r="IUI69" s="55"/>
      <c r="IUJ69" s="55"/>
      <c r="IUK69" s="55"/>
      <c r="IUL69" s="55"/>
      <c r="IUM69" s="55"/>
      <c r="IUN69" s="55"/>
      <c r="IUO69" s="55"/>
      <c r="IUP69" s="55"/>
      <c r="IUQ69" s="55"/>
      <c r="IUR69" s="55"/>
      <c r="IUS69" s="55"/>
      <c r="IUT69" s="55"/>
      <c r="IUU69" s="55"/>
      <c r="IUV69" s="55"/>
      <c r="IUW69" s="55"/>
      <c r="IUX69" s="55"/>
      <c r="IUY69" s="55"/>
      <c r="IUZ69" s="55"/>
      <c r="IVA69" s="55"/>
      <c r="IVB69" s="55"/>
      <c r="IVC69" s="55"/>
      <c r="IVD69" s="55"/>
      <c r="IVE69" s="55"/>
      <c r="IVF69" s="55"/>
      <c r="IVG69" s="55"/>
      <c r="IVH69" s="55"/>
      <c r="IVI69" s="55"/>
      <c r="IVJ69" s="55"/>
      <c r="IVK69" s="55"/>
      <c r="IVL69" s="55"/>
      <c r="IVM69" s="55"/>
      <c r="IVN69" s="55"/>
      <c r="IVO69" s="55"/>
      <c r="IVP69" s="55"/>
      <c r="IVQ69" s="55"/>
      <c r="IVR69" s="55"/>
      <c r="IVS69" s="55"/>
      <c r="IVT69" s="55"/>
      <c r="IVU69" s="55"/>
      <c r="IVV69" s="55"/>
      <c r="IVW69" s="55"/>
      <c r="IVX69" s="55"/>
      <c r="IVY69" s="55"/>
      <c r="IVZ69" s="55"/>
      <c r="IWA69" s="55"/>
      <c r="IWB69" s="55"/>
      <c r="IWC69" s="55"/>
      <c r="IWD69" s="55"/>
      <c r="IWE69" s="55"/>
      <c r="IWF69" s="55"/>
      <c r="IWG69" s="55"/>
      <c r="IWH69" s="55"/>
      <c r="IWI69" s="55"/>
      <c r="IWJ69" s="55"/>
      <c r="IWK69" s="55"/>
      <c r="IWL69" s="55"/>
      <c r="IWM69" s="55"/>
      <c r="IWN69" s="55"/>
      <c r="IWO69" s="55"/>
      <c r="IWP69" s="55"/>
      <c r="IWQ69" s="55"/>
      <c r="IWR69" s="55"/>
      <c r="IWS69" s="55"/>
      <c r="IWT69" s="55"/>
      <c r="IWU69" s="55"/>
      <c r="IWV69" s="55"/>
      <c r="IWW69" s="55"/>
      <c r="IWX69" s="55"/>
      <c r="IWY69" s="55"/>
      <c r="IWZ69" s="55"/>
      <c r="IXA69" s="55"/>
      <c r="IXB69" s="55"/>
      <c r="IXC69" s="55"/>
      <c r="IXD69" s="55"/>
      <c r="IXE69" s="55"/>
      <c r="IXF69" s="55"/>
      <c r="IXG69" s="55"/>
      <c r="IXH69" s="55"/>
      <c r="IXI69" s="55"/>
      <c r="IXJ69" s="55"/>
      <c r="IXK69" s="55"/>
      <c r="IXL69" s="55"/>
      <c r="IXM69" s="55"/>
      <c r="IXN69" s="55"/>
      <c r="IXO69" s="55"/>
      <c r="IXP69" s="55"/>
      <c r="IXQ69" s="55"/>
      <c r="IXR69" s="55"/>
      <c r="IXS69" s="55"/>
      <c r="IXT69" s="55"/>
      <c r="IXU69" s="55"/>
      <c r="IXV69" s="55"/>
      <c r="IXW69" s="55"/>
      <c r="IXX69" s="55"/>
      <c r="IXY69" s="55"/>
      <c r="IXZ69" s="55"/>
      <c r="IYA69" s="55"/>
      <c r="IYB69" s="55"/>
      <c r="IYC69" s="55"/>
      <c r="IYD69" s="55"/>
      <c r="IYE69" s="55"/>
      <c r="IYF69" s="55"/>
      <c r="IYG69" s="55"/>
      <c r="IYH69" s="55"/>
      <c r="IYI69" s="55"/>
      <c r="IYJ69" s="55"/>
      <c r="IYK69" s="55"/>
      <c r="IYL69" s="55"/>
      <c r="IYM69" s="55"/>
      <c r="IYN69" s="55"/>
      <c r="IYO69" s="55"/>
      <c r="IYP69" s="55"/>
      <c r="IYQ69" s="55"/>
      <c r="IYR69" s="55"/>
      <c r="IYS69" s="55"/>
      <c r="IYT69" s="55"/>
      <c r="IYU69" s="55"/>
      <c r="IYV69" s="55"/>
      <c r="IYW69" s="55"/>
      <c r="IYX69" s="55"/>
      <c r="IYY69" s="55"/>
      <c r="IYZ69" s="55"/>
      <c r="IZA69" s="55"/>
      <c r="IZB69" s="55"/>
      <c r="IZC69" s="55"/>
      <c r="IZD69" s="55"/>
      <c r="IZE69" s="55"/>
      <c r="IZF69" s="55"/>
      <c r="IZG69" s="55"/>
      <c r="IZH69" s="55"/>
      <c r="IZI69" s="55"/>
      <c r="IZJ69" s="55"/>
      <c r="IZK69" s="55"/>
      <c r="IZL69" s="55"/>
      <c r="IZM69" s="55"/>
      <c r="IZN69" s="55"/>
      <c r="IZO69" s="55"/>
      <c r="IZP69" s="55"/>
      <c r="IZQ69" s="55"/>
      <c r="IZR69" s="55"/>
      <c r="IZS69" s="55"/>
      <c r="IZT69" s="55"/>
      <c r="IZU69" s="55"/>
      <c r="IZV69" s="55"/>
      <c r="IZW69" s="55"/>
      <c r="IZX69" s="55"/>
      <c r="IZY69" s="55"/>
      <c r="IZZ69" s="55"/>
      <c r="JAA69" s="55"/>
      <c r="JAB69" s="55"/>
      <c r="JAC69" s="55"/>
      <c r="JAD69" s="55"/>
      <c r="JAE69" s="55"/>
      <c r="JAF69" s="55"/>
      <c r="JAG69" s="55"/>
      <c r="JAH69" s="55"/>
      <c r="JAI69" s="55"/>
      <c r="JAJ69" s="55"/>
      <c r="JAK69" s="55"/>
      <c r="JAL69" s="55"/>
      <c r="JAM69" s="55"/>
      <c r="JAN69" s="55"/>
      <c r="JAO69" s="55"/>
      <c r="JAP69" s="55"/>
      <c r="JAQ69" s="55"/>
      <c r="JAR69" s="55"/>
      <c r="JAS69" s="55"/>
      <c r="JAT69" s="55"/>
      <c r="JAU69" s="55"/>
      <c r="JAV69" s="55"/>
      <c r="JAW69" s="55"/>
      <c r="JAX69" s="55"/>
      <c r="JAY69" s="55"/>
      <c r="JAZ69" s="55"/>
      <c r="JBA69" s="55"/>
      <c r="JBB69" s="55"/>
      <c r="JBC69" s="55"/>
      <c r="JBD69" s="55"/>
      <c r="JBE69" s="55"/>
      <c r="JBF69" s="55"/>
      <c r="JBG69" s="55"/>
      <c r="JBH69" s="55"/>
      <c r="JBI69" s="55"/>
      <c r="JBJ69" s="55"/>
      <c r="JBK69" s="55"/>
      <c r="JBL69" s="55"/>
      <c r="JBM69" s="55"/>
      <c r="JBN69" s="55"/>
      <c r="JBO69" s="55"/>
      <c r="JBP69" s="55"/>
      <c r="JBQ69" s="55"/>
      <c r="JBR69" s="55"/>
      <c r="JBS69" s="55"/>
      <c r="JBT69" s="55"/>
      <c r="JBU69" s="55"/>
      <c r="JBV69" s="55"/>
      <c r="JBW69" s="55"/>
      <c r="JBX69" s="55"/>
      <c r="JBY69" s="55"/>
      <c r="JBZ69" s="55"/>
      <c r="JCA69" s="55"/>
      <c r="JCB69" s="55"/>
      <c r="JCC69" s="55"/>
      <c r="JCD69" s="55"/>
      <c r="JCE69" s="55"/>
      <c r="JCF69" s="55"/>
      <c r="JCG69" s="55"/>
      <c r="JCH69" s="55"/>
      <c r="JCI69" s="55"/>
      <c r="JCJ69" s="55"/>
      <c r="JCK69" s="55"/>
      <c r="JCL69" s="55"/>
      <c r="JCM69" s="55"/>
      <c r="JCN69" s="55"/>
      <c r="JCO69" s="55"/>
      <c r="JCP69" s="55"/>
      <c r="JCQ69" s="55"/>
      <c r="JCR69" s="55"/>
      <c r="JCS69" s="55"/>
      <c r="JCT69" s="55"/>
      <c r="JCU69" s="55"/>
      <c r="JCV69" s="55"/>
      <c r="JCW69" s="55"/>
      <c r="JCX69" s="55"/>
      <c r="JCY69" s="55"/>
      <c r="JCZ69" s="55"/>
      <c r="JDA69" s="55"/>
      <c r="JDB69" s="55"/>
      <c r="JDC69" s="55"/>
      <c r="JDD69" s="55"/>
      <c r="JDE69" s="55"/>
      <c r="JDF69" s="55"/>
      <c r="JDG69" s="55"/>
      <c r="JDH69" s="55"/>
      <c r="JDI69" s="55"/>
      <c r="JDJ69" s="55"/>
      <c r="JDK69" s="55"/>
      <c r="JDL69" s="55"/>
      <c r="JDM69" s="55"/>
      <c r="JDN69" s="55"/>
      <c r="JDO69" s="55"/>
      <c r="JDP69" s="55"/>
      <c r="JDQ69" s="55"/>
      <c r="JDR69" s="55"/>
      <c r="JDS69" s="55"/>
      <c r="JDT69" s="55"/>
      <c r="JDU69" s="55"/>
      <c r="JDV69" s="55"/>
      <c r="JDW69" s="55"/>
      <c r="JDX69" s="55"/>
      <c r="JDY69" s="55"/>
      <c r="JDZ69" s="55"/>
      <c r="JEA69" s="55"/>
      <c r="JEB69" s="55"/>
      <c r="JEC69" s="55"/>
      <c r="JED69" s="55"/>
      <c r="JEE69" s="55"/>
      <c r="JEF69" s="55"/>
      <c r="JEG69" s="55"/>
      <c r="JEH69" s="55"/>
      <c r="JEI69" s="55"/>
      <c r="JEJ69" s="55"/>
      <c r="JEK69" s="55"/>
      <c r="JEL69" s="55"/>
      <c r="JEM69" s="55"/>
      <c r="JEN69" s="55"/>
      <c r="JEO69" s="55"/>
      <c r="JEP69" s="55"/>
      <c r="JEQ69" s="55"/>
      <c r="JER69" s="55"/>
      <c r="JES69" s="55"/>
      <c r="JET69" s="55"/>
      <c r="JEU69" s="55"/>
      <c r="JEV69" s="55"/>
      <c r="JEW69" s="55"/>
      <c r="JEX69" s="55"/>
      <c r="JEY69" s="55"/>
      <c r="JEZ69" s="55"/>
      <c r="JFA69" s="55"/>
      <c r="JFB69" s="55"/>
      <c r="JFC69" s="55"/>
      <c r="JFD69" s="55"/>
      <c r="JFE69" s="55"/>
      <c r="JFF69" s="55"/>
      <c r="JFG69" s="55"/>
      <c r="JFH69" s="55"/>
      <c r="JFI69" s="55"/>
      <c r="JFJ69" s="55"/>
      <c r="JFK69" s="55"/>
      <c r="JFL69" s="55"/>
      <c r="JFM69" s="55"/>
      <c r="JFN69" s="55"/>
      <c r="JFO69" s="55"/>
      <c r="JFP69" s="55"/>
      <c r="JFQ69" s="55"/>
      <c r="JFR69" s="55"/>
      <c r="JFS69" s="55"/>
      <c r="JFT69" s="55"/>
      <c r="JFU69" s="55"/>
      <c r="JFV69" s="55"/>
      <c r="JFW69" s="55"/>
      <c r="JFX69" s="55"/>
      <c r="JFY69" s="55"/>
      <c r="JFZ69" s="55"/>
      <c r="JGA69" s="55"/>
      <c r="JGB69" s="55"/>
      <c r="JGC69" s="55"/>
      <c r="JGD69" s="55"/>
      <c r="JGE69" s="55"/>
      <c r="JGF69" s="55"/>
      <c r="JGG69" s="55"/>
      <c r="JGH69" s="55"/>
      <c r="JGI69" s="55"/>
      <c r="JGJ69" s="55"/>
      <c r="JGK69" s="55"/>
      <c r="JGL69" s="55"/>
      <c r="JGM69" s="55"/>
      <c r="JGN69" s="55"/>
      <c r="JGO69" s="55"/>
      <c r="JGP69" s="55"/>
      <c r="JGQ69" s="55"/>
      <c r="JGR69" s="55"/>
      <c r="JGS69" s="55"/>
      <c r="JGT69" s="55"/>
      <c r="JGU69" s="55"/>
      <c r="JGV69" s="55"/>
      <c r="JGW69" s="55"/>
      <c r="JGX69" s="55"/>
      <c r="JGY69" s="55"/>
      <c r="JGZ69" s="55"/>
      <c r="JHA69" s="55"/>
      <c r="JHB69" s="55"/>
      <c r="JHC69" s="55"/>
      <c r="JHD69" s="55"/>
      <c r="JHE69" s="55"/>
      <c r="JHF69" s="55"/>
      <c r="JHG69" s="55"/>
      <c r="JHH69" s="55"/>
      <c r="JHI69" s="55"/>
      <c r="JHJ69" s="55"/>
      <c r="JHK69" s="55"/>
      <c r="JHL69" s="55"/>
      <c r="JHM69" s="55"/>
      <c r="JHN69" s="55"/>
      <c r="JHO69" s="55"/>
      <c r="JHP69" s="55"/>
      <c r="JHQ69" s="55"/>
      <c r="JHR69" s="55"/>
      <c r="JHS69" s="55"/>
      <c r="JHT69" s="55"/>
      <c r="JHU69" s="55"/>
      <c r="JHV69" s="55"/>
      <c r="JHW69" s="55"/>
      <c r="JHX69" s="55"/>
      <c r="JHY69" s="55"/>
      <c r="JHZ69" s="55"/>
      <c r="JIA69" s="55"/>
      <c r="JIB69" s="55"/>
      <c r="JIC69" s="55"/>
      <c r="JID69" s="55"/>
      <c r="JIE69" s="55"/>
      <c r="JIF69" s="55"/>
      <c r="JIG69" s="55"/>
      <c r="JIH69" s="55"/>
      <c r="JII69" s="55"/>
      <c r="JIJ69" s="55"/>
      <c r="JIK69" s="55"/>
      <c r="JIL69" s="55"/>
      <c r="JIM69" s="55"/>
      <c r="JIN69" s="55"/>
      <c r="JIO69" s="55"/>
      <c r="JIP69" s="55"/>
      <c r="JIQ69" s="55"/>
      <c r="JIR69" s="55"/>
      <c r="JIS69" s="55"/>
      <c r="JIT69" s="55"/>
      <c r="JIU69" s="55"/>
      <c r="JIV69" s="55"/>
      <c r="JIW69" s="55"/>
      <c r="JIX69" s="55"/>
      <c r="JIY69" s="55"/>
      <c r="JIZ69" s="55"/>
      <c r="JJA69" s="55"/>
      <c r="JJB69" s="55"/>
      <c r="JJC69" s="55"/>
      <c r="JJD69" s="55"/>
      <c r="JJE69" s="55"/>
      <c r="JJF69" s="55"/>
      <c r="JJG69" s="55"/>
      <c r="JJH69" s="55"/>
      <c r="JJI69" s="55"/>
      <c r="JJJ69" s="55"/>
      <c r="JJK69" s="55"/>
      <c r="JJL69" s="55"/>
      <c r="JJM69" s="55"/>
      <c r="JJN69" s="55"/>
      <c r="JJO69" s="55"/>
      <c r="JJP69" s="55"/>
      <c r="JJQ69" s="55"/>
      <c r="JJR69" s="55"/>
      <c r="JJS69" s="55"/>
      <c r="JJT69" s="55"/>
      <c r="JJU69" s="55"/>
      <c r="JJV69" s="55"/>
      <c r="JJW69" s="55"/>
      <c r="JJX69" s="55"/>
      <c r="JJY69" s="55"/>
      <c r="JJZ69" s="55"/>
      <c r="JKA69" s="55"/>
      <c r="JKB69" s="55"/>
      <c r="JKC69" s="55"/>
      <c r="JKD69" s="55"/>
      <c r="JKE69" s="55"/>
      <c r="JKF69" s="55"/>
      <c r="JKG69" s="55"/>
      <c r="JKH69" s="55"/>
      <c r="JKI69" s="55"/>
      <c r="JKJ69" s="55"/>
      <c r="JKK69" s="55"/>
      <c r="JKL69" s="55"/>
      <c r="JKM69" s="55"/>
      <c r="JKN69" s="55"/>
      <c r="JKO69" s="55"/>
      <c r="JKP69" s="55"/>
      <c r="JKQ69" s="55"/>
      <c r="JKR69" s="55"/>
      <c r="JKS69" s="55"/>
      <c r="JKT69" s="55"/>
      <c r="JKU69" s="55"/>
      <c r="JKV69" s="55"/>
      <c r="JKW69" s="55"/>
      <c r="JKX69" s="55"/>
      <c r="JKY69" s="55"/>
      <c r="JKZ69" s="55"/>
      <c r="JLA69" s="55"/>
      <c r="JLB69" s="55"/>
      <c r="JLC69" s="55"/>
      <c r="JLD69" s="55"/>
      <c r="JLE69" s="55"/>
      <c r="JLF69" s="55"/>
      <c r="JLG69" s="55"/>
      <c r="JLH69" s="55"/>
      <c r="JLI69" s="55"/>
      <c r="JLJ69" s="55"/>
      <c r="JLK69" s="55"/>
      <c r="JLL69" s="55"/>
      <c r="JLM69" s="55"/>
      <c r="JLN69" s="55"/>
      <c r="JLO69" s="55"/>
      <c r="JLP69" s="55"/>
      <c r="JLQ69" s="55"/>
      <c r="JLR69" s="55"/>
      <c r="JLS69" s="55"/>
      <c r="JLT69" s="55"/>
      <c r="JLU69" s="55"/>
      <c r="JLV69" s="55"/>
      <c r="JLW69" s="55"/>
      <c r="JLX69" s="55"/>
      <c r="JLY69" s="55"/>
      <c r="JLZ69" s="55"/>
      <c r="JMA69" s="55"/>
      <c r="JMB69" s="55"/>
      <c r="JMC69" s="55"/>
      <c r="JMD69" s="55"/>
      <c r="JME69" s="55"/>
      <c r="JMF69" s="55"/>
      <c r="JMG69" s="55"/>
      <c r="JMH69" s="55"/>
      <c r="JMI69" s="55"/>
      <c r="JMJ69" s="55"/>
      <c r="JMK69" s="55"/>
      <c r="JML69" s="55"/>
      <c r="JMM69" s="55"/>
      <c r="JMN69" s="55"/>
      <c r="JMO69" s="55"/>
      <c r="JMP69" s="55"/>
      <c r="JMQ69" s="55"/>
      <c r="JMR69" s="55"/>
      <c r="JMS69" s="55"/>
      <c r="JMT69" s="55"/>
      <c r="JMU69" s="55"/>
      <c r="JMV69" s="55"/>
      <c r="JMW69" s="55"/>
      <c r="JMX69" s="55"/>
      <c r="JMY69" s="55"/>
      <c r="JMZ69" s="55"/>
      <c r="JNA69" s="55"/>
      <c r="JNB69" s="55"/>
      <c r="JNC69" s="55"/>
      <c r="JND69" s="55"/>
      <c r="JNE69" s="55"/>
      <c r="JNF69" s="55"/>
      <c r="JNG69" s="55"/>
      <c r="JNH69" s="55"/>
      <c r="JNI69" s="55"/>
      <c r="JNJ69" s="55"/>
      <c r="JNK69" s="55"/>
      <c r="JNL69" s="55"/>
      <c r="JNM69" s="55"/>
      <c r="JNN69" s="55"/>
      <c r="JNO69" s="55"/>
      <c r="JNP69" s="55"/>
      <c r="JNQ69" s="55"/>
      <c r="JNR69" s="55"/>
      <c r="JNS69" s="55"/>
      <c r="JNT69" s="55"/>
      <c r="JNU69" s="55"/>
      <c r="JNV69" s="55"/>
      <c r="JNW69" s="55"/>
      <c r="JNX69" s="55"/>
      <c r="JNY69" s="55"/>
      <c r="JNZ69" s="55"/>
      <c r="JOA69" s="55"/>
      <c r="JOB69" s="55"/>
      <c r="JOC69" s="55"/>
      <c r="JOD69" s="55"/>
      <c r="JOE69" s="55"/>
      <c r="JOF69" s="55"/>
      <c r="JOG69" s="55"/>
      <c r="JOH69" s="55"/>
      <c r="JOI69" s="55"/>
      <c r="JOJ69" s="55"/>
      <c r="JOK69" s="55"/>
      <c r="JOL69" s="55"/>
      <c r="JOM69" s="55"/>
      <c r="JON69" s="55"/>
      <c r="JOO69" s="55"/>
      <c r="JOP69" s="55"/>
      <c r="JOQ69" s="55"/>
      <c r="JOR69" s="55"/>
      <c r="JOS69" s="55"/>
      <c r="JOT69" s="55"/>
      <c r="JOU69" s="55"/>
      <c r="JOV69" s="55"/>
      <c r="JOW69" s="55"/>
      <c r="JOX69" s="55"/>
      <c r="JOY69" s="55"/>
      <c r="JOZ69" s="55"/>
      <c r="JPA69" s="55"/>
      <c r="JPB69" s="55"/>
      <c r="JPC69" s="55"/>
      <c r="JPD69" s="55"/>
      <c r="JPE69" s="55"/>
      <c r="JPF69" s="55"/>
      <c r="JPG69" s="55"/>
      <c r="JPH69" s="55"/>
      <c r="JPI69" s="55"/>
      <c r="JPJ69" s="55"/>
      <c r="JPK69" s="55"/>
      <c r="JPL69" s="55"/>
      <c r="JPM69" s="55"/>
      <c r="JPN69" s="55"/>
      <c r="JPO69" s="55"/>
      <c r="JPP69" s="55"/>
      <c r="JPQ69" s="55"/>
      <c r="JPR69" s="55"/>
      <c r="JPS69" s="55"/>
      <c r="JPT69" s="55"/>
      <c r="JPU69" s="55"/>
      <c r="JPV69" s="55"/>
      <c r="JPW69" s="55"/>
      <c r="JPX69" s="55"/>
      <c r="JPY69" s="55"/>
      <c r="JPZ69" s="55"/>
      <c r="JQA69" s="55"/>
      <c r="JQB69" s="55"/>
      <c r="JQC69" s="55"/>
      <c r="JQD69" s="55"/>
      <c r="JQE69" s="55"/>
      <c r="JQF69" s="55"/>
      <c r="JQG69" s="55"/>
      <c r="JQH69" s="55"/>
      <c r="JQI69" s="55"/>
      <c r="JQJ69" s="55"/>
      <c r="JQK69" s="55"/>
      <c r="JQL69" s="55"/>
      <c r="JQM69" s="55"/>
      <c r="JQN69" s="55"/>
      <c r="JQO69" s="55"/>
      <c r="JQP69" s="55"/>
      <c r="JQQ69" s="55"/>
      <c r="JQR69" s="55"/>
      <c r="JQS69" s="55"/>
      <c r="JQT69" s="55"/>
      <c r="JQU69" s="55"/>
      <c r="JQV69" s="55"/>
      <c r="JQW69" s="55"/>
      <c r="JQX69" s="55"/>
      <c r="JQY69" s="55"/>
      <c r="JQZ69" s="55"/>
      <c r="JRA69" s="55"/>
      <c r="JRB69" s="55"/>
      <c r="JRC69" s="55"/>
      <c r="JRD69" s="55"/>
      <c r="JRE69" s="55"/>
      <c r="JRF69" s="55"/>
      <c r="JRG69" s="55"/>
      <c r="JRH69" s="55"/>
      <c r="JRI69" s="55"/>
      <c r="JRJ69" s="55"/>
      <c r="JRK69" s="55"/>
      <c r="JRL69" s="55"/>
      <c r="JRM69" s="55"/>
      <c r="JRN69" s="55"/>
      <c r="JRO69" s="55"/>
      <c r="JRP69" s="55"/>
      <c r="JRQ69" s="55"/>
      <c r="JRR69" s="55"/>
      <c r="JRS69" s="55"/>
      <c r="JRT69" s="55"/>
      <c r="JRU69" s="55"/>
      <c r="JRV69" s="55"/>
      <c r="JRW69" s="55"/>
      <c r="JRX69" s="55"/>
      <c r="JRY69" s="55"/>
      <c r="JRZ69" s="55"/>
      <c r="JSA69" s="55"/>
      <c r="JSB69" s="55"/>
      <c r="JSC69" s="55"/>
      <c r="JSD69" s="55"/>
      <c r="JSE69" s="55"/>
      <c r="JSF69" s="55"/>
      <c r="JSG69" s="55"/>
      <c r="JSH69" s="55"/>
      <c r="JSI69" s="55"/>
      <c r="JSJ69" s="55"/>
      <c r="JSK69" s="55"/>
      <c r="JSL69" s="55"/>
      <c r="JSM69" s="55"/>
      <c r="JSN69" s="55"/>
      <c r="JSO69" s="55"/>
      <c r="JSP69" s="55"/>
      <c r="JSQ69" s="55"/>
      <c r="JSR69" s="55"/>
      <c r="JSS69" s="55"/>
      <c r="JST69" s="55"/>
      <c r="JSU69" s="55"/>
      <c r="JSV69" s="55"/>
      <c r="JSW69" s="55"/>
      <c r="JSX69" s="55"/>
      <c r="JSY69" s="55"/>
      <c r="JSZ69" s="55"/>
      <c r="JTA69" s="55"/>
      <c r="JTB69" s="55"/>
      <c r="JTC69" s="55"/>
      <c r="JTD69" s="55"/>
      <c r="JTE69" s="55"/>
      <c r="JTF69" s="55"/>
      <c r="JTG69" s="55"/>
      <c r="JTH69" s="55"/>
      <c r="JTI69" s="55"/>
      <c r="JTJ69" s="55"/>
      <c r="JTK69" s="55"/>
      <c r="JTL69" s="55"/>
      <c r="JTM69" s="55"/>
      <c r="JTN69" s="55"/>
      <c r="JTO69" s="55"/>
      <c r="JTP69" s="55"/>
      <c r="JTQ69" s="55"/>
      <c r="JTR69" s="55"/>
      <c r="JTS69" s="55"/>
      <c r="JTT69" s="55"/>
      <c r="JTU69" s="55"/>
      <c r="JTV69" s="55"/>
      <c r="JTW69" s="55"/>
      <c r="JTX69" s="55"/>
      <c r="JTY69" s="55"/>
      <c r="JTZ69" s="55"/>
      <c r="JUA69" s="55"/>
      <c r="JUB69" s="55"/>
      <c r="JUC69" s="55"/>
      <c r="JUD69" s="55"/>
      <c r="JUE69" s="55"/>
      <c r="JUF69" s="55"/>
      <c r="JUG69" s="55"/>
      <c r="JUH69" s="55"/>
      <c r="JUI69" s="55"/>
      <c r="JUJ69" s="55"/>
      <c r="JUK69" s="55"/>
      <c r="JUL69" s="55"/>
      <c r="JUM69" s="55"/>
      <c r="JUN69" s="55"/>
      <c r="JUO69" s="55"/>
      <c r="JUP69" s="55"/>
      <c r="JUQ69" s="55"/>
      <c r="JUR69" s="55"/>
      <c r="JUS69" s="55"/>
      <c r="JUT69" s="55"/>
      <c r="JUU69" s="55"/>
      <c r="JUV69" s="55"/>
      <c r="JUW69" s="55"/>
      <c r="JUX69" s="55"/>
      <c r="JUY69" s="55"/>
      <c r="JUZ69" s="55"/>
      <c r="JVA69" s="55"/>
      <c r="JVB69" s="55"/>
      <c r="JVC69" s="55"/>
      <c r="JVD69" s="55"/>
      <c r="JVE69" s="55"/>
      <c r="JVF69" s="55"/>
      <c r="JVG69" s="55"/>
      <c r="JVH69" s="55"/>
      <c r="JVI69" s="55"/>
      <c r="JVJ69" s="55"/>
      <c r="JVK69" s="55"/>
      <c r="JVL69" s="55"/>
      <c r="JVM69" s="55"/>
      <c r="JVN69" s="55"/>
      <c r="JVO69" s="55"/>
      <c r="JVP69" s="55"/>
      <c r="JVQ69" s="55"/>
      <c r="JVR69" s="55"/>
      <c r="JVS69" s="55"/>
      <c r="JVT69" s="55"/>
      <c r="JVU69" s="55"/>
      <c r="JVV69" s="55"/>
      <c r="JVW69" s="55"/>
      <c r="JVX69" s="55"/>
      <c r="JVY69" s="55"/>
      <c r="JVZ69" s="55"/>
      <c r="JWA69" s="55"/>
      <c r="JWB69" s="55"/>
      <c r="JWC69" s="55"/>
      <c r="JWD69" s="55"/>
      <c r="JWE69" s="55"/>
      <c r="JWF69" s="55"/>
      <c r="JWG69" s="55"/>
      <c r="JWH69" s="55"/>
      <c r="JWI69" s="55"/>
      <c r="JWJ69" s="55"/>
      <c r="JWK69" s="55"/>
      <c r="JWL69" s="55"/>
      <c r="JWM69" s="55"/>
      <c r="JWN69" s="55"/>
      <c r="JWO69" s="55"/>
      <c r="JWP69" s="55"/>
      <c r="JWQ69" s="55"/>
      <c r="JWR69" s="55"/>
      <c r="JWS69" s="55"/>
      <c r="JWT69" s="55"/>
      <c r="JWU69" s="55"/>
      <c r="JWV69" s="55"/>
      <c r="JWW69" s="55"/>
      <c r="JWX69" s="55"/>
      <c r="JWY69" s="55"/>
      <c r="JWZ69" s="55"/>
      <c r="JXA69" s="55"/>
      <c r="JXB69" s="55"/>
      <c r="JXC69" s="55"/>
      <c r="JXD69" s="55"/>
      <c r="JXE69" s="55"/>
      <c r="JXF69" s="55"/>
      <c r="JXG69" s="55"/>
      <c r="JXH69" s="55"/>
      <c r="JXI69" s="55"/>
      <c r="JXJ69" s="55"/>
      <c r="JXK69" s="55"/>
      <c r="JXL69" s="55"/>
      <c r="JXM69" s="55"/>
      <c r="JXN69" s="55"/>
      <c r="JXO69" s="55"/>
      <c r="JXP69" s="55"/>
      <c r="JXQ69" s="55"/>
      <c r="JXR69" s="55"/>
      <c r="JXS69" s="55"/>
      <c r="JXT69" s="55"/>
      <c r="JXU69" s="55"/>
      <c r="JXV69" s="55"/>
      <c r="JXW69" s="55"/>
      <c r="JXX69" s="55"/>
      <c r="JXY69" s="55"/>
      <c r="JXZ69" s="55"/>
      <c r="JYA69" s="55"/>
      <c r="JYB69" s="55"/>
      <c r="JYC69" s="55"/>
      <c r="JYD69" s="55"/>
      <c r="JYE69" s="55"/>
      <c r="JYF69" s="55"/>
      <c r="JYG69" s="55"/>
      <c r="JYH69" s="55"/>
      <c r="JYI69" s="55"/>
      <c r="JYJ69" s="55"/>
      <c r="JYK69" s="55"/>
      <c r="JYL69" s="55"/>
      <c r="JYM69" s="55"/>
      <c r="JYN69" s="55"/>
      <c r="JYO69" s="55"/>
      <c r="JYP69" s="55"/>
      <c r="JYQ69" s="55"/>
      <c r="JYR69" s="55"/>
      <c r="JYS69" s="55"/>
      <c r="JYT69" s="55"/>
      <c r="JYU69" s="55"/>
      <c r="JYV69" s="55"/>
      <c r="JYW69" s="55"/>
      <c r="JYX69" s="55"/>
      <c r="JYY69" s="55"/>
      <c r="JYZ69" s="55"/>
      <c r="JZA69" s="55"/>
      <c r="JZB69" s="55"/>
      <c r="JZC69" s="55"/>
      <c r="JZD69" s="55"/>
      <c r="JZE69" s="55"/>
      <c r="JZF69" s="55"/>
      <c r="JZG69" s="55"/>
      <c r="JZH69" s="55"/>
      <c r="JZI69" s="55"/>
      <c r="JZJ69" s="55"/>
      <c r="JZK69" s="55"/>
      <c r="JZL69" s="55"/>
      <c r="JZM69" s="55"/>
      <c r="JZN69" s="55"/>
      <c r="JZO69" s="55"/>
      <c r="JZP69" s="55"/>
      <c r="JZQ69" s="55"/>
      <c r="JZR69" s="55"/>
      <c r="JZS69" s="55"/>
      <c r="JZT69" s="55"/>
      <c r="JZU69" s="55"/>
      <c r="JZV69" s="55"/>
      <c r="JZW69" s="55"/>
      <c r="JZX69" s="55"/>
      <c r="JZY69" s="55"/>
      <c r="JZZ69" s="55"/>
      <c r="KAA69" s="55"/>
      <c r="KAB69" s="55"/>
      <c r="KAC69" s="55"/>
      <c r="KAD69" s="55"/>
      <c r="KAE69" s="55"/>
      <c r="KAF69" s="55"/>
      <c r="KAG69" s="55"/>
      <c r="KAH69" s="55"/>
      <c r="KAI69" s="55"/>
      <c r="KAJ69" s="55"/>
      <c r="KAK69" s="55"/>
      <c r="KAL69" s="55"/>
      <c r="KAM69" s="55"/>
      <c r="KAN69" s="55"/>
      <c r="KAO69" s="55"/>
      <c r="KAP69" s="55"/>
      <c r="KAQ69" s="55"/>
      <c r="KAR69" s="55"/>
      <c r="KAS69" s="55"/>
      <c r="KAT69" s="55"/>
      <c r="KAU69" s="55"/>
      <c r="KAV69" s="55"/>
      <c r="KAW69" s="55"/>
      <c r="KAX69" s="55"/>
      <c r="KAY69" s="55"/>
      <c r="KAZ69" s="55"/>
      <c r="KBA69" s="55"/>
      <c r="KBB69" s="55"/>
      <c r="KBC69" s="55"/>
      <c r="KBD69" s="55"/>
      <c r="KBE69" s="55"/>
      <c r="KBF69" s="55"/>
      <c r="KBG69" s="55"/>
      <c r="KBH69" s="55"/>
      <c r="KBI69" s="55"/>
      <c r="KBJ69" s="55"/>
      <c r="KBK69" s="55"/>
      <c r="KBL69" s="55"/>
      <c r="KBM69" s="55"/>
      <c r="KBN69" s="55"/>
      <c r="KBO69" s="55"/>
      <c r="KBP69" s="55"/>
      <c r="KBQ69" s="55"/>
      <c r="KBR69" s="55"/>
      <c r="KBS69" s="55"/>
      <c r="KBT69" s="55"/>
      <c r="KBU69" s="55"/>
      <c r="KBV69" s="55"/>
      <c r="KBW69" s="55"/>
      <c r="KBX69" s="55"/>
      <c r="KBY69" s="55"/>
      <c r="KBZ69" s="55"/>
      <c r="KCA69" s="55"/>
      <c r="KCB69" s="55"/>
      <c r="KCC69" s="55"/>
      <c r="KCD69" s="55"/>
      <c r="KCE69" s="55"/>
      <c r="KCF69" s="55"/>
      <c r="KCG69" s="55"/>
      <c r="KCH69" s="55"/>
      <c r="KCI69" s="55"/>
      <c r="KCJ69" s="55"/>
      <c r="KCK69" s="55"/>
      <c r="KCL69" s="55"/>
      <c r="KCM69" s="55"/>
      <c r="KCN69" s="55"/>
      <c r="KCO69" s="55"/>
      <c r="KCP69" s="55"/>
      <c r="KCQ69" s="55"/>
      <c r="KCR69" s="55"/>
      <c r="KCS69" s="55"/>
      <c r="KCT69" s="55"/>
      <c r="KCU69" s="55"/>
      <c r="KCV69" s="55"/>
      <c r="KCW69" s="55"/>
      <c r="KCX69" s="55"/>
      <c r="KCY69" s="55"/>
      <c r="KCZ69" s="55"/>
      <c r="KDA69" s="55"/>
      <c r="KDB69" s="55"/>
      <c r="KDC69" s="55"/>
      <c r="KDD69" s="55"/>
      <c r="KDE69" s="55"/>
      <c r="KDF69" s="55"/>
      <c r="KDG69" s="55"/>
      <c r="KDH69" s="55"/>
      <c r="KDI69" s="55"/>
      <c r="KDJ69" s="55"/>
      <c r="KDK69" s="55"/>
      <c r="KDL69" s="55"/>
      <c r="KDM69" s="55"/>
      <c r="KDN69" s="55"/>
      <c r="KDO69" s="55"/>
      <c r="KDP69" s="55"/>
      <c r="KDQ69" s="55"/>
      <c r="KDR69" s="55"/>
      <c r="KDS69" s="55"/>
      <c r="KDT69" s="55"/>
      <c r="KDU69" s="55"/>
      <c r="KDV69" s="55"/>
      <c r="KDW69" s="55"/>
      <c r="KDX69" s="55"/>
      <c r="KDY69" s="55"/>
      <c r="KDZ69" s="55"/>
      <c r="KEA69" s="55"/>
      <c r="KEB69" s="55"/>
      <c r="KEC69" s="55"/>
      <c r="KED69" s="55"/>
      <c r="KEE69" s="55"/>
      <c r="KEF69" s="55"/>
      <c r="KEG69" s="55"/>
      <c r="KEH69" s="55"/>
      <c r="KEI69" s="55"/>
      <c r="KEJ69" s="55"/>
      <c r="KEK69" s="55"/>
      <c r="KEL69" s="55"/>
      <c r="KEM69" s="55"/>
      <c r="KEN69" s="55"/>
      <c r="KEO69" s="55"/>
      <c r="KEP69" s="55"/>
      <c r="KEQ69" s="55"/>
      <c r="KER69" s="55"/>
      <c r="KES69" s="55"/>
      <c r="KET69" s="55"/>
      <c r="KEU69" s="55"/>
      <c r="KEV69" s="55"/>
      <c r="KEW69" s="55"/>
      <c r="KEX69" s="55"/>
      <c r="KEY69" s="55"/>
      <c r="KEZ69" s="55"/>
      <c r="KFA69" s="55"/>
      <c r="KFB69" s="55"/>
      <c r="KFC69" s="55"/>
      <c r="KFD69" s="55"/>
      <c r="KFE69" s="55"/>
      <c r="KFF69" s="55"/>
      <c r="KFG69" s="55"/>
      <c r="KFH69" s="55"/>
      <c r="KFI69" s="55"/>
      <c r="KFJ69" s="55"/>
      <c r="KFK69" s="55"/>
      <c r="KFL69" s="55"/>
      <c r="KFM69" s="55"/>
      <c r="KFN69" s="55"/>
      <c r="KFO69" s="55"/>
      <c r="KFP69" s="55"/>
      <c r="KFQ69" s="55"/>
      <c r="KFR69" s="55"/>
      <c r="KFS69" s="55"/>
      <c r="KFT69" s="55"/>
      <c r="KFU69" s="55"/>
      <c r="KFV69" s="55"/>
      <c r="KFW69" s="55"/>
      <c r="KFX69" s="55"/>
      <c r="KFY69" s="55"/>
      <c r="KFZ69" s="55"/>
      <c r="KGA69" s="55"/>
      <c r="KGB69" s="55"/>
      <c r="KGC69" s="55"/>
      <c r="KGD69" s="55"/>
      <c r="KGE69" s="55"/>
      <c r="KGF69" s="55"/>
      <c r="KGG69" s="55"/>
      <c r="KGH69" s="55"/>
      <c r="KGI69" s="55"/>
      <c r="KGJ69" s="55"/>
      <c r="KGK69" s="55"/>
      <c r="KGL69" s="55"/>
      <c r="KGM69" s="55"/>
      <c r="KGN69" s="55"/>
      <c r="KGO69" s="55"/>
      <c r="KGP69" s="55"/>
      <c r="KGQ69" s="55"/>
      <c r="KGR69" s="55"/>
      <c r="KGS69" s="55"/>
      <c r="KGT69" s="55"/>
      <c r="KGU69" s="55"/>
      <c r="KGV69" s="55"/>
      <c r="KGW69" s="55"/>
      <c r="KGX69" s="55"/>
      <c r="KGY69" s="55"/>
      <c r="KGZ69" s="55"/>
      <c r="KHA69" s="55"/>
      <c r="KHB69" s="55"/>
      <c r="KHC69" s="55"/>
      <c r="KHD69" s="55"/>
      <c r="KHE69" s="55"/>
      <c r="KHF69" s="55"/>
      <c r="KHG69" s="55"/>
      <c r="KHH69" s="55"/>
      <c r="KHI69" s="55"/>
      <c r="KHJ69" s="55"/>
      <c r="KHK69" s="55"/>
      <c r="KHL69" s="55"/>
      <c r="KHM69" s="55"/>
      <c r="KHN69" s="55"/>
      <c r="KHO69" s="55"/>
      <c r="KHP69" s="55"/>
      <c r="KHQ69" s="55"/>
      <c r="KHR69" s="55"/>
      <c r="KHS69" s="55"/>
      <c r="KHT69" s="55"/>
      <c r="KHU69" s="55"/>
      <c r="KHV69" s="55"/>
      <c r="KHW69" s="55"/>
      <c r="KHX69" s="55"/>
      <c r="KHY69" s="55"/>
      <c r="KHZ69" s="55"/>
      <c r="KIA69" s="55"/>
      <c r="KIB69" s="55"/>
      <c r="KIC69" s="55"/>
      <c r="KID69" s="55"/>
      <c r="KIE69" s="55"/>
      <c r="KIF69" s="55"/>
      <c r="KIG69" s="55"/>
      <c r="KIH69" s="55"/>
      <c r="KII69" s="55"/>
      <c r="KIJ69" s="55"/>
      <c r="KIK69" s="55"/>
      <c r="KIL69" s="55"/>
      <c r="KIM69" s="55"/>
      <c r="KIN69" s="55"/>
      <c r="KIO69" s="55"/>
      <c r="KIP69" s="55"/>
      <c r="KIQ69" s="55"/>
      <c r="KIR69" s="55"/>
      <c r="KIS69" s="55"/>
      <c r="KIT69" s="55"/>
      <c r="KIU69" s="55"/>
      <c r="KIV69" s="55"/>
      <c r="KIW69" s="55"/>
      <c r="KIX69" s="55"/>
      <c r="KIY69" s="55"/>
      <c r="KIZ69" s="55"/>
      <c r="KJA69" s="55"/>
      <c r="KJB69" s="55"/>
      <c r="KJC69" s="55"/>
      <c r="KJD69" s="55"/>
      <c r="KJE69" s="55"/>
      <c r="KJF69" s="55"/>
      <c r="KJG69" s="55"/>
      <c r="KJH69" s="55"/>
      <c r="KJI69" s="55"/>
      <c r="KJJ69" s="55"/>
      <c r="KJK69" s="55"/>
      <c r="KJL69" s="55"/>
      <c r="KJM69" s="55"/>
      <c r="KJN69" s="55"/>
      <c r="KJO69" s="55"/>
      <c r="KJP69" s="55"/>
      <c r="KJQ69" s="55"/>
      <c r="KJR69" s="55"/>
      <c r="KJS69" s="55"/>
      <c r="KJT69" s="55"/>
      <c r="KJU69" s="55"/>
      <c r="KJV69" s="55"/>
      <c r="KJW69" s="55"/>
      <c r="KJX69" s="55"/>
      <c r="KJY69" s="55"/>
      <c r="KJZ69" s="55"/>
      <c r="KKA69" s="55"/>
      <c r="KKB69" s="55"/>
      <c r="KKC69" s="55"/>
      <c r="KKD69" s="55"/>
      <c r="KKE69" s="55"/>
      <c r="KKF69" s="55"/>
      <c r="KKG69" s="55"/>
      <c r="KKH69" s="55"/>
      <c r="KKI69" s="55"/>
      <c r="KKJ69" s="55"/>
      <c r="KKK69" s="55"/>
      <c r="KKL69" s="55"/>
      <c r="KKM69" s="55"/>
      <c r="KKN69" s="55"/>
      <c r="KKO69" s="55"/>
      <c r="KKP69" s="55"/>
      <c r="KKQ69" s="55"/>
      <c r="KKR69" s="55"/>
      <c r="KKS69" s="55"/>
      <c r="KKT69" s="55"/>
      <c r="KKU69" s="55"/>
      <c r="KKV69" s="55"/>
      <c r="KKW69" s="55"/>
      <c r="KKX69" s="55"/>
      <c r="KKY69" s="55"/>
      <c r="KKZ69" s="55"/>
      <c r="KLA69" s="55"/>
      <c r="KLB69" s="55"/>
      <c r="KLC69" s="55"/>
      <c r="KLD69" s="55"/>
      <c r="KLE69" s="55"/>
      <c r="KLF69" s="55"/>
      <c r="KLG69" s="55"/>
      <c r="KLH69" s="55"/>
      <c r="KLI69" s="55"/>
      <c r="KLJ69" s="55"/>
      <c r="KLK69" s="55"/>
      <c r="KLL69" s="55"/>
      <c r="KLM69" s="55"/>
      <c r="KLN69" s="55"/>
      <c r="KLO69" s="55"/>
      <c r="KLP69" s="55"/>
      <c r="KLQ69" s="55"/>
      <c r="KLR69" s="55"/>
      <c r="KLS69" s="55"/>
      <c r="KLT69" s="55"/>
      <c r="KLU69" s="55"/>
      <c r="KLV69" s="55"/>
      <c r="KLW69" s="55"/>
      <c r="KLX69" s="55"/>
      <c r="KLY69" s="55"/>
      <c r="KLZ69" s="55"/>
      <c r="KMA69" s="55"/>
      <c r="KMB69" s="55"/>
      <c r="KMC69" s="55"/>
      <c r="KMD69" s="55"/>
      <c r="KME69" s="55"/>
      <c r="KMF69" s="55"/>
      <c r="KMG69" s="55"/>
      <c r="KMH69" s="55"/>
      <c r="KMI69" s="55"/>
      <c r="KMJ69" s="55"/>
      <c r="KMK69" s="55"/>
      <c r="KML69" s="55"/>
      <c r="KMM69" s="55"/>
      <c r="KMN69" s="55"/>
      <c r="KMO69" s="55"/>
      <c r="KMP69" s="55"/>
      <c r="KMQ69" s="55"/>
      <c r="KMR69" s="55"/>
      <c r="KMS69" s="55"/>
      <c r="KMT69" s="55"/>
      <c r="KMU69" s="55"/>
      <c r="KMV69" s="55"/>
      <c r="KMW69" s="55"/>
      <c r="KMX69" s="55"/>
      <c r="KMY69" s="55"/>
      <c r="KMZ69" s="55"/>
      <c r="KNA69" s="55"/>
      <c r="KNB69" s="55"/>
      <c r="KNC69" s="55"/>
      <c r="KND69" s="55"/>
      <c r="KNE69" s="55"/>
      <c r="KNF69" s="55"/>
      <c r="KNG69" s="55"/>
      <c r="KNH69" s="55"/>
      <c r="KNI69" s="55"/>
      <c r="KNJ69" s="55"/>
      <c r="KNK69" s="55"/>
      <c r="KNL69" s="55"/>
      <c r="KNM69" s="55"/>
      <c r="KNN69" s="55"/>
      <c r="KNO69" s="55"/>
      <c r="KNP69" s="55"/>
      <c r="KNQ69" s="55"/>
      <c r="KNR69" s="55"/>
      <c r="KNS69" s="55"/>
      <c r="KNT69" s="55"/>
      <c r="KNU69" s="55"/>
      <c r="KNV69" s="55"/>
      <c r="KNW69" s="55"/>
      <c r="KNX69" s="55"/>
      <c r="KNY69" s="55"/>
      <c r="KNZ69" s="55"/>
      <c r="KOA69" s="55"/>
      <c r="KOB69" s="55"/>
      <c r="KOC69" s="55"/>
      <c r="KOD69" s="55"/>
      <c r="KOE69" s="55"/>
      <c r="KOF69" s="55"/>
      <c r="KOG69" s="55"/>
      <c r="KOH69" s="55"/>
      <c r="KOI69" s="55"/>
      <c r="KOJ69" s="55"/>
      <c r="KOK69" s="55"/>
      <c r="KOL69" s="55"/>
      <c r="KOM69" s="55"/>
      <c r="KON69" s="55"/>
      <c r="KOO69" s="55"/>
      <c r="KOP69" s="55"/>
      <c r="KOQ69" s="55"/>
      <c r="KOR69" s="55"/>
      <c r="KOS69" s="55"/>
      <c r="KOT69" s="55"/>
      <c r="KOU69" s="55"/>
      <c r="KOV69" s="55"/>
      <c r="KOW69" s="55"/>
      <c r="KOX69" s="55"/>
      <c r="KOY69" s="55"/>
      <c r="KOZ69" s="55"/>
      <c r="KPA69" s="55"/>
      <c r="KPB69" s="55"/>
      <c r="KPC69" s="55"/>
      <c r="KPD69" s="55"/>
      <c r="KPE69" s="55"/>
      <c r="KPF69" s="55"/>
      <c r="KPG69" s="55"/>
      <c r="KPH69" s="55"/>
      <c r="KPI69" s="55"/>
      <c r="KPJ69" s="55"/>
      <c r="KPK69" s="55"/>
      <c r="KPL69" s="55"/>
      <c r="KPM69" s="55"/>
      <c r="KPN69" s="55"/>
      <c r="KPO69" s="55"/>
      <c r="KPP69" s="55"/>
      <c r="KPQ69" s="55"/>
      <c r="KPR69" s="55"/>
      <c r="KPS69" s="55"/>
      <c r="KPT69" s="55"/>
      <c r="KPU69" s="55"/>
      <c r="KPV69" s="55"/>
      <c r="KPW69" s="55"/>
      <c r="KPX69" s="55"/>
      <c r="KPY69" s="55"/>
      <c r="KPZ69" s="55"/>
      <c r="KQA69" s="55"/>
      <c r="KQB69" s="55"/>
      <c r="KQC69" s="55"/>
      <c r="KQD69" s="55"/>
      <c r="KQE69" s="55"/>
      <c r="KQF69" s="55"/>
      <c r="KQG69" s="55"/>
      <c r="KQH69" s="55"/>
      <c r="KQI69" s="55"/>
      <c r="KQJ69" s="55"/>
      <c r="KQK69" s="55"/>
      <c r="KQL69" s="55"/>
      <c r="KQM69" s="55"/>
      <c r="KQN69" s="55"/>
      <c r="KQO69" s="55"/>
      <c r="KQP69" s="55"/>
      <c r="KQQ69" s="55"/>
      <c r="KQR69" s="55"/>
      <c r="KQS69" s="55"/>
      <c r="KQT69" s="55"/>
      <c r="KQU69" s="55"/>
      <c r="KQV69" s="55"/>
      <c r="KQW69" s="55"/>
      <c r="KQX69" s="55"/>
      <c r="KQY69" s="55"/>
      <c r="KQZ69" s="55"/>
      <c r="KRA69" s="55"/>
      <c r="KRB69" s="55"/>
      <c r="KRC69" s="55"/>
      <c r="KRD69" s="55"/>
      <c r="KRE69" s="55"/>
      <c r="KRF69" s="55"/>
      <c r="KRG69" s="55"/>
      <c r="KRH69" s="55"/>
      <c r="KRI69" s="55"/>
      <c r="KRJ69" s="55"/>
      <c r="KRK69" s="55"/>
      <c r="KRL69" s="55"/>
      <c r="KRM69" s="55"/>
      <c r="KRN69" s="55"/>
      <c r="KRO69" s="55"/>
      <c r="KRP69" s="55"/>
      <c r="KRQ69" s="55"/>
      <c r="KRR69" s="55"/>
      <c r="KRS69" s="55"/>
      <c r="KRT69" s="55"/>
      <c r="KRU69" s="55"/>
      <c r="KRV69" s="55"/>
      <c r="KRW69" s="55"/>
      <c r="KRX69" s="55"/>
      <c r="KRY69" s="55"/>
      <c r="KRZ69" s="55"/>
      <c r="KSA69" s="55"/>
      <c r="KSB69" s="55"/>
      <c r="KSC69" s="55"/>
      <c r="KSD69" s="55"/>
      <c r="KSE69" s="55"/>
      <c r="KSF69" s="55"/>
      <c r="KSG69" s="55"/>
      <c r="KSH69" s="55"/>
      <c r="KSI69" s="55"/>
      <c r="KSJ69" s="55"/>
      <c r="KSK69" s="55"/>
      <c r="KSL69" s="55"/>
      <c r="KSM69" s="55"/>
      <c r="KSN69" s="55"/>
      <c r="KSO69" s="55"/>
      <c r="KSP69" s="55"/>
      <c r="KSQ69" s="55"/>
      <c r="KSR69" s="55"/>
      <c r="KSS69" s="55"/>
      <c r="KST69" s="55"/>
      <c r="KSU69" s="55"/>
      <c r="KSV69" s="55"/>
      <c r="KSW69" s="55"/>
      <c r="KSX69" s="55"/>
      <c r="KSY69" s="55"/>
      <c r="KSZ69" s="55"/>
      <c r="KTA69" s="55"/>
      <c r="KTB69" s="55"/>
      <c r="KTC69" s="55"/>
      <c r="KTD69" s="55"/>
      <c r="KTE69" s="55"/>
      <c r="KTF69" s="55"/>
      <c r="KTG69" s="55"/>
      <c r="KTH69" s="55"/>
      <c r="KTI69" s="55"/>
      <c r="KTJ69" s="55"/>
      <c r="KTK69" s="55"/>
      <c r="KTL69" s="55"/>
      <c r="KTM69" s="55"/>
      <c r="KTN69" s="55"/>
      <c r="KTO69" s="55"/>
      <c r="KTP69" s="55"/>
      <c r="KTQ69" s="55"/>
      <c r="KTR69" s="55"/>
      <c r="KTS69" s="55"/>
      <c r="KTT69" s="55"/>
      <c r="KTU69" s="55"/>
      <c r="KTV69" s="55"/>
      <c r="KTW69" s="55"/>
      <c r="KTX69" s="55"/>
      <c r="KTY69" s="55"/>
      <c r="KTZ69" s="55"/>
      <c r="KUA69" s="55"/>
      <c r="KUB69" s="55"/>
      <c r="KUC69" s="55"/>
      <c r="KUD69" s="55"/>
      <c r="KUE69" s="55"/>
      <c r="KUF69" s="55"/>
      <c r="KUG69" s="55"/>
      <c r="KUH69" s="55"/>
      <c r="KUI69" s="55"/>
      <c r="KUJ69" s="55"/>
      <c r="KUK69" s="55"/>
      <c r="KUL69" s="55"/>
      <c r="KUM69" s="55"/>
      <c r="KUN69" s="55"/>
      <c r="KUO69" s="55"/>
      <c r="KUP69" s="55"/>
      <c r="KUQ69" s="55"/>
      <c r="KUR69" s="55"/>
      <c r="KUS69" s="55"/>
      <c r="KUT69" s="55"/>
      <c r="KUU69" s="55"/>
      <c r="KUV69" s="55"/>
      <c r="KUW69" s="55"/>
      <c r="KUX69" s="55"/>
      <c r="KUY69" s="55"/>
      <c r="KUZ69" s="55"/>
      <c r="KVA69" s="55"/>
      <c r="KVB69" s="55"/>
      <c r="KVC69" s="55"/>
      <c r="KVD69" s="55"/>
      <c r="KVE69" s="55"/>
      <c r="KVF69" s="55"/>
      <c r="KVG69" s="55"/>
      <c r="KVH69" s="55"/>
      <c r="KVI69" s="55"/>
      <c r="KVJ69" s="55"/>
      <c r="KVK69" s="55"/>
      <c r="KVL69" s="55"/>
      <c r="KVM69" s="55"/>
      <c r="KVN69" s="55"/>
      <c r="KVO69" s="55"/>
      <c r="KVP69" s="55"/>
      <c r="KVQ69" s="55"/>
      <c r="KVR69" s="55"/>
      <c r="KVS69" s="55"/>
      <c r="KVT69" s="55"/>
      <c r="KVU69" s="55"/>
      <c r="KVV69" s="55"/>
      <c r="KVW69" s="55"/>
      <c r="KVX69" s="55"/>
      <c r="KVY69" s="55"/>
      <c r="KVZ69" s="55"/>
      <c r="KWA69" s="55"/>
      <c r="KWB69" s="55"/>
      <c r="KWC69" s="55"/>
      <c r="KWD69" s="55"/>
      <c r="KWE69" s="55"/>
      <c r="KWF69" s="55"/>
      <c r="KWG69" s="55"/>
      <c r="KWH69" s="55"/>
      <c r="KWI69" s="55"/>
      <c r="KWJ69" s="55"/>
      <c r="KWK69" s="55"/>
      <c r="KWL69" s="55"/>
      <c r="KWM69" s="55"/>
      <c r="KWN69" s="55"/>
      <c r="KWO69" s="55"/>
      <c r="KWP69" s="55"/>
      <c r="KWQ69" s="55"/>
      <c r="KWR69" s="55"/>
      <c r="KWS69" s="55"/>
      <c r="KWT69" s="55"/>
      <c r="KWU69" s="55"/>
      <c r="KWV69" s="55"/>
      <c r="KWW69" s="55"/>
      <c r="KWX69" s="55"/>
      <c r="KWY69" s="55"/>
      <c r="KWZ69" s="55"/>
      <c r="KXA69" s="55"/>
      <c r="KXB69" s="55"/>
      <c r="KXC69" s="55"/>
      <c r="KXD69" s="55"/>
      <c r="KXE69" s="55"/>
      <c r="KXF69" s="55"/>
      <c r="KXG69" s="55"/>
      <c r="KXH69" s="55"/>
      <c r="KXI69" s="55"/>
      <c r="KXJ69" s="55"/>
      <c r="KXK69" s="55"/>
      <c r="KXL69" s="55"/>
      <c r="KXM69" s="55"/>
      <c r="KXN69" s="55"/>
      <c r="KXO69" s="55"/>
      <c r="KXP69" s="55"/>
      <c r="KXQ69" s="55"/>
      <c r="KXR69" s="55"/>
      <c r="KXS69" s="55"/>
      <c r="KXT69" s="55"/>
      <c r="KXU69" s="55"/>
      <c r="KXV69" s="55"/>
      <c r="KXW69" s="55"/>
      <c r="KXX69" s="55"/>
      <c r="KXY69" s="55"/>
      <c r="KXZ69" s="55"/>
      <c r="KYA69" s="55"/>
      <c r="KYB69" s="55"/>
      <c r="KYC69" s="55"/>
      <c r="KYD69" s="55"/>
      <c r="KYE69" s="55"/>
      <c r="KYF69" s="55"/>
      <c r="KYG69" s="55"/>
      <c r="KYH69" s="55"/>
      <c r="KYI69" s="55"/>
      <c r="KYJ69" s="55"/>
      <c r="KYK69" s="55"/>
      <c r="KYL69" s="55"/>
      <c r="KYM69" s="55"/>
      <c r="KYN69" s="55"/>
      <c r="KYO69" s="55"/>
      <c r="KYP69" s="55"/>
      <c r="KYQ69" s="55"/>
      <c r="KYR69" s="55"/>
      <c r="KYS69" s="55"/>
      <c r="KYT69" s="55"/>
      <c r="KYU69" s="55"/>
      <c r="KYV69" s="55"/>
      <c r="KYW69" s="55"/>
      <c r="KYX69" s="55"/>
      <c r="KYY69" s="55"/>
      <c r="KYZ69" s="55"/>
      <c r="KZA69" s="55"/>
      <c r="KZB69" s="55"/>
      <c r="KZC69" s="55"/>
      <c r="KZD69" s="55"/>
      <c r="KZE69" s="55"/>
      <c r="KZF69" s="55"/>
      <c r="KZG69" s="55"/>
      <c r="KZH69" s="55"/>
      <c r="KZI69" s="55"/>
      <c r="KZJ69" s="55"/>
      <c r="KZK69" s="55"/>
      <c r="KZL69" s="55"/>
      <c r="KZM69" s="55"/>
      <c r="KZN69" s="55"/>
      <c r="KZO69" s="55"/>
      <c r="KZP69" s="55"/>
      <c r="KZQ69" s="55"/>
      <c r="KZR69" s="55"/>
      <c r="KZS69" s="55"/>
      <c r="KZT69" s="55"/>
      <c r="KZU69" s="55"/>
      <c r="KZV69" s="55"/>
      <c r="KZW69" s="55"/>
      <c r="KZX69" s="55"/>
      <c r="KZY69" s="55"/>
      <c r="KZZ69" s="55"/>
      <c r="LAA69" s="55"/>
      <c r="LAB69" s="55"/>
      <c r="LAC69" s="55"/>
      <c r="LAD69" s="55"/>
      <c r="LAE69" s="55"/>
      <c r="LAF69" s="55"/>
      <c r="LAG69" s="55"/>
      <c r="LAH69" s="55"/>
      <c r="LAI69" s="55"/>
      <c r="LAJ69" s="55"/>
      <c r="LAK69" s="55"/>
      <c r="LAL69" s="55"/>
      <c r="LAM69" s="55"/>
      <c r="LAN69" s="55"/>
      <c r="LAO69" s="55"/>
      <c r="LAP69" s="55"/>
      <c r="LAQ69" s="55"/>
      <c r="LAR69" s="55"/>
      <c r="LAS69" s="55"/>
      <c r="LAT69" s="55"/>
      <c r="LAU69" s="55"/>
      <c r="LAV69" s="55"/>
      <c r="LAW69" s="55"/>
      <c r="LAX69" s="55"/>
      <c r="LAY69" s="55"/>
      <c r="LAZ69" s="55"/>
      <c r="LBA69" s="55"/>
      <c r="LBB69" s="55"/>
      <c r="LBC69" s="55"/>
      <c r="LBD69" s="55"/>
      <c r="LBE69" s="55"/>
      <c r="LBF69" s="55"/>
      <c r="LBG69" s="55"/>
      <c r="LBH69" s="55"/>
      <c r="LBI69" s="55"/>
      <c r="LBJ69" s="55"/>
      <c r="LBK69" s="55"/>
      <c r="LBL69" s="55"/>
      <c r="LBM69" s="55"/>
      <c r="LBN69" s="55"/>
      <c r="LBO69" s="55"/>
      <c r="LBP69" s="55"/>
      <c r="LBQ69" s="55"/>
      <c r="LBR69" s="55"/>
      <c r="LBS69" s="55"/>
      <c r="LBT69" s="55"/>
      <c r="LBU69" s="55"/>
      <c r="LBV69" s="55"/>
      <c r="LBW69" s="55"/>
      <c r="LBX69" s="55"/>
      <c r="LBY69" s="55"/>
      <c r="LBZ69" s="55"/>
      <c r="LCA69" s="55"/>
      <c r="LCB69" s="55"/>
      <c r="LCC69" s="55"/>
      <c r="LCD69" s="55"/>
      <c r="LCE69" s="55"/>
      <c r="LCF69" s="55"/>
      <c r="LCG69" s="55"/>
      <c r="LCH69" s="55"/>
      <c r="LCI69" s="55"/>
      <c r="LCJ69" s="55"/>
      <c r="LCK69" s="55"/>
      <c r="LCL69" s="55"/>
      <c r="LCM69" s="55"/>
      <c r="LCN69" s="55"/>
      <c r="LCO69" s="55"/>
      <c r="LCP69" s="55"/>
      <c r="LCQ69" s="55"/>
      <c r="LCR69" s="55"/>
      <c r="LCS69" s="55"/>
      <c r="LCT69" s="55"/>
      <c r="LCU69" s="55"/>
      <c r="LCV69" s="55"/>
      <c r="LCW69" s="55"/>
      <c r="LCX69" s="55"/>
      <c r="LCY69" s="55"/>
      <c r="LCZ69" s="55"/>
      <c r="LDA69" s="55"/>
      <c r="LDB69" s="55"/>
      <c r="LDC69" s="55"/>
      <c r="LDD69" s="55"/>
      <c r="LDE69" s="55"/>
      <c r="LDF69" s="55"/>
      <c r="LDG69" s="55"/>
      <c r="LDH69" s="55"/>
      <c r="LDI69" s="55"/>
      <c r="LDJ69" s="55"/>
      <c r="LDK69" s="55"/>
      <c r="LDL69" s="55"/>
      <c r="LDM69" s="55"/>
      <c r="LDN69" s="55"/>
      <c r="LDO69" s="55"/>
      <c r="LDP69" s="55"/>
      <c r="LDQ69" s="55"/>
      <c r="LDR69" s="55"/>
      <c r="LDS69" s="55"/>
      <c r="LDT69" s="55"/>
      <c r="LDU69" s="55"/>
      <c r="LDV69" s="55"/>
      <c r="LDW69" s="55"/>
      <c r="LDX69" s="55"/>
      <c r="LDY69" s="55"/>
      <c r="LDZ69" s="55"/>
      <c r="LEA69" s="55"/>
      <c r="LEB69" s="55"/>
      <c r="LEC69" s="55"/>
      <c r="LED69" s="55"/>
      <c r="LEE69" s="55"/>
      <c r="LEF69" s="55"/>
      <c r="LEG69" s="55"/>
      <c r="LEH69" s="55"/>
      <c r="LEI69" s="55"/>
      <c r="LEJ69" s="55"/>
      <c r="LEK69" s="55"/>
      <c r="LEL69" s="55"/>
      <c r="LEM69" s="55"/>
      <c r="LEN69" s="55"/>
      <c r="LEO69" s="55"/>
      <c r="LEP69" s="55"/>
      <c r="LEQ69" s="55"/>
      <c r="LER69" s="55"/>
      <c r="LES69" s="55"/>
      <c r="LET69" s="55"/>
      <c r="LEU69" s="55"/>
      <c r="LEV69" s="55"/>
      <c r="LEW69" s="55"/>
      <c r="LEX69" s="55"/>
      <c r="LEY69" s="55"/>
      <c r="LEZ69" s="55"/>
      <c r="LFA69" s="55"/>
      <c r="LFB69" s="55"/>
      <c r="LFC69" s="55"/>
      <c r="LFD69" s="55"/>
      <c r="LFE69" s="55"/>
      <c r="LFF69" s="55"/>
      <c r="LFG69" s="55"/>
      <c r="LFH69" s="55"/>
      <c r="LFI69" s="55"/>
      <c r="LFJ69" s="55"/>
      <c r="LFK69" s="55"/>
      <c r="LFL69" s="55"/>
      <c r="LFM69" s="55"/>
      <c r="LFN69" s="55"/>
      <c r="LFO69" s="55"/>
      <c r="LFP69" s="55"/>
      <c r="LFQ69" s="55"/>
      <c r="LFR69" s="55"/>
      <c r="LFS69" s="55"/>
      <c r="LFT69" s="55"/>
      <c r="LFU69" s="55"/>
      <c r="LFV69" s="55"/>
      <c r="LFW69" s="55"/>
      <c r="LFX69" s="55"/>
      <c r="LFY69" s="55"/>
      <c r="LFZ69" s="55"/>
      <c r="LGA69" s="55"/>
      <c r="LGB69" s="55"/>
      <c r="LGC69" s="55"/>
      <c r="LGD69" s="55"/>
      <c r="LGE69" s="55"/>
      <c r="LGF69" s="55"/>
      <c r="LGG69" s="55"/>
      <c r="LGH69" s="55"/>
      <c r="LGI69" s="55"/>
      <c r="LGJ69" s="55"/>
      <c r="LGK69" s="55"/>
      <c r="LGL69" s="55"/>
      <c r="LGM69" s="55"/>
      <c r="LGN69" s="55"/>
      <c r="LGO69" s="55"/>
      <c r="LGP69" s="55"/>
      <c r="LGQ69" s="55"/>
      <c r="LGR69" s="55"/>
      <c r="LGS69" s="55"/>
      <c r="LGT69" s="55"/>
      <c r="LGU69" s="55"/>
      <c r="LGV69" s="55"/>
      <c r="LGW69" s="55"/>
      <c r="LGX69" s="55"/>
      <c r="LGY69" s="55"/>
      <c r="LGZ69" s="55"/>
      <c r="LHA69" s="55"/>
      <c r="LHB69" s="55"/>
      <c r="LHC69" s="55"/>
      <c r="LHD69" s="55"/>
      <c r="LHE69" s="55"/>
      <c r="LHF69" s="55"/>
      <c r="LHG69" s="55"/>
      <c r="LHH69" s="55"/>
      <c r="LHI69" s="55"/>
      <c r="LHJ69" s="55"/>
      <c r="LHK69" s="55"/>
      <c r="LHL69" s="55"/>
      <c r="LHM69" s="55"/>
      <c r="LHN69" s="55"/>
      <c r="LHO69" s="55"/>
      <c r="LHP69" s="55"/>
      <c r="LHQ69" s="55"/>
      <c r="LHR69" s="55"/>
      <c r="LHS69" s="55"/>
      <c r="LHT69" s="55"/>
      <c r="LHU69" s="55"/>
      <c r="LHV69" s="55"/>
      <c r="LHW69" s="55"/>
      <c r="LHX69" s="55"/>
      <c r="LHY69" s="55"/>
      <c r="LHZ69" s="55"/>
      <c r="LIA69" s="55"/>
      <c r="LIB69" s="55"/>
      <c r="LIC69" s="55"/>
      <c r="LID69" s="55"/>
      <c r="LIE69" s="55"/>
      <c r="LIF69" s="55"/>
      <c r="LIG69" s="55"/>
      <c r="LIH69" s="55"/>
      <c r="LII69" s="55"/>
      <c r="LIJ69" s="55"/>
      <c r="LIK69" s="55"/>
      <c r="LIL69" s="55"/>
      <c r="LIM69" s="55"/>
      <c r="LIN69" s="55"/>
      <c r="LIO69" s="55"/>
      <c r="LIP69" s="55"/>
      <c r="LIQ69" s="55"/>
      <c r="LIR69" s="55"/>
      <c r="LIS69" s="55"/>
      <c r="LIT69" s="55"/>
      <c r="LIU69" s="55"/>
      <c r="LIV69" s="55"/>
      <c r="LIW69" s="55"/>
      <c r="LIX69" s="55"/>
      <c r="LIY69" s="55"/>
      <c r="LIZ69" s="55"/>
      <c r="LJA69" s="55"/>
      <c r="LJB69" s="55"/>
      <c r="LJC69" s="55"/>
      <c r="LJD69" s="55"/>
      <c r="LJE69" s="55"/>
      <c r="LJF69" s="55"/>
      <c r="LJG69" s="55"/>
      <c r="LJH69" s="55"/>
      <c r="LJI69" s="55"/>
      <c r="LJJ69" s="55"/>
      <c r="LJK69" s="55"/>
      <c r="LJL69" s="55"/>
      <c r="LJM69" s="55"/>
      <c r="LJN69" s="55"/>
      <c r="LJO69" s="55"/>
      <c r="LJP69" s="55"/>
      <c r="LJQ69" s="55"/>
      <c r="LJR69" s="55"/>
      <c r="LJS69" s="55"/>
      <c r="LJT69" s="55"/>
      <c r="LJU69" s="55"/>
      <c r="LJV69" s="55"/>
      <c r="LJW69" s="55"/>
      <c r="LJX69" s="55"/>
      <c r="LJY69" s="55"/>
      <c r="LJZ69" s="55"/>
      <c r="LKA69" s="55"/>
      <c r="LKB69" s="55"/>
      <c r="LKC69" s="55"/>
      <c r="LKD69" s="55"/>
      <c r="LKE69" s="55"/>
      <c r="LKF69" s="55"/>
      <c r="LKG69" s="55"/>
      <c r="LKH69" s="55"/>
      <c r="LKI69" s="55"/>
      <c r="LKJ69" s="55"/>
      <c r="LKK69" s="55"/>
      <c r="LKL69" s="55"/>
      <c r="LKM69" s="55"/>
      <c r="LKN69" s="55"/>
      <c r="LKO69" s="55"/>
      <c r="LKP69" s="55"/>
      <c r="LKQ69" s="55"/>
      <c r="LKR69" s="55"/>
      <c r="LKS69" s="55"/>
      <c r="LKT69" s="55"/>
      <c r="LKU69" s="55"/>
      <c r="LKV69" s="55"/>
      <c r="LKW69" s="55"/>
      <c r="LKX69" s="55"/>
      <c r="LKY69" s="55"/>
      <c r="LKZ69" s="55"/>
      <c r="LLA69" s="55"/>
      <c r="LLB69" s="55"/>
      <c r="LLC69" s="55"/>
      <c r="LLD69" s="55"/>
      <c r="LLE69" s="55"/>
      <c r="LLF69" s="55"/>
      <c r="LLG69" s="55"/>
      <c r="LLH69" s="55"/>
      <c r="LLI69" s="55"/>
      <c r="LLJ69" s="55"/>
      <c r="LLK69" s="55"/>
      <c r="LLL69" s="55"/>
      <c r="LLM69" s="55"/>
      <c r="LLN69" s="55"/>
      <c r="LLO69" s="55"/>
      <c r="LLP69" s="55"/>
      <c r="LLQ69" s="55"/>
      <c r="LLR69" s="55"/>
      <c r="LLS69" s="55"/>
      <c r="LLT69" s="55"/>
      <c r="LLU69" s="55"/>
      <c r="LLV69" s="55"/>
      <c r="LLW69" s="55"/>
      <c r="LLX69" s="55"/>
      <c r="LLY69" s="55"/>
      <c r="LLZ69" s="55"/>
      <c r="LMA69" s="55"/>
      <c r="LMB69" s="55"/>
      <c r="LMC69" s="55"/>
      <c r="LMD69" s="55"/>
      <c r="LME69" s="55"/>
      <c r="LMF69" s="55"/>
      <c r="LMG69" s="55"/>
      <c r="LMH69" s="55"/>
      <c r="LMI69" s="55"/>
      <c r="LMJ69" s="55"/>
      <c r="LMK69" s="55"/>
      <c r="LML69" s="55"/>
      <c r="LMM69" s="55"/>
      <c r="LMN69" s="55"/>
      <c r="LMO69" s="55"/>
      <c r="LMP69" s="55"/>
      <c r="LMQ69" s="55"/>
      <c r="LMR69" s="55"/>
      <c r="LMS69" s="55"/>
      <c r="LMT69" s="55"/>
      <c r="LMU69" s="55"/>
      <c r="LMV69" s="55"/>
      <c r="LMW69" s="55"/>
      <c r="LMX69" s="55"/>
      <c r="LMY69" s="55"/>
      <c r="LMZ69" s="55"/>
      <c r="LNA69" s="55"/>
      <c r="LNB69" s="55"/>
      <c r="LNC69" s="55"/>
      <c r="LND69" s="55"/>
      <c r="LNE69" s="55"/>
      <c r="LNF69" s="55"/>
      <c r="LNG69" s="55"/>
      <c r="LNH69" s="55"/>
      <c r="LNI69" s="55"/>
      <c r="LNJ69" s="55"/>
      <c r="LNK69" s="55"/>
      <c r="LNL69" s="55"/>
      <c r="LNM69" s="55"/>
      <c r="LNN69" s="55"/>
      <c r="LNO69" s="55"/>
      <c r="LNP69" s="55"/>
      <c r="LNQ69" s="55"/>
      <c r="LNR69" s="55"/>
      <c r="LNS69" s="55"/>
      <c r="LNT69" s="55"/>
      <c r="LNU69" s="55"/>
      <c r="LNV69" s="55"/>
      <c r="LNW69" s="55"/>
      <c r="LNX69" s="55"/>
      <c r="LNY69" s="55"/>
      <c r="LNZ69" s="55"/>
      <c r="LOA69" s="55"/>
      <c r="LOB69" s="55"/>
      <c r="LOC69" s="55"/>
      <c r="LOD69" s="55"/>
      <c r="LOE69" s="55"/>
      <c r="LOF69" s="55"/>
      <c r="LOG69" s="55"/>
      <c r="LOH69" s="55"/>
      <c r="LOI69" s="55"/>
      <c r="LOJ69" s="55"/>
      <c r="LOK69" s="55"/>
      <c r="LOL69" s="55"/>
      <c r="LOM69" s="55"/>
      <c r="LON69" s="55"/>
      <c r="LOO69" s="55"/>
      <c r="LOP69" s="55"/>
      <c r="LOQ69" s="55"/>
      <c r="LOR69" s="55"/>
      <c r="LOS69" s="55"/>
      <c r="LOT69" s="55"/>
      <c r="LOU69" s="55"/>
      <c r="LOV69" s="55"/>
      <c r="LOW69" s="55"/>
      <c r="LOX69" s="55"/>
      <c r="LOY69" s="55"/>
      <c r="LOZ69" s="55"/>
      <c r="LPA69" s="55"/>
      <c r="LPB69" s="55"/>
      <c r="LPC69" s="55"/>
      <c r="LPD69" s="55"/>
      <c r="LPE69" s="55"/>
      <c r="LPF69" s="55"/>
      <c r="LPG69" s="55"/>
      <c r="LPH69" s="55"/>
      <c r="LPI69" s="55"/>
      <c r="LPJ69" s="55"/>
      <c r="LPK69" s="55"/>
      <c r="LPL69" s="55"/>
      <c r="LPM69" s="55"/>
      <c r="LPN69" s="55"/>
      <c r="LPO69" s="55"/>
      <c r="LPP69" s="55"/>
      <c r="LPQ69" s="55"/>
      <c r="LPR69" s="55"/>
      <c r="LPS69" s="55"/>
      <c r="LPT69" s="55"/>
      <c r="LPU69" s="55"/>
      <c r="LPV69" s="55"/>
      <c r="LPW69" s="55"/>
      <c r="LPX69" s="55"/>
      <c r="LPY69" s="55"/>
      <c r="LPZ69" s="55"/>
      <c r="LQA69" s="55"/>
      <c r="LQB69" s="55"/>
      <c r="LQC69" s="55"/>
      <c r="LQD69" s="55"/>
      <c r="LQE69" s="55"/>
      <c r="LQF69" s="55"/>
      <c r="LQG69" s="55"/>
      <c r="LQH69" s="55"/>
      <c r="LQI69" s="55"/>
      <c r="LQJ69" s="55"/>
      <c r="LQK69" s="55"/>
      <c r="LQL69" s="55"/>
      <c r="LQM69" s="55"/>
      <c r="LQN69" s="55"/>
      <c r="LQO69" s="55"/>
      <c r="LQP69" s="55"/>
      <c r="LQQ69" s="55"/>
      <c r="LQR69" s="55"/>
      <c r="LQS69" s="55"/>
      <c r="LQT69" s="55"/>
      <c r="LQU69" s="55"/>
      <c r="LQV69" s="55"/>
      <c r="LQW69" s="55"/>
      <c r="LQX69" s="55"/>
      <c r="LQY69" s="55"/>
      <c r="LQZ69" s="55"/>
      <c r="LRA69" s="55"/>
      <c r="LRB69" s="55"/>
      <c r="LRC69" s="55"/>
      <c r="LRD69" s="55"/>
      <c r="LRE69" s="55"/>
      <c r="LRF69" s="55"/>
      <c r="LRG69" s="55"/>
      <c r="LRH69" s="55"/>
      <c r="LRI69" s="55"/>
      <c r="LRJ69" s="55"/>
      <c r="LRK69" s="55"/>
      <c r="LRL69" s="55"/>
      <c r="LRM69" s="55"/>
      <c r="LRN69" s="55"/>
      <c r="LRO69" s="55"/>
      <c r="LRP69" s="55"/>
      <c r="LRQ69" s="55"/>
      <c r="LRR69" s="55"/>
      <c r="LRS69" s="55"/>
      <c r="LRT69" s="55"/>
      <c r="LRU69" s="55"/>
      <c r="LRV69" s="55"/>
      <c r="LRW69" s="55"/>
      <c r="LRX69" s="55"/>
      <c r="LRY69" s="55"/>
      <c r="LRZ69" s="55"/>
      <c r="LSA69" s="55"/>
      <c r="LSB69" s="55"/>
      <c r="LSC69" s="55"/>
      <c r="LSD69" s="55"/>
      <c r="LSE69" s="55"/>
      <c r="LSF69" s="55"/>
      <c r="LSG69" s="55"/>
      <c r="LSH69" s="55"/>
      <c r="LSI69" s="55"/>
      <c r="LSJ69" s="55"/>
      <c r="LSK69" s="55"/>
      <c r="LSL69" s="55"/>
      <c r="LSM69" s="55"/>
      <c r="LSN69" s="55"/>
      <c r="LSO69" s="55"/>
      <c r="LSP69" s="55"/>
      <c r="LSQ69" s="55"/>
      <c r="LSR69" s="55"/>
      <c r="LSS69" s="55"/>
      <c r="LST69" s="55"/>
      <c r="LSU69" s="55"/>
      <c r="LSV69" s="55"/>
      <c r="LSW69" s="55"/>
      <c r="LSX69" s="55"/>
      <c r="LSY69" s="55"/>
      <c r="LSZ69" s="55"/>
      <c r="LTA69" s="55"/>
      <c r="LTB69" s="55"/>
      <c r="LTC69" s="55"/>
      <c r="LTD69" s="55"/>
      <c r="LTE69" s="55"/>
      <c r="LTF69" s="55"/>
      <c r="LTG69" s="55"/>
      <c r="LTH69" s="55"/>
      <c r="LTI69" s="55"/>
      <c r="LTJ69" s="55"/>
      <c r="LTK69" s="55"/>
      <c r="LTL69" s="55"/>
      <c r="LTM69" s="55"/>
      <c r="LTN69" s="55"/>
      <c r="LTO69" s="55"/>
      <c r="LTP69" s="55"/>
      <c r="LTQ69" s="55"/>
      <c r="LTR69" s="55"/>
      <c r="LTS69" s="55"/>
      <c r="LTT69" s="55"/>
      <c r="LTU69" s="55"/>
      <c r="LTV69" s="55"/>
      <c r="LTW69" s="55"/>
      <c r="LTX69" s="55"/>
      <c r="LTY69" s="55"/>
      <c r="LTZ69" s="55"/>
      <c r="LUA69" s="55"/>
      <c r="LUB69" s="55"/>
      <c r="LUC69" s="55"/>
      <c r="LUD69" s="55"/>
      <c r="LUE69" s="55"/>
      <c r="LUF69" s="55"/>
      <c r="LUG69" s="55"/>
      <c r="LUH69" s="55"/>
      <c r="LUI69" s="55"/>
      <c r="LUJ69" s="55"/>
      <c r="LUK69" s="55"/>
      <c r="LUL69" s="55"/>
      <c r="LUM69" s="55"/>
      <c r="LUN69" s="55"/>
      <c r="LUO69" s="55"/>
      <c r="LUP69" s="55"/>
      <c r="LUQ69" s="55"/>
      <c r="LUR69" s="55"/>
      <c r="LUS69" s="55"/>
      <c r="LUT69" s="55"/>
      <c r="LUU69" s="55"/>
      <c r="LUV69" s="55"/>
      <c r="LUW69" s="55"/>
      <c r="LUX69" s="55"/>
      <c r="LUY69" s="55"/>
      <c r="LUZ69" s="55"/>
      <c r="LVA69" s="55"/>
      <c r="LVB69" s="55"/>
      <c r="LVC69" s="55"/>
      <c r="LVD69" s="55"/>
      <c r="LVE69" s="55"/>
      <c r="LVF69" s="55"/>
      <c r="LVG69" s="55"/>
      <c r="LVH69" s="55"/>
      <c r="LVI69" s="55"/>
      <c r="LVJ69" s="55"/>
      <c r="LVK69" s="55"/>
      <c r="LVL69" s="55"/>
      <c r="LVM69" s="55"/>
      <c r="LVN69" s="55"/>
      <c r="LVO69" s="55"/>
      <c r="LVP69" s="55"/>
      <c r="LVQ69" s="55"/>
      <c r="LVR69" s="55"/>
      <c r="LVS69" s="55"/>
      <c r="LVT69" s="55"/>
      <c r="LVU69" s="55"/>
      <c r="LVV69" s="55"/>
      <c r="LVW69" s="55"/>
      <c r="LVX69" s="55"/>
      <c r="LVY69" s="55"/>
      <c r="LVZ69" s="55"/>
      <c r="LWA69" s="55"/>
      <c r="LWB69" s="55"/>
      <c r="LWC69" s="55"/>
      <c r="LWD69" s="55"/>
      <c r="LWE69" s="55"/>
      <c r="LWF69" s="55"/>
      <c r="LWG69" s="55"/>
      <c r="LWH69" s="55"/>
      <c r="LWI69" s="55"/>
      <c r="LWJ69" s="55"/>
      <c r="LWK69" s="55"/>
      <c r="LWL69" s="55"/>
      <c r="LWM69" s="55"/>
      <c r="LWN69" s="55"/>
      <c r="LWO69" s="55"/>
      <c r="LWP69" s="55"/>
      <c r="LWQ69" s="55"/>
      <c r="LWR69" s="55"/>
      <c r="LWS69" s="55"/>
      <c r="LWT69" s="55"/>
      <c r="LWU69" s="55"/>
      <c r="LWV69" s="55"/>
      <c r="LWW69" s="55"/>
      <c r="LWX69" s="55"/>
      <c r="LWY69" s="55"/>
      <c r="LWZ69" s="55"/>
      <c r="LXA69" s="55"/>
      <c r="LXB69" s="55"/>
      <c r="LXC69" s="55"/>
      <c r="LXD69" s="55"/>
      <c r="LXE69" s="55"/>
      <c r="LXF69" s="55"/>
      <c r="LXG69" s="55"/>
      <c r="LXH69" s="55"/>
      <c r="LXI69" s="55"/>
      <c r="LXJ69" s="55"/>
      <c r="LXK69" s="55"/>
      <c r="LXL69" s="55"/>
      <c r="LXM69" s="55"/>
      <c r="LXN69" s="55"/>
      <c r="LXO69" s="55"/>
      <c r="LXP69" s="55"/>
      <c r="LXQ69" s="55"/>
      <c r="LXR69" s="55"/>
      <c r="LXS69" s="55"/>
      <c r="LXT69" s="55"/>
      <c r="LXU69" s="55"/>
      <c r="LXV69" s="55"/>
      <c r="LXW69" s="55"/>
      <c r="LXX69" s="55"/>
      <c r="LXY69" s="55"/>
      <c r="LXZ69" s="55"/>
      <c r="LYA69" s="55"/>
      <c r="LYB69" s="55"/>
      <c r="LYC69" s="55"/>
      <c r="LYD69" s="55"/>
      <c r="LYE69" s="55"/>
      <c r="LYF69" s="55"/>
      <c r="LYG69" s="55"/>
      <c r="LYH69" s="55"/>
      <c r="LYI69" s="55"/>
      <c r="LYJ69" s="55"/>
      <c r="LYK69" s="55"/>
      <c r="LYL69" s="55"/>
      <c r="LYM69" s="55"/>
      <c r="LYN69" s="55"/>
      <c r="LYO69" s="55"/>
      <c r="LYP69" s="55"/>
      <c r="LYQ69" s="55"/>
      <c r="LYR69" s="55"/>
      <c r="LYS69" s="55"/>
      <c r="LYT69" s="55"/>
      <c r="LYU69" s="55"/>
      <c r="LYV69" s="55"/>
      <c r="LYW69" s="55"/>
      <c r="LYX69" s="55"/>
      <c r="LYY69" s="55"/>
      <c r="LYZ69" s="55"/>
      <c r="LZA69" s="55"/>
      <c r="LZB69" s="55"/>
      <c r="LZC69" s="55"/>
      <c r="LZD69" s="55"/>
      <c r="LZE69" s="55"/>
      <c r="LZF69" s="55"/>
      <c r="LZG69" s="55"/>
      <c r="LZH69" s="55"/>
      <c r="LZI69" s="55"/>
      <c r="LZJ69" s="55"/>
      <c r="LZK69" s="55"/>
      <c r="LZL69" s="55"/>
      <c r="LZM69" s="55"/>
      <c r="LZN69" s="55"/>
      <c r="LZO69" s="55"/>
      <c r="LZP69" s="55"/>
      <c r="LZQ69" s="55"/>
      <c r="LZR69" s="55"/>
      <c r="LZS69" s="55"/>
      <c r="LZT69" s="55"/>
      <c r="LZU69" s="55"/>
      <c r="LZV69" s="55"/>
      <c r="LZW69" s="55"/>
      <c r="LZX69" s="55"/>
      <c r="LZY69" s="55"/>
      <c r="LZZ69" s="55"/>
      <c r="MAA69" s="55"/>
      <c r="MAB69" s="55"/>
      <c r="MAC69" s="55"/>
      <c r="MAD69" s="55"/>
      <c r="MAE69" s="55"/>
      <c r="MAF69" s="55"/>
      <c r="MAG69" s="55"/>
      <c r="MAH69" s="55"/>
      <c r="MAI69" s="55"/>
      <c r="MAJ69" s="55"/>
      <c r="MAK69" s="55"/>
      <c r="MAL69" s="55"/>
      <c r="MAM69" s="55"/>
      <c r="MAN69" s="55"/>
      <c r="MAO69" s="55"/>
      <c r="MAP69" s="55"/>
      <c r="MAQ69" s="55"/>
      <c r="MAR69" s="55"/>
      <c r="MAS69" s="55"/>
      <c r="MAT69" s="55"/>
      <c r="MAU69" s="55"/>
      <c r="MAV69" s="55"/>
      <c r="MAW69" s="55"/>
      <c r="MAX69" s="55"/>
      <c r="MAY69" s="55"/>
      <c r="MAZ69" s="55"/>
      <c r="MBA69" s="55"/>
      <c r="MBB69" s="55"/>
      <c r="MBC69" s="55"/>
      <c r="MBD69" s="55"/>
      <c r="MBE69" s="55"/>
      <c r="MBF69" s="55"/>
      <c r="MBG69" s="55"/>
      <c r="MBH69" s="55"/>
      <c r="MBI69" s="55"/>
      <c r="MBJ69" s="55"/>
      <c r="MBK69" s="55"/>
      <c r="MBL69" s="55"/>
      <c r="MBM69" s="55"/>
      <c r="MBN69" s="55"/>
      <c r="MBO69" s="55"/>
      <c r="MBP69" s="55"/>
      <c r="MBQ69" s="55"/>
      <c r="MBR69" s="55"/>
      <c r="MBS69" s="55"/>
      <c r="MBT69" s="55"/>
      <c r="MBU69" s="55"/>
      <c r="MBV69" s="55"/>
      <c r="MBW69" s="55"/>
      <c r="MBX69" s="55"/>
      <c r="MBY69" s="55"/>
      <c r="MBZ69" s="55"/>
      <c r="MCA69" s="55"/>
      <c r="MCB69" s="55"/>
      <c r="MCC69" s="55"/>
      <c r="MCD69" s="55"/>
      <c r="MCE69" s="55"/>
      <c r="MCF69" s="55"/>
      <c r="MCG69" s="55"/>
      <c r="MCH69" s="55"/>
      <c r="MCI69" s="55"/>
      <c r="MCJ69" s="55"/>
      <c r="MCK69" s="55"/>
      <c r="MCL69" s="55"/>
      <c r="MCM69" s="55"/>
      <c r="MCN69" s="55"/>
      <c r="MCO69" s="55"/>
      <c r="MCP69" s="55"/>
      <c r="MCQ69" s="55"/>
      <c r="MCR69" s="55"/>
      <c r="MCS69" s="55"/>
      <c r="MCT69" s="55"/>
      <c r="MCU69" s="55"/>
      <c r="MCV69" s="55"/>
      <c r="MCW69" s="55"/>
      <c r="MCX69" s="55"/>
      <c r="MCY69" s="55"/>
      <c r="MCZ69" s="55"/>
      <c r="MDA69" s="55"/>
      <c r="MDB69" s="55"/>
      <c r="MDC69" s="55"/>
      <c r="MDD69" s="55"/>
      <c r="MDE69" s="55"/>
      <c r="MDF69" s="55"/>
      <c r="MDG69" s="55"/>
      <c r="MDH69" s="55"/>
      <c r="MDI69" s="55"/>
      <c r="MDJ69" s="55"/>
      <c r="MDK69" s="55"/>
      <c r="MDL69" s="55"/>
      <c r="MDM69" s="55"/>
      <c r="MDN69" s="55"/>
      <c r="MDO69" s="55"/>
      <c r="MDP69" s="55"/>
      <c r="MDQ69" s="55"/>
      <c r="MDR69" s="55"/>
      <c r="MDS69" s="55"/>
      <c r="MDT69" s="55"/>
      <c r="MDU69" s="55"/>
      <c r="MDV69" s="55"/>
      <c r="MDW69" s="55"/>
      <c r="MDX69" s="55"/>
      <c r="MDY69" s="55"/>
      <c r="MDZ69" s="55"/>
      <c r="MEA69" s="55"/>
      <c r="MEB69" s="55"/>
      <c r="MEC69" s="55"/>
      <c r="MED69" s="55"/>
      <c r="MEE69" s="55"/>
      <c r="MEF69" s="55"/>
      <c r="MEG69" s="55"/>
      <c r="MEH69" s="55"/>
      <c r="MEI69" s="55"/>
      <c r="MEJ69" s="55"/>
      <c r="MEK69" s="55"/>
      <c r="MEL69" s="55"/>
      <c r="MEM69" s="55"/>
      <c r="MEN69" s="55"/>
      <c r="MEO69" s="55"/>
      <c r="MEP69" s="55"/>
      <c r="MEQ69" s="55"/>
      <c r="MER69" s="55"/>
      <c r="MES69" s="55"/>
      <c r="MET69" s="55"/>
      <c r="MEU69" s="55"/>
      <c r="MEV69" s="55"/>
      <c r="MEW69" s="55"/>
      <c r="MEX69" s="55"/>
      <c r="MEY69" s="55"/>
      <c r="MEZ69" s="55"/>
      <c r="MFA69" s="55"/>
      <c r="MFB69" s="55"/>
      <c r="MFC69" s="55"/>
      <c r="MFD69" s="55"/>
      <c r="MFE69" s="55"/>
      <c r="MFF69" s="55"/>
      <c r="MFG69" s="55"/>
      <c r="MFH69" s="55"/>
      <c r="MFI69" s="55"/>
      <c r="MFJ69" s="55"/>
      <c r="MFK69" s="55"/>
      <c r="MFL69" s="55"/>
      <c r="MFM69" s="55"/>
      <c r="MFN69" s="55"/>
      <c r="MFO69" s="55"/>
      <c r="MFP69" s="55"/>
      <c r="MFQ69" s="55"/>
      <c r="MFR69" s="55"/>
      <c r="MFS69" s="55"/>
      <c r="MFT69" s="55"/>
      <c r="MFU69" s="55"/>
      <c r="MFV69" s="55"/>
      <c r="MFW69" s="55"/>
      <c r="MFX69" s="55"/>
      <c r="MFY69" s="55"/>
      <c r="MFZ69" s="55"/>
      <c r="MGA69" s="55"/>
      <c r="MGB69" s="55"/>
      <c r="MGC69" s="55"/>
      <c r="MGD69" s="55"/>
      <c r="MGE69" s="55"/>
      <c r="MGF69" s="55"/>
      <c r="MGG69" s="55"/>
      <c r="MGH69" s="55"/>
      <c r="MGI69" s="55"/>
      <c r="MGJ69" s="55"/>
      <c r="MGK69" s="55"/>
      <c r="MGL69" s="55"/>
      <c r="MGM69" s="55"/>
      <c r="MGN69" s="55"/>
      <c r="MGO69" s="55"/>
      <c r="MGP69" s="55"/>
      <c r="MGQ69" s="55"/>
      <c r="MGR69" s="55"/>
      <c r="MGS69" s="55"/>
      <c r="MGT69" s="55"/>
      <c r="MGU69" s="55"/>
      <c r="MGV69" s="55"/>
      <c r="MGW69" s="55"/>
      <c r="MGX69" s="55"/>
      <c r="MGY69" s="55"/>
      <c r="MGZ69" s="55"/>
      <c r="MHA69" s="55"/>
      <c r="MHB69" s="55"/>
      <c r="MHC69" s="55"/>
      <c r="MHD69" s="55"/>
      <c r="MHE69" s="55"/>
      <c r="MHF69" s="55"/>
      <c r="MHG69" s="55"/>
      <c r="MHH69" s="55"/>
      <c r="MHI69" s="55"/>
      <c r="MHJ69" s="55"/>
      <c r="MHK69" s="55"/>
      <c r="MHL69" s="55"/>
      <c r="MHM69" s="55"/>
      <c r="MHN69" s="55"/>
      <c r="MHO69" s="55"/>
      <c r="MHP69" s="55"/>
      <c r="MHQ69" s="55"/>
      <c r="MHR69" s="55"/>
      <c r="MHS69" s="55"/>
      <c r="MHT69" s="55"/>
      <c r="MHU69" s="55"/>
      <c r="MHV69" s="55"/>
      <c r="MHW69" s="55"/>
      <c r="MHX69" s="55"/>
      <c r="MHY69" s="55"/>
      <c r="MHZ69" s="55"/>
      <c r="MIA69" s="55"/>
      <c r="MIB69" s="55"/>
      <c r="MIC69" s="55"/>
      <c r="MID69" s="55"/>
      <c r="MIE69" s="55"/>
      <c r="MIF69" s="55"/>
      <c r="MIG69" s="55"/>
      <c r="MIH69" s="55"/>
      <c r="MII69" s="55"/>
      <c r="MIJ69" s="55"/>
      <c r="MIK69" s="55"/>
      <c r="MIL69" s="55"/>
      <c r="MIM69" s="55"/>
      <c r="MIN69" s="55"/>
      <c r="MIO69" s="55"/>
      <c r="MIP69" s="55"/>
      <c r="MIQ69" s="55"/>
      <c r="MIR69" s="55"/>
      <c r="MIS69" s="55"/>
      <c r="MIT69" s="55"/>
      <c r="MIU69" s="55"/>
      <c r="MIV69" s="55"/>
      <c r="MIW69" s="55"/>
      <c r="MIX69" s="55"/>
      <c r="MIY69" s="55"/>
      <c r="MIZ69" s="55"/>
      <c r="MJA69" s="55"/>
      <c r="MJB69" s="55"/>
      <c r="MJC69" s="55"/>
      <c r="MJD69" s="55"/>
      <c r="MJE69" s="55"/>
      <c r="MJF69" s="55"/>
      <c r="MJG69" s="55"/>
      <c r="MJH69" s="55"/>
      <c r="MJI69" s="55"/>
      <c r="MJJ69" s="55"/>
      <c r="MJK69" s="55"/>
      <c r="MJL69" s="55"/>
      <c r="MJM69" s="55"/>
      <c r="MJN69" s="55"/>
      <c r="MJO69" s="55"/>
      <c r="MJP69" s="55"/>
      <c r="MJQ69" s="55"/>
      <c r="MJR69" s="55"/>
      <c r="MJS69" s="55"/>
      <c r="MJT69" s="55"/>
      <c r="MJU69" s="55"/>
      <c r="MJV69" s="55"/>
      <c r="MJW69" s="55"/>
      <c r="MJX69" s="55"/>
      <c r="MJY69" s="55"/>
      <c r="MJZ69" s="55"/>
      <c r="MKA69" s="55"/>
      <c r="MKB69" s="55"/>
      <c r="MKC69" s="55"/>
      <c r="MKD69" s="55"/>
      <c r="MKE69" s="55"/>
      <c r="MKF69" s="55"/>
      <c r="MKG69" s="55"/>
      <c r="MKH69" s="55"/>
      <c r="MKI69" s="55"/>
      <c r="MKJ69" s="55"/>
      <c r="MKK69" s="55"/>
      <c r="MKL69" s="55"/>
      <c r="MKM69" s="55"/>
      <c r="MKN69" s="55"/>
      <c r="MKO69" s="55"/>
      <c r="MKP69" s="55"/>
      <c r="MKQ69" s="55"/>
      <c r="MKR69" s="55"/>
      <c r="MKS69" s="55"/>
      <c r="MKT69" s="55"/>
      <c r="MKU69" s="55"/>
      <c r="MKV69" s="55"/>
      <c r="MKW69" s="55"/>
      <c r="MKX69" s="55"/>
      <c r="MKY69" s="55"/>
      <c r="MKZ69" s="55"/>
      <c r="MLA69" s="55"/>
      <c r="MLB69" s="55"/>
      <c r="MLC69" s="55"/>
      <c r="MLD69" s="55"/>
      <c r="MLE69" s="55"/>
      <c r="MLF69" s="55"/>
      <c r="MLG69" s="55"/>
      <c r="MLH69" s="55"/>
      <c r="MLI69" s="55"/>
      <c r="MLJ69" s="55"/>
      <c r="MLK69" s="55"/>
      <c r="MLL69" s="55"/>
      <c r="MLM69" s="55"/>
      <c r="MLN69" s="55"/>
      <c r="MLO69" s="55"/>
      <c r="MLP69" s="55"/>
      <c r="MLQ69" s="55"/>
      <c r="MLR69" s="55"/>
      <c r="MLS69" s="55"/>
      <c r="MLT69" s="55"/>
      <c r="MLU69" s="55"/>
      <c r="MLV69" s="55"/>
      <c r="MLW69" s="55"/>
      <c r="MLX69" s="55"/>
      <c r="MLY69" s="55"/>
      <c r="MLZ69" s="55"/>
      <c r="MMA69" s="55"/>
      <c r="MMB69" s="55"/>
      <c r="MMC69" s="55"/>
      <c r="MMD69" s="55"/>
      <c r="MME69" s="55"/>
      <c r="MMF69" s="55"/>
      <c r="MMG69" s="55"/>
      <c r="MMH69" s="55"/>
      <c r="MMI69" s="55"/>
      <c r="MMJ69" s="55"/>
      <c r="MMK69" s="55"/>
      <c r="MML69" s="55"/>
      <c r="MMM69" s="55"/>
      <c r="MMN69" s="55"/>
      <c r="MMO69" s="55"/>
      <c r="MMP69" s="55"/>
      <c r="MMQ69" s="55"/>
      <c r="MMR69" s="55"/>
      <c r="MMS69" s="55"/>
      <c r="MMT69" s="55"/>
      <c r="MMU69" s="55"/>
      <c r="MMV69" s="55"/>
      <c r="MMW69" s="55"/>
      <c r="MMX69" s="55"/>
      <c r="MMY69" s="55"/>
      <c r="MMZ69" s="55"/>
      <c r="MNA69" s="55"/>
      <c r="MNB69" s="55"/>
      <c r="MNC69" s="55"/>
      <c r="MND69" s="55"/>
      <c r="MNE69" s="55"/>
      <c r="MNF69" s="55"/>
      <c r="MNG69" s="55"/>
      <c r="MNH69" s="55"/>
      <c r="MNI69" s="55"/>
      <c r="MNJ69" s="55"/>
      <c r="MNK69" s="55"/>
      <c r="MNL69" s="55"/>
      <c r="MNM69" s="55"/>
      <c r="MNN69" s="55"/>
      <c r="MNO69" s="55"/>
      <c r="MNP69" s="55"/>
      <c r="MNQ69" s="55"/>
      <c r="MNR69" s="55"/>
      <c r="MNS69" s="55"/>
      <c r="MNT69" s="55"/>
      <c r="MNU69" s="55"/>
      <c r="MNV69" s="55"/>
      <c r="MNW69" s="55"/>
      <c r="MNX69" s="55"/>
      <c r="MNY69" s="55"/>
      <c r="MNZ69" s="55"/>
      <c r="MOA69" s="55"/>
      <c r="MOB69" s="55"/>
      <c r="MOC69" s="55"/>
      <c r="MOD69" s="55"/>
      <c r="MOE69" s="55"/>
      <c r="MOF69" s="55"/>
      <c r="MOG69" s="55"/>
      <c r="MOH69" s="55"/>
      <c r="MOI69" s="55"/>
      <c r="MOJ69" s="55"/>
      <c r="MOK69" s="55"/>
      <c r="MOL69" s="55"/>
      <c r="MOM69" s="55"/>
      <c r="MON69" s="55"/>
      <c r="MOO69" s="55"/>
      <c r="MOP69" s="55"/>
      <c r="MOQ69" s="55"/>
      <c r="MOR69" s="55"/>
      <c r="MOS69" s="55"/>
      <c r="MOT69" s="55"/>
      <c r="MOU69" s="55"/>
      <c r="MOV69" s="55"/>
      <c r="MOW69" s="55"/>
      <c r="MOX69" s="55"/>
      <c r="MOY69" s="55"/>
      <c r="MOZ69" s="55"/>
      <c r="MPA69" s="55"/>
      <c r="MPB69" s="55"/>
      <c r="MPC69" s="55"/>
      <c r="MPD69" s="55"/>
      <c r="MPE69" s="55"/>
      <c r="MPF69" s="55"/>
      <c r="MPG69" s="55"/>
      <c r="MPH69" s="55"/>
      <c r="MPI69" s="55"/>
      <c r="MPJ69" s="55"/>
      <c r="MPK69" s="55"/>
      <c r="MPL69" s="55"/>
      <c r="MPM69" s="55"/>
      <c r="MPN69" s="55"/>
      <c r="MPO69" s="55"/>
      <c r="MPP69" s="55"/>
      <c r="MPQ69" s="55"/>
      <c r="MPR69" s="55"/>
      <c r="MPS69" s="55"/>
      <c r="MPT69" s="55"/>
      <c r="MPU69" s="55"/>
      <c r="MPV69" s="55"/>
      <c r="MPW69" s="55"/>
      <c r="MPX69" s="55"/>
      <c r="MPY69" s="55"/>
      <c r="MPZ69" s="55"/>
      <c r="MQA69" s="55"/>
      <c r="MQB69" s="55"/>
      <c r="MQC69" s="55"/>
      <c r="MQD69" s="55"/>
      <c r="MQE69" s="55"/>
      <c r="MQF69" s="55"/>
      <c r="MQG69" s="55"/>
      <c r="MQH69" s="55"/>
      <c r="MQI69" s="55"/>
      <c r="MQJ69" s="55"/>
      <c r="MQK69" s="55"/>
      <c r="MQL69" s="55"/>
      <c r="MQM69" s="55"/>
      <c r="MQN69" s="55"/>
      <c r="MQO69" s="55"/>
      <c r="MQP69" s="55"/>
      <c r="MQQ69" s="55"/>
      <c r="MQR69" s="55"/>
      <c r="MQS69" s="55"/>
      <c r="MQT69" s="55"/>
      <c r="MQU69" s="55"/>
      <c r="MQV69" s="55"/>
      <c r="MQW69" s="55"/>
      <c r="MQX69" s="55"/>
      <c r="MQY69" s="55"/>
      <c r="MQZ69" s="55"/>
      <c r="MRA69" s="55"/>
      <c r="MRB69" s="55"/>
      <c r="MRC69" s="55"/>
      <c r="MRD69" s="55"/>
      <c r="MRE69" s="55"/>
      <c r="MRF69" s="55"/>
      <c r="MRG69" s="55"/>
      <c r="MRH69" s="55"/>
      <c r="MRI69" s="55"/>
      <c r="MRJ69" s="55"/>
      <c r="MRK69" s="55"/>
      <c r="MRL69" s="55"/>
      <c r="MRM69" s="55"/>
      <c r="MRN69" s="55"/>
      <c r="MRO69" s="55"/>
      <c r="MRP69" s="55"/>
      <c r="MRQ69" s="55"/>
      <c r="MRR69" s="55"/>
      <c r="MRS69" s="55"/>
      <c r="MRT69" s="55"/>
      <c r="MRU69" s="55"/>
      <c r="MRV69" s="55"/>
      <c r="MRW69" s="55"/>
      <c r="MRX69" s="55"/>
      <c r="MRY69" s="55"/>
      <c r="MRZ69" s="55"/>
      <c r="MSA69" s="55"/>
      <c r="MSB69" s="55"/>
      <c r="MSC69" s="55"/>
      <c r="MSD69" s="55"/>
      <c r="MSE69" s="55"/>
      <c r="MSF69" s="55"/>
      <c r="MSG69" s="55"/>
      <c r="MSH69" s="55"/>
      <c r="MSI69" s="55"/>
      <c r="MSJ69" s="55"/>
      <c r="MSK69" s="55"/>
      <c r="MSL69" s="55"/>
      <c r="MSM69" s="55"/>
      <c r="MSN69" s="55"/>
      <c r="MSO69" s="55"/>
      <c r="MSP69" s="55"/>
      <c r="MSQ69" s="55"/>
      <c r="MSR69" s="55"/>
      <c r="MSS69" s="55"/>
      <c r="MST69" s="55"/>
      <c r="MSU69" s="55"/>
      <c r="MSV69" s="55"/>
      <c r="MSW69" s="55"/>
      <c r="MSX69" s="55"/>
      <c r="MSY69" s="55"/>
      <c r="MSZ69" s="55"/>
      <c r="MTA69" s="55"/>
      <c r="MTB69" s="55"/>
      <c r="MTC69" s="55"/>
      <c r="MTD69" s="55"/>
      <c r="MTE69" s="55"/>
      <c r="MTF69" s="55"/>
      <c r="MTG69" s="55"/>
      <c r="MTH69" s="55"/>
      <c r="MTI69" s="55"/>
      <c r="MTJ69" s="55"/>
      <c r="MTK69" s="55"/>
      <c r="MTL69" s="55"/>
      <c r="MTM69" s="55"/>
      <c r="MTN69" s="55"/>
      <c r="MTO69" s="55"/>
      <c r="MTP69" s="55"/>
      <c r="MTQ69" s="55"/>
      <c r="MTR69" s="55"/>
      <c r="MTS69" s="55"/>
      <c r="MTT69" s="55"/>
      <c r="MTU69" s="55"/>
      <c r="MTV69" s="55"/>
      <c r="MTW69" s="55"/>
      <c r="MTX69" s="55"/>
      <c r="MTY69" s="55"/>
      <c r="MTZ69" s="55"/>
      <c r="MUA69" s="55"/>
      <c r="MUB69" s="55"/>
      <c r="MUC69" s="55"/>
      <c r="MUD69" s="55"/>
      <c r="MUE69" s="55"/>
      <c r="MUF69" s="55"/>
      <c r="MUG69" s="55"/>
      <c r="MUH69" s="55"/>
      <c r="MUI69" s="55"/>
      <c r="MUJ69" s="55"/>
      <c r="MUK69" s="55"/>
      <c r="MUL69" s="55"/>
      <c r="MUM69" s="55"/>
      <c r="MUN69" s="55"/>
      <c r="MUO69" s="55"/>
      <c r="MUP69" s="55"/>
      <c r="MUQ69" s="55"/>
      <c r="MUR69" s="55"/>
      <c r="MUS69" s="55"/>
      <c r="MUT69" s="55"/>
      <c r="MUU69" s="55"/>
      <c r="MUV69" s="55"/>
      <c r="MUW69" s="55"/>
      <c r="MUX69" s="55"/>
      <c r="MUY69" s="55"/>
      <c r="MUZ69" s="55"/>
      <c r="MVA69" s="55"/>
      <c r="MVB69" s="55"/>
      <c r="MVC69" s="55"/>
      <c r="MVD69" s="55"/>
      <c r="MVE69" s="55"/>
      <c r="MVF69" s="55"/>
      <c r="MVG69" s="55"/>
      <c r="MVH69" s="55"/>
      <c r="MVI69" s="55"/>
      <c r="MVJ69" s="55"/>
      <c r="MVK69" s="55"/>
      <c r="MVL69" s="55"/>
      <c r="MVM69" s="55"/>
      <c r="MVN69" s="55"/>
      <c r="MVO69" s="55"/>
      <c r="MVP69" s="55"/>
      <c r="MVQ69" s="55"/>
      <c r="MVR69" s="55"/>
      <c r="MVS69" s="55"/>
      <c r="MVT69" s="55"/>
      <c r="MVU69" s="55"/>
      <c r="MVV69" s="55"/>
      <c r="MVW69" s="55"/>
      <c r="MVX69" s="55"/>
      <c r="MVY69" s="55"/>
      <c r="MVZ69" s="55"/>
      <c r="MWA69" s="55"/>
      <c r="MWB69" s="55"/>
      <c r="MWC69" s="55"/>
      <c r="MWD69" s="55"/>
      <c r="MWE69" s="55"/>
      <c r="MWF69" s="55"/>
      <c r="MWG69" s="55"/>
      <c r="MWH69" s="55"/>
      <c r="MWI69" s="55"/>
      <c r="MWJ69" s="55"/>
      <c r="MWK69" s="55"/>
      <c r="MWL69" s="55"/>
      <c r="MWM69" s="55"/>
      <c r="MWN69" s="55"/>
      <c r="MWO69" s="55"/>
      <c r="MWP69" s="55"/>
      <c r="MWQ69" s="55"/>
      <c r="MWR69" s="55"/>
      <c r="MWS69" s="55"/>
      <c r="MWT69" s="55"/>
      <c r="MWU69" s="55"/>
      <c r="MWV69" s="55"/>
      <c r="MWW69" s="55"/>
      <c r="MWX69" s="55"/>
      <c r="MWY69" s="55"/>
      <c r="MWZ69" s="55"/>
      <c r="MXA69" s="55"/>
      <c r="MXB69" s="55"/>
      <c r="MXC69" s="55"/>
      <c r="MXD69" s="55"/>
      <c r="MXE69" s="55"/>
      <c r="MXF69" s="55"/>
      <c r="MXG69" s="55"/>
      <c r="MXH69" s="55"/>
      <c r="MXI69" s="55"/>
      <c r="MXJ69" s="55"/>
      <c r="MXK69" s="55"/>
      <c r="MXL69" s="55"/>
      <c r="MXM69" s="55"/>
      <c r="MXN69" s="55"/>
      <c r="MXO69" s="55"/>
      <c r="MXP69" s="55"/>
      <c r="MXQ69" s="55"/>
      <c r="MXR69" s="55"/>
      <c r="MXS69" s="55"/>
      <c r="MXT69" s="55"/>
      <c r="MXU69" s="55"/>
      <c r="MXV69" s="55"/>
      <c r="MXW69" s="55"/>
      <c r="MXX69" s="55"/>
      <c r="MXY69" s="55"/>
      <c r="MXZ69" s="55"/>
      <c r="MYA69" s="55"/>
      <c r="MYB69" s="55"/>
      <c r="MYC69" s="55"/>
      <c r="MYD69" s="55"/>
      <c r="MYE69" s="55"/>
      <c r="MYF69" s="55"/>
      <c r="MYG69" s="55"/>
      <c r="MYH69" s="55"/>
      <c r="MYI69" s="55"/>
      <c r="MYJ69" s="55"/>
      <c r="MYK69" s="55"/>
      <c r="MYL69" s="55"/>
      <c r="MYM69" s="55"/>
      <c r="MYN69" s="55"/>
      <c r="MYO69" s="55"/>
      <c r="MYP69" s="55"/>
      <c r="MYQ69" s="55"/>
      <c r="MYR69" s="55"/>
      <c r="MYS69" s="55"/>
      <c r="MYT69" s="55"/>
      <c r="MYU69" s="55"/>
      <c r="MYV69" s="55"/>
      <c r="MYW69" s="55"/>
      <c r="MYX69" s="55"/>
      <c r="MYY69" s="55"/>
      <c r="MYZ69" s="55"/>
      <c r="MZA69" s="55"/>
      <c r="MZB69" s="55"/>
      <c r="MZC69" s="55"/>
      <c r="MZD69" s="55"/>
      <c r="MZE69" s="55"/>
      <c r="MZF69" s="55"/>
      <c r="MZG69" s="55"/>
      <c r="MZH69" s="55"/>
      <c r="MZI69" s="55"/>
      <c r="MZJ69" s="55"/>
      <c r="MZK69" s="55"/>
      <c r="MZL69" s="55"/>
      <c r="MZM69" s="55"/>
      <c r="MZN69" s="55"/>
      <c r="MZO69" s="55"/>
      <c r="MZP69" s="55"/>
      <c r="MZQ69" s="55"/>
      <c r="MZR69" s="55"/>
      <c r="MZS69" s="55"/>
      <c r="MZT69" s="55"/>
      <c r="MZU69" s="55"/>
      <c r="MZV69" s="55"/>
      <c r="MZW69" s="55"/>
      <c r="MZX69" s="55"/>
      <c r="MZY69" s="55"/>
      <c r="MZZ69" s="55"/>
      <c r="NAA69" s="55"/>
      <c r="NAB69" s="55"/>
      <c r="NAC69" s="55"/>
      <c r="NAD69" s="55"/>
      <c r="NAE69" s="55"/>
      <c r="NAF69" s="55"/>
      <c r="NAG69" s="55"/>
      <c r="NAH69" s="55"/>
      <c r="NAI69" s="55"/>
      <c r="NAJ69" s="55"/>
      <c r="NAK69" s="55"/>
      <c r="NAL69" s="55"/>
      <c r="NAM69" s="55"/>
      <c r="NAN69" s="55"/>
      <c r="NAO69" s="55"/>
      <c r="NAP69" s="55"/>
      <c r="NAQ69" s="55"/>
      <c r="NAR69" s="55"/>
      <c r="NAS69" s="55"/>
      <c r="NAT69" s="55"/>
      <c r="NAU69" s="55"/>
      <c r="NAV69" s="55"/>
      <c r="NAW69" s="55"/>
      <c r="NAX69" s="55"/>
      <c r="NAY69" s="55"/>
      <c r="NAZ69" s="55"/>
      <c r="NBA69" s="55"/>
      <c r="NBB69" s="55"/>
      <c r="NBC69" s="55"/>
      <c r="NBD69" s="55"/>
      <c r="NBE69" s="55"/>
      <c r="NBF69" s="55"/>
      <c r="NBG69" s="55"/>
      <c r="NBH69" s="55"/>
      <c r="NBI69" s="55"/>
      <c r="NBJ69" s="55"/>
      <c r="NBK69" s="55"/>
      <c r="NBL69" s="55"/>
      <c r="NBM69" s="55"/>
      <c r="NBN69" s="55"/>
      <c r="NBO69" s="55"/>
      <c r="NBP69" s="55"/>
      <c r="NBQ69" s="55"/>
      <c r="NBR69" s="55"/>
      <c r="NBS69" s="55"/>
      <c r="NBT69" s="55"/>
      <c r="NBU69" s="55"/>
      <c r="NBV69" s="55"/>
      <c r="NBW69" s="55"/>
      <c r="NBX69" s="55"/>
      <c r="NBY69" s="55"/>
      <c r="NBZ69" s="55"/>
      <c r="NCA69" s="55"/>
      <c r="NCB69" s="55"/>
      <c r="NCC69" s="55"/>
      <c r="NCD69" s="55"/>
      <c r="NCE69" s="55"/>
      <c r="NCF69" s="55"/>
      <c r="NCG69" s="55"/>
      <c r="NCH69" s="55"/>
      <c r="NCI69" s="55"/>
      <c r="NCJ69" s="55"/>
      <c r="NCK69" s="55"/>
      <c r="NCL69" s="55"/>
      <c r="NCM69" s="55"/>
      <c r="NCN69" s="55"/>
      <c r="NCO69" s="55"/>
      <c r="NCP69" s="55"/>
      <c r="NCQ69" s="55"/>
      <c r="NCR69" s="55"/>
      <c r="NCS69" s="55"/>
      <c r="NCT69" s="55"/>
      <c r="NCU69" s="55"/>
      <c r="NCV69" s="55"/>
      <c r="NCW69" s="55"/>
      <c r="NCX69" s="55"/>
      <c r="NCY69" s="55"/>
      <c r="NCZ69" s="55"/>
      <c r="NDA69" s="55"/>
      <c r="NDB69" s="55"/>
      <c r="NDC69" s="55"/>
      <c r="NDD69" s="55"/>
      <c r="NDE69" s="55"/>
      <c r="NDF69" s="55"/>
      <c r="NDG69" s="55"/>
      <c r="NDH69" s="55"/>
      <c r="NDI69" s="55"/>
      <c r="NDJ69" s="55"/>
      <c r="NDK69" s="55"/>
      <c r="NDL69" s="55"/>
      <c r="NDM69" s="55"/>
      <c r="NDN69" s="55"/>
      <c r="NDO69" s="55"/>
      <c r="NDP69" s="55"/>
      <c r="NDQ69" s="55"/>
      <c r="NDR69" s="55"/>
      <c r="NDS69" s="55"/>
      <c r="NDT69" s="55"/>
      <c r="NDU69" s="55"/>
      <c r="NDV69" s="55"/>
      <c r="NDW69" s="55"/>
      <c r="NDX69" s="55"/>
      <c r="NDY69" s="55"/>
      <c r="NDZ69" s="55"/>
      <c r="NEA69" s="55"/>
      <c r="NEB69" s="55"/>
      <c r="NEC69" s="55"/>
      <c r="NED69" s="55"/>
      <c r="NEE69" s="55"/>
      <c r="NEF69" s="55"/>
      <c r="NEG69" s="55"/>
      <c r="NEH69" s="55"/>
      <c r="NEI69" s="55"/>
      <c r="NEJ69" s="55"/>
      <c r="NEK69" s="55"/>
      <c r="NEL69" s="55"/>
      <c r="NEM69" s="55"/>
      <c r="NEN69" s="55"/>
      <c r="NEO69" s="55"/>
      <c r="NEP69" s="55"/>
      <c r="NEQ69" s="55"/>
      <c r="NER69" s="55"/>
      <c r="NES69" s="55"/>
      <c r="NET69" s="55"/>
      <c r="NEU69" s="55"/>
      <c r="NEV69" s="55"/>
      <c r="NEW69" s="55"/>
      <c r="NEX69" s="55"/>
      <c r="NEY69" s="55"/>
      <c r="NEZ69" s="55"/>
      <c r="NFA69" s="55"/>
      <c r="NFB69" s="55"/>
      <c r="NFC69" s="55"/>
      <c r="NFD69" s="55"/>
      <c r="NFE69" s="55"/>
      <c r="NFF69" s="55"/>
      <c r="NFG69" s="55"/>
      <c r="NFH69" s="55"/>
      <c r="NFI69" s="55"/>
      <c r="NFJ69" s="55"/>
      <c r="NFK69" s="55"/>
      <c r="NFL69" s="55"/>
      <c r="NFM69" s="55"/>
      <c r="NFN69" s="55"/>
      <c r="NFO69" s="55"/>
      <c r="NFP69" s="55"/>
      <c r="NFQ69" s="55"/>
      <c r="NFR69" s="55"/>
      <c r="NFS69" s="55"/>
      <c r="NFT69" s="55"/>
      <c r="NFU69" s="55"/>
      <c r="NFV69" s="55"/>
      <c r="NFW69" s="55"/>
      <c r="NFX69" s="55"/>
      <c r="NFY69" s="55"/>
      <c r="NFZ69" s="55"/>
      <c r="NGA69" s="55"/>
      <c r="NGB69" s="55"/>
      <c r="NGC69" s="55"/>
      <c r="NGD69" s="55"/>
      <c r="NGE69" s="55"/>
      <c r="NGF69" s="55"/>
      <c r="NGG69" s="55"/>
      <c r="NGH69" s="55"/>
      <c r="NGI69" s="55"/>
      <c r="NGJ69" s="55"/>
      <c r="NGK69" s="55"/>
      <c r="NGL69" s="55"/>
      <c r="NGM69" s="55"/>
      <c r="NGN69" s="55"/>
      <c r="NGO69" s="55"/>
      <c r="NGP69" s="55"/>
      <c r="NGQ69" s="55"/>
      <c r="NGR69" s="55"/>
      <c r="NGS69" s="55"/>
      <c r="NGT69" s="55"/>
      <c r="NGU69" s="55"/>
      <c r="NGV69" s="55"/>
      <c r="NGW69" s="55"/>
      <c r="NGX69" s="55"/>
      <c r="NGY69" s="55"/>
      <c r="NGZ69" s="55"/>
      <c r="NHA69" s="55"/>
      <c r="NHB69" s="55"/>
      <c r="NHC69" s="55"/>
      <c r="NHD69" s="55"/>
      <c r="NHE69" s="55"/>
      <c r="NHF69" s="55"/>
      <c r="NHG69" s="55"/>
      <c r="NHH69" s="55"/>
      <c r="NHI69" s="55"/>
      <c r="NHJ69" s="55"/>
      <c r="NHK69" s="55"/>
      <c r="NHL69" s="55"/>
      <c r="NHM69" s="55"/>
      <c r="NHN69" s="55"/>
      <c r="NHO69" s="55"/>
      <c r="NHP69" s="55"/>
      <c r="NHQ69" s="55"/>
      <c r="NHR69" s="55"/>
      <c r="NHS69" s="55"/>
      <c r="NHT69" s="55"/>
      <c r="NHU69" s="55"/>
      <c r="NHV69" s="55"/>
      <c r="NHW69" s="55"/>
      <c r="NHX69" s="55"/>
      <c r="NHY69" s="55"/>
      <c r="NHZ69" s="55"/>
      <c r="NIA69" s="55"/>
      <c r="NIB69" s="55"/>
      <c r="NIC69" s="55"/>
      <c r="NID69" s="55"/>
      <c r="NIE69" s="55"/>
      <c r="NIF69" s="55"/>
      <c r="NIG69" s="55"/>
      <c r="NIH69" s="55"/>
      <c r="NII69" s="55"/>
      <c r="NIJ69" s="55"/>
      <c r="NIK69" s="55"/>
      <c r="NIL69" s="55"/>
      <c r="NIM69" s="55"/>
      <c r="NIN69" s="55"/>
      <c r="NIO69" s="55"/>
      <c r="NIP69" s="55"/>
      <c r="NIQ69" s="55"/>
      <c r="NIR69" s="55"/>
      <c r="NIS69" s="55"/>
      <c r="NIT69" s="55"/>
      <c r="NIU69" s="55"/>
      <c r="NIV69" s="55"/>
      <c r="NIW69" s="55"/>
      <c r="NIX69" s="55"/>
      <c r="NIY69" s="55"/>
      <c r="NIZ69" s="55"/>
      <c r="NJA69" s="55"/>
      <c r="NJB69" s="55"/>
      <c r="NJC69" s="55"/>
      <c r="NJD69" s="55"/>
      <c r="NJE69" s="55"/>
      <c r="NJF69" s="55"/>
      <c r="NJG69" s="55"/>
      <c r="NJH69" s="55"/>
      <c r="NJI69" s="55"/>
      <c r="NJJ69" s="55"/>
      <c r="NJK69" s="55"/>
      <c r="NJL69" s="55"/>
      <c r="NJM69" s="55"/>
      <c r="NJN69" s="55"/>
      <c r="NJO69" s="55"/>
      <c r="NJP69" s="55"/>
      <c r="NJQ69" s="55"/>
      <c r="NJR69" s="55"/>
      <c r="NJS69" s="55"/>
      <c r="NJT69" s="55"/>
      <c r="NJU69" s="55"/>
      <c r="NJV69" s="55"/>
      <c r="NJW69" s="55"/>
      <c r="NJX69" s="55"/>
      <c r="NJY69" s="55"/>
      <c r="NJZ69" s="55"/>
      <c r="NKA69" s="55"/>
      <c r="NKB69" s="55"/>
      <c r="NKC69" s="55"/>
      <c r="NKD69" s="55"/>
      <c r="NKE69" s="55"/>
      <c r="NKF69" s="55"/>
      <c r="NKG69" s="55"/>
      <c r="NKH69" s="55"/>
      <c r="NKI69" s="55"/>
      <c r="NKJ69" s="55"/>
      <c r="NKK69" s="55"/>
      <c r="NKL69" s="55"/>
      <c r="NKM69" s="55"/>
      <c r="NKN69" s="55"/>
      <c r="NKO69" s="55"/>
      <c r="NKP69" s="55"/>
      <c r="NKQ69" s="55"/>
      <c r="NKR69" s="55"/>
      <c r="NKS69" s="55"/>
      <c r="NKT69" s="55"/>
      <c r="NKU69" s="55"/>
      <c r="NKV69" s="55"/>
      <c r="NKW69" s="55"/>
      <c r="NKX69" s="55"/>
      <c r="NKY69" s="55"/>
      <c r="NKZ69" s="55"/>
      <c r="NLA69" s="55"/>
      <c r="NLB69" s="55"/>
      <c r="NLC69" s="55"/>
      <c r="NLD69" s="55"/>
      <c r="NLE69" s="55"/>
      <c r="NLF69" s="55"/>
      <c r="NLG69" s="55"/>
      <c r="NLH69" s="55"/>
      <c r="NLI69" s="55"/>
      <c r="NLJ69" s="55"/>
      <c r="NLK69" s="55"/>
      <c r="NLL69" s="55"/>
      <c r="NLM69" s="55"/>
      <c r="NLN69" s="55"/>
      <c r="NLO69" s="55"/>
      <c r="NLP69" s="55"/>
      <c r="NLQ69" s="55"/>
      <c r="NLR69" s="55"/>
      <c r="NLS69" s="55"/>
      <c r="NLT69" s="55"/>
      <c r="NLU69" s="55"/>
      <c r="NLV69" s="55"/>
      <c r="NLW69" s="55"/>
      <c r="NLX69" s="55"/>
      <c r="NLY69" s="55"/>
      <c r="NLZ69" s="55"/>
      <c r="NMA69" s="55"/>
      <c r="NMB69" s="55"/>
      <c r="NMC69" s="55"/>
      <c r="NMD69" s="55"/>
      <c r="NME69" s="55"/>
      <c r="NMF69" s="55"/>
      <c r="NMG69" s="55"/>
      <c r="NMH69" s="55"/>
      <c r="NMI69" s="55"/>
      <c r="NMJ69" s="55"/>
      <c r="NMK69" s="55"/>
      <c r="NML69" s="55"/>
      <c r="NMM69" s="55"/>
      <c r="NMN69" s="55"/>
      <c r="NMO69" s="55"/>
      <c r="NMP69" s="55"/>
      <c r="NMQ69" s="55"/>
      <c r="NMR69" s="55"/>
      <c r="NMS69" s="55"/>
      <c r="NMT69" s="55"/>
      <c r="NMU69" s="55"/>
      <c r="NMV69" s="55"/>
      <c r="NMW69" s="55"/>
      <c r="NMX69" s="55"/>
      <c r="NMY69" s="55"/>
      <c r="NMZ69" s="55"/>
      <c r="NNA69" s="55"/>
      <c r="NNB69" s="55"/>
      <c r="NNC69" s="55"/>
      <c r="NND69" s="55"/>
      <c r="NNE69" s="55"/>
      <c r="NNF69" s="55"/>
      <c r="NNG69" s="55"/>
      <c r="NNH69" s="55"/>
      <c r="NNI69" s="55"/>
      <c r="NNJ69" s="55"/>
      <c r="NNK69" s="55"/>
      <c r="NNL69" s="55"/>
      <c r="NNM69" s="55"/>
      <c r="NNN69" s="55"/>
      <c r="NNO69" s="55"/>
      <c r="NNP69" s="55"/>
      <c r="NNQ69" s="55"/>
      <c r="NNR69" s="55"/>
      <c r="NNS69" s="55"/>
      <c r="NNT69" s="55"/>
      <c r="NNU69" s="55"/>
      <c r="NNV69" s="55"/>
      <c r="NNW69" s="55"/>
      <c r="NNX69" s="55"/>
      <c r="NNY69" s="55"/>
      <c r="NNZ69" s="55"/>
      <c r="NOA69" s="55"/>
      <c r="NOB69" s="55"/>
      <c r="NOC69" s="55"/>
      <c r="NOD69" s="55"/>
      <c r="NOE69" s="55"/>
      <c r="NOF69" s="55"/>
      <c r="NOG69" s="55"/>
      <c r="NOH69" s="55"/>
      <c r="NOI69" s="55"/>
      <c r="NOJ69" s="55"/>
      <c r="NOK69" s="55"/>
      <c r="NOL69" s="55"/>
      <c r="NOM69" s="55"/>
      <c r="NON69" s="55"/>
      <c r="NOO69" s="55"/>
      <c r="NOP69" s="55"/>
      <c r="NOQ69" s="55"/>
      <c r="NOR69" s="55"/>
      <c r="NOS69" s="55"/>
      <c r="NOT69" s="55"/>
      <c r="NOU69" s="55"/>
      <c r="NOV69" s="55"/>
      <c r="NOW69" s="55"/>
      <c r="NOX69" s="55"/>
      <c r="NOY69" s="55"/>
      <c r="NOZ69" s="55"/>
      <c r="NPA69" s="55"/>
      <c r="NPB69" s="55"/>
      <c r="NPC69" s="55"/>
      <c r="NPD69" s="55"/>
      <c r="NPE69" s="55"/>
      <c r="NPF69" s="55"/>
      <c r="NPG69" s="55"/>
      <c r="NPH69" s="55"/>
      <c r="NPI69" s="55"/>
      <c r="NPJ69" s="55"/>
      <c r="NPK69" s="55"/>
      <c r="NPL69" s="55"/>
      <c r="NPM69" s="55"/>
      <c r="NPN69" s="55"/>
      <c r="NPO69" s="55"/>
      <c r="NPP69" s="55"/>
      <c r="NPQ69" s="55"/>
      <c r="NPR69" s="55"/>
      <c r="NPS69" s="55"/>
      <c r="NPT69" s="55"/>
      <c r="NPU69" s="55"/>
      <c r="NPV69" s="55"/>
      <c r="NPW69" s="55"/>
      <c r="NPX69" s="55"/>
      <c r="NPY69" s="55"/>
      <c r="NPZ69" s="55"/>
      <c r="NQA69" s="55"/>
      <c r="NQB69" s="55"/>
      <c r="NQC69" s="55"/>
      <c r="NQD69" s="55"/>
      <c r="NQE69" s="55"/>
      <c r="NQF69" s="55"/>
      <c r="NQG69" s="55"/>
      <c r="NQH69" s="55"/>
      <c r="NQI69" s="55"/>
      <c r="NQJ69" s="55"/>
      <c r="NQK69" s="55"/>
      <c r="NQL69" s="55"/>
      <c r="NQM69" s="55"/>
      <c r="NQN69" s="55"/>
      <c r="NQO69" s="55"/>
      <c r="NQP69" s="55"/>
      <c r="NQQ69" s="55"/>
      <c r="NQR69" s="55"/>
      <c r="NQS69" s="55"/>
      <c r="NQT69" s="55"/>
      <c r="NQU69" s="55"/>
      <c r="NQV69" s="55"/>
      <c r="NQW69" s="55"/>
      <c r="NQX69" s="55"/>
      <c r="NQY69" s="55"/>
      <c r="NQZ69" s="55"/>
      <c r="NRA69" s="55"/>
      <c r="NRB69" s="55"/>
      <c r="NRC69" s="55"/>
      <c r="NRD69" s="55"/>
      <c r="NRE69" s="55"/>
      <c r="NRF69" s="55"/>
      <c r="NRG69" s="55"/>
      <c r="NRH69" s="55"/>
      <c r="NRI69" s="55"/>
      <c r="NRJ69" s="55"/>
      <c r="NRK69" s="55"/>
      <c r="NRL69" s="55"/>
      <c r="NRM69" s="55"/>
      <c r="NRN69" s="55"/>
      <c r="NRO69" s="55"/>
      <c r="NRP69" s="55"/>
      <c r="NRQ69" s="55"/>
      <c r="NRR69" s="55"/>
      <c r="NRS69" s="55"/>
      <c r="NRT69" s="55"/>
      <c r="NRU69" s="55"/>
      <c r="NRV69" s="55"/>
      <c r="NRW69" s="55"/>
      <c r="NRX69" s="55"/>
      <c r="NRY69" s="55"/>
      <c r="NRZ69" s="55"/>
      <c r="NSA69" s="55"/>
      <c r="NSB69" s="55"/>
      <c r="NSC69" s="55"/>
      <c r="NSD69" s="55"/>
      <c r="NSE69" s="55"/>
      <c r="NSF69" s="55"/>
      <c r="NSG69" s="55"/>
      <c r="NSH69" s="55"/>
      <c r="NSI69" s="55"/>
      <c r="NSJ69" s="55"/>
      <c r="NSK69" s="55"/>
      <c r="NSL69" s="55"/>
      <c r="NSM69" s="55"/>
      <c r="NSN69" s="55"/>
      <c r="NSO69" s="55"/>
      <c r="NSP69" s="55"/>
      <c r="NSQ69" s="55"/>
      <c r="NSR69" s="55"/>
      <c r="NSS69" s="55"/>
      <c r="NST69" s="55"/>
      <c r="NSU69" s="55"/>
      <c r="NSV69" s="55"/>
      <c r="NSW69" s="55"/>
      <c r="NSX69" s="55"/>
      <c r="NSY69" s="55"/>
      <c r="NSZ69" s="55"/>
      <c r="NTA69" s="55"/>
      <c r="NTB69" s="55"/>
      <c r="NTC69" s="55"/>
      <c r="NTD69" s="55"/>
      <c r="NTE69" s="55"/>
      <c r="NTF69" s="55"/>
      <c r="NTG69" s="55"/>
      <c r="NTH69" s="55"/>
      <c r="NTI69" s="55"/>
      <c r="NTJ69" s="55"/>
      <c r="NTK69" s="55"/>
      <c r="NTL69" s="55"/>
      <c r="NTM69" s="55"/>
      <c r="NTN69" s="55"/>
      <c r="NTO69" s="55"/>
      <c r="NTP69" s="55"/>
      <c r="NTQ69" s="55"/>
      <c r="NTR69" s="55"/>
      <c r="NTS69" s="55"/>
      <c r="NTT69" s="55"/>
      <c r="NTU69" s="55"/>
      <c r="NTV69" s="55"/>
      <c r="NTW69" s="55"/>
      <c r="NTX69" s="55"/>
      <c r="NTY69" s="55"/>
      <c r="NTZ69" s="55"/>
      <c r="NUA69" s="55"/>
      <c r="NUB69" s="55"/>
      <c r="NUC69" s="55"/>
      <c r="NUD69" s="55"/>
      <c r="NUE69" s="55"/>
      <c r="NUF69" s="55"/>
      <c r="NUG69" s="55"/>
      <c r="NUH69" s="55"/>
      <c r="NUI69" s="55"/>
      <c r="NUJ69" s="55"/>
      <c r="NUK69" s="55"/>
      <c r="NUL69" s="55"/>
      <c r="NUM69" s="55"/>
      <c r="NUN69" s="55"/>
      <c r="NUO69" s="55"/>
      <c r="NUP69" s="55"/>
      <c r="NUQ69" s="55"/>
      <c r="NUR69" s="55"/>
      <c r="NUS69" s="55"/>
      <c r="NUT69" s="55"/>
      <c r="NUU69" s="55"/>
      <c r="NUV69" s="55"/>
      <c r="NUW69" s="55"/>
      <c r="NUX69" s="55"/>
      <c r="NUY69" s="55"/>
      <c r="NUZ69" s="55"/>
      <c r="NVA69" s="55"/>
      <c r="NVB69" s="55"/>
      <c r="NVC69" s="55"/>
      <c r="NVD69" s="55"/>
      <c r="NVE69" s="55"/>
      <c r="NVF69" s="55"/>
      <c r="NVG69" s="55"/>
      <c r="NVH69" s="55"/>
      <c r="NVI69" s="55"/>
      <c r="NVJ69" s="55"/>
      <c r="NVK69" s="55"/>
      <c r="NVL69" s="55"/>
      <c r="NVM69" s="55"/>
      <c r="NVN69" s="55"/>
      <c r="NVO69" s="55"/>
      <c r="NVP69" s="55"/>
      <c r="NVQ69" s="55"/>
      <c r="NVR69" s="55"/>
      <c r="NVS69" s="55"/>
      <c r="NVT69" s="55"/>
      <c r="NVU69" s="55"/>
      <c r="NVV69" s="55"/>
      <c r="NVW69" s="55"/>
      <c r="NVX69" s="55"/>
      <c r="NVY69" s="55"/>
      <c r="NVZ69" s="55"/>
      <c r="NWA69" s="55"/>
      <c r="NWB69" s="55"/>
      <c r="NWC69" s="55"/>
      <c r="NWD69" s="55"/>
      <c r="NWE69" s="55"/>
      <c r="NWF69" s="55"/>
      <c r="NWG69" s="55"/>
      <c r="NWH69" s="55"/>
      <c r="NWI69" s="55"/>
      <c r="NWJ69" s="55"/>
      <c r="NWK69" s="55"/>
      <c r="NWL69" s="55"/>
      <c r="NWM69" s="55"/>
      <c r="NWN69" s="55"/>
      <c r="NWO69" s="55"/>
      <c r="NWP69" s="55"/>
      <c r="NWQ69" s="55"/>
      <c r="NWR69" s="55"/>
      <c r="NWS69" s="55"/>
      <c r="NWT69" s="55"/>
      <c r="NWU69" s="55"/>
      <c r="NWV69" s="55"/>
      <c r="NWW69" s="55"/>
      <c r="NWX69" s="55"/>
      <c r="NWY69" s="55"/>
      <c r="NWZ69" s="55"/>
      <c r="NXA69" s="55"/>
      <c r="NXB69" s="55"/>
      <c r="NXC69" s="55"/>
      <c r="NXD69" s="55"/>
      <c r="NXE69" s="55"/>
      <c r="NXF69" s="55"/>
      <c r="NXG69" s="55"/>
      <c r="NXH69" s="55"/>
      <c r="NXI69" s="55"/>
      <c r="NXJ69" s="55"/>
      <c r="NXK69" s="55"/>
      <c r="NXL69" s="55"/>
      <c r="NXM69" s="55"/>
      <c r="NXN69" s="55"/>
      <c r="NXO69" s="55"/>
      <c r="NXP69" s="55"/>
      <c r="NXQ69" s="55"/>
      <c r="NXR69" s="55"/>
      <c r="NXS69" s="55"/>
      <c r="NXT69" s="55"/>
      <c r="NXU69" s="55"/>
      <c r="NXV69" s="55"/>
      <c r="NXW69" s="55"/>
      <c r="NXX69" s="55"/>
      <c r="NXY69" s="55"/>
      <c r="NXZ69" s="55"/>
      <c r="NYA69" s="55"/>
      <c r="NYB69" s="55"/>
      <c r="NYC69" s="55"/>
      <c r="NYD69" s="55"/>
      <c r="NYE69" s="55"/>
      <c r="NYF69" s="55"/>
      <c r="NYG69" s="55"/>
      <c r="NYH69" s="55"/>
      <c r="NYI69" s="55"/>
      <c r="NYJ69" s="55"/>
      <c r="NYK69" s="55"/>
      <c r="NYL69" s="55"/>
      <c r="NYM69" s="55"/>
      <c r="NYN69" s="55"/>
      <c r="NYO69" s="55"/>
      <c r="NYP69" s="55"/>
      <c r="NYQ69" s="55"/>
      <c r="NYR69" s="55"/>
      <c r="NYS69" s="55"/>
      <c r="NYT69" s="55"/>
      <c r="NYU69" s="55"/>
      <c r="NYV69" s="55"/>
      <c r="NYW69" s="55"/>
      <c r="NYX69" s="55"/>
      <c r="NYY69" s="55"/>
      <c r="NYZ69" s="55"/>
      <c r="NZA69" s="55"/>
      <c r="NZB69" s="55"/>
      <c r="NZC69" s="55"/>
      <c r="NZD69" s="55"/>
      <c r="NZE69" s="55"/>
      <c r="NZF69" s="55"/>
      <c r="NZG69" s="55"/>
      <c r="NZH69" s="55"/>
      <c r="NZI69" s="55"/>
      <c r="NZJ69" s="55"/>
      <c r="NZK69" s="55"/>
      <c r="NZL69" s="55"/>
      <c r="NZM69" s="55"/>
      <c r="NZN69" s="55"/>
      <c r="NZO69" s="55"/>
      <c r="NZP69" s="55"/>
      <c r="NZQ69" s="55"/>
      <c r="NZR69" s="55"/>
      <c r="NZS69" s="55"/>
      <c r="NZT69" s="55"/>
      <c r="NZU69" s="55"/>
      <c r="NZV69" s="55"/>
      <c r="NZW69" s="55"/>
      <c r="NZX69" s="55"/>
      <c r="NZY69" s="55"/>
      <c r="NZZ69" s="55"/>
      <c r="OAA69" s="55"/>
      <c r="OAB69" s="55"/>
      <c r="OAC69" s="55"/>
      <c r="OAD69" s="55"/>
      <c r="OAE69" s="55"/>
      <c r="OAF69" s="55"/>
      <c r="OAG69" s="55"/>
      <c r="OAH69" s="55"/>
      <c r="OAI69" s="55"/>
      <c r="OAJ69" s="55"/>
      <c r="OAK69" s="55"/>
      <c r="OAL69" s="55"/>
      <c r="OAM69" s="55"/>
      <c r="OAN69" s="55"/>
      <c r="OAO69" s="55"/>
      <c r="OAP69" s="55"/>
      <c r="OAQ69" s="55"/>
      <c r="OAR69" s="55"/>
      <c r="OAS69" s="55"/>
      <c r="OAT69" s="55"/>
      <c r="OAU69" s="55"/>
      <c r="OAV69" s="55"/>
      <c r="OAW69" s="55"/>
      <c r="OAX69" s="55"/>
      <c r="OAY69" s="55"/>
      <c r="OAZ69" s="55"/>
      <c r="OBA69" s="55"/>
      <c r="OBB69" s="55"/>
      <c r="OBC69" s="55"/>
      <c r="OBD69" s="55"/>
      <c r="OBE69" s="55"/>
      <c r="OBF69" s="55"/>
      <c r="OBG69" s="55"/>
      <c r="OBH69" s="55"/>
      <c r="OBI69" s="55"/>
      <c r="OBJ69" s="55"/>
      <c r="OBK69" s="55"/>
      <c r="OBL69" s="55"/>
      <c r="OBM69" s="55"/>
      <c r="OBN69" s="55"/>
      <c r="OBO69" s="55"/>
      <c r="OBP69" s="55"/>
      <c r="OBQ69" s="55"/>
      <c r="OBR69" s="55"/>
      <c r="OBS69" s="55"/>
      <c r="OBT69" s="55"/>
      <c r="OBU69" s="55"/>
      <c r="OBV69" s="55"/>
      <c r="OBW69" s="55"/>
      <c r="OBX69" s="55"/>
      <c r="OBY69" s="55"/>
      <c r="OBZ69" s="55"/>
      <c r="OCA69" s="55"/>
      <c r="OCB69" s="55"/>
      <c r="OCC69" s="55"/>
      <c r="OCD69" s="55"/>
      <c r="OCE69" s="55"/>
      <c r="OCF69" s="55"/>
      <c r="OCG69" s="55"/>
      <c r="OCH69" s="55"/>
      <c r="OCI69" s="55"/>
      <c r="OCJ69" s="55"/>
      <c r="OCK69" s="55"/>
      <c r="OCL69" s="55"/>
      <c r="OCM69" s="55"/>
      <c r="OCN69" s="55"/>
      <c r="OCO69" s="55"/>
      <c r="OCP69" s="55"/>
      <c r="OCQ69" s="55"/>
      <c r="OCR69" s="55"/>
      <c r="OCS69" s="55"/>
      <c r="OCT69" s="55"/>
      <c r="OCU69" s="55"/>
      <c r="OCV69" s="55"/>
      <c r="OCW69" s="55"/>
      <c r="OCX69" s="55"/>
      <c r="OCY69" s="55"/>
      <c r="OCZ69" s="55"/>
      <c r="ODA69" s="55"/>
      <c r="ODB69" s="55"/>
      <c r="ODC69" s="55"/>
      <c r="ODD69" s="55"/>
      <c r="ODE69" s="55"/>
      <c r="ODF69" s="55"/>
      <c r="ODG69" s="55"/>
      <c r="ODH69" s="55"/>
      <c r="ODI69" s="55"/>
      <c r="ODJ69" s="55"/>
      <c r="ODK69" s="55"/>
      <c r="ODL69" s="55"/>
      <c r="ODM69" s="55"/>
      <c r="ODN69" s="55"/>
      <c r="ODO69" s="55"/>
      <c r="ODP69" s="55"/>
      <c r="ODQ69" s="55"/>
      <c r="ODR69" s="55"/>
      <c r="ODS69" s="55"/>
      <c r="ODT69" s="55"/>
      <c r="ODU69" s="55"/>
      <c r="ODV69" s="55"/>
      <c r="ODW69" s="55"/>
      <c r="ODX69" s="55"/>
      <c r="ODY69" s="55"/>
      <c r="ODZ69" s="55"/>
      <c r="OEA69" s="55"/>
      <c r="OEB69" s="55"/>
      <c r="OEC69" s="55"/>
      <c r="OED69" s="55"/>
      <c r="OEE69" s="55"/>
      <c r="OEF69" s="55"/>
      <c r="OEG69" s="55"/>
      <c r="OEH69" s="55"/>
      <c r="OEI69" s="55"/>
      <c r="OEJ69" s="55"/>
      <c r="OEK69" s="55"/>
      <c r="OEL69" s="55"/>
      <c r="OEM69" s="55"/>
      <c r="OEN69" s="55"/>
      <c r="OEO69" s="55"/>
      <c r="OEP69" s="55"/>
      <c r="OEQ69" s="55"/>
      <c r="OER69" s="55"/>
      <c r="OES69" s="55"/>
      <c r="OET69" s="55"/>
      <c r="OEU69" s="55"/>
      <c r="OEV69" s="55"/>
      <c r="OEW69" s="55"/>
      <c r="OEX69" s="55"/>
      <c r="OEY69" s="55"/>
      <c r="OEZ69" s="55"/>
      <c r="OFA69" s="55"/>
      <c r="OFB69" s="55"/>
      <c r="OFC69" s="55"/>
      <c r="OFD69" s="55"/>
      <c r="OFE69" s="55"/>
      <c r="OFF69" s="55"/>
      <c r="OFG69" s="55"/>
      <c r="OFH69" s="55"/>
      <c r="OFI69" s="55"/>
      <c r="OFJ69" s="55"/>
      <c r="OFK69" s="55"/>
      <c r="OFL69" s="55"/>
      <c r="OFM69" s="55"/>
      <c r="OFN69" s="55"/>
      <c r="OFO69" s="55"/>
      <c r="OFP69" s="55"/>
      <c r="OFQ69" s="55"/>
      <c r="OFR69" s="55"/>
      <c r="OFS69" s="55"/>
      <c r="OFT69" s="55"/>
      <c r="OFU69" s="55"/>
      <c r="OFV69" s="55"/>
      <c r="OFW69" s="55"/>
      <c r="OFX69" s="55"/>
      <c r="OFY69" s="55"/>
      <c r="OFZ69" s="55"/>
      <c r="OGA69" s="55"/>
      <c r="OGB69" s="55"/>
      <c r="OGC69" s="55"/>
      <c r="OGD69" s="55"/>
      <c r="OGE69" s="55"/>
      <c r="OGF69" s="55"/>
      <c r="OGG69" s="55"/>
      <c r="OGH69" s="55"/>
      <c r="OGI69" s="55"/>
      <c r="OGJ69" s="55"/>
      <c r="OGK69" s="55"/>
      <c r="OGL69" s="55"/>
      <c r="OGM69" s="55"/>
      <c r="OGN69" s="55"/>
      <c r="OGO69" s="55"/>
      <c r="OGP69" s="55"/>
      <c r="OGQ69" s="55"/>
      <c r="OGR69" s="55"/>
      <c r="OGS69" s="55"/>
      <c r="OGT69" s="55"/>
      <c r="OGU69" s="55"/>
      <c r="OGV69" s="55"/>
      <c r="OGW69" s="55"/>
      <c r="OGX69" s="55"/>
      <c r="OGY69" s="55"/>
      <c r="OGZ69" s="55"/>
      <c r="OHA69" s="55"/>
      <c r="OHB69" s="55"/>
      <c r="OHC69" s="55"/>
      <c r="OHD69" s="55"/>
      <c r="OHE69" s="55"/>
      <c r="OHF69" s="55"/>
      <c r="OHG69" s="55"/>
      <c r="OHH69" s="55"/>
      <c r="OHI69" s="55"/>
      <c r="OHJ69" s="55"/>
      <c r="OHK69" s="55"/>
      <c r="OHL69" s="55"/>
      <c r="OHM69" s="55"/>
      <c r="OHN69" s="55"/>
      <c r="OHO69" s="55"/>
      <c r="OHP69" s="55"/>
      <c r="OHQ69" s="55"/>
      <c r="OHR69" s="55"/>
      <c r="OHS69" s="55"/>
      <c r="OHT69" s="55"/>
      <c r="OHU69" s="55"/>
      <c r="OHV69" s="55"/>
      <c r="OHW69" s="55"/>
      <c r="OHX69" s="55"/>
      <c r="OHY69" s="55"/>
      <c r="OHZ69" s="55"/>
      <c r="OIA69" s="55"/>
      <c r="OIB69" s="55"/>
      <c r="OIC69" s="55"/>
      <c r="OID69" s="55"/>
      <c r="OIE69" s="55"/>
      <c r="OIF69" s="55"/>
      <c r="OIG69" s="55"/>
      <c r="OIH69" s="55"/>
      <c r="OII69" s="55"/>
      <c r="OIJ69" s="55"/>
      <c r="OIK69" s="55"/>
      <c r="OIL69" s="55"/>
      <c r="OIM69" s="55"/>
      <c r="OIN69" s="55"/>
      <c r="OIO69" s="55"/>
      <c r="OIP69" s="55"/>
      <c r="OIQ69" s="55"/>
      <c r="OIR69" s="55"/>
      <c r="OIS69" s="55"/>
      <c r="OIT69" s="55"/>
      <c r="OIU69" s="55"/>
      <c r="OIV69" s="55"/>
      <c r="OIW69" s="55"/>
      <c r="OIX69" s="55"/>
      <c r="OIY69" s="55"/>
      <c r="OIZ69" s="55"/>
      <c r="OJA69" s="55"/>
      <c r="OJB69" s="55"/>
      <c r="OJC69" s="55"/>
      <c r="OJD69" s="55"/>
      <c r="OJE69" s="55"/>
      <c r="OJF69" s="55"/>
      <c r="OJG69" s="55"/>
      <c r="OJH69" s="55"/>
      <c r="OJI69" s="55"/>
      <c r="OJJ69" s="55"/>
      <c r="OJK69" s="55"/>
      <c r="OJL69" s="55"/>
      <c r="OJM69" s="55"/>
      <c r="OJN69" s="55"/>
      <c r="OJO69" s="55"/>
      <c r="OJP69" s="55"/>
      <c r="OJQ69" s="55"/>
      <c r="OJR69" s="55"/>
      <c r="OJS69" s="55"/>
      <c r="OJT69" s="55"/>
      <c r="OJU69" s="55"/>
      <c r="OJV69" s="55"/>
      <c r="OJW69" s="55"/>
      <c r="OJX69" s="55"/>
      <c r="OJY69" s="55"/>
      <c r="OJZ69" s="55"/>
      <c r="OKA69" s="55"/>
      <c r="OKB69" s="55"/>
      <c r="OKC69" s="55"/>
      <c r="OKD69" s="55"/>
      <c r="OKE69" s="55"/>
      <c r="OKF69" s="55"/>
      <c r="OKG69" s="55"/>
      <c r="OKH69" s="55"/>
      <c r="OKI69" s="55"/>
      <c r="OKJ69" s="55"/>
      <c r="OKK69" s="55"/>
      <c r="OKL69" s="55"/>
      <c r="OKM69" s="55"/>
      <c r="OKN69" s="55"/>
      <c r="OKO69" s="55"/>
      <c r="OKP69" s="55"/>
      <c r="OKQ69" s="55"/>
      <c r="OKR69" s="55"/>
      <c r="OKS69" s="55"/>
      <c r="OKT69" s="55"/>
      <c r="OKU69" s="55"/>
      <c r="OKV69" s="55"/>
      <c r="OKW69" s="55"/>
      <c r="OKX69" s="55"/>
      <c r="OKY69" s="55"/>
      <c r="OKZ69" s="55"/>
      <c r="OLA69" s="55"/>
      <c r="OLB69" s="55"/>
      <c r="OLC69" s="55"/>
      <c r="OLD69" s="55"/>
      <c r="OLE69" s="55"/>
      <c r="OLF69" s="55"/>
      <c r="OLG69" s="55"/>
      <c r="OLH69" s="55"/>
      <c r="OLI69" s="55"/>
      <c r="OLJ69" s="55"/>
      <c r="OLK69" s="55"/>
      <c r="OLL69" s="55"/>
      <c r="OLM69" s="55"/>
      <c r="OLN69" s="55"/>
      <c r="OLO69" s="55"/>
      <c r="OLP69" s="55"/>
      <c r="OLQ69" s="55"/>
      <c r="OLR69" s="55"/>
      <c r="OLS69" s="55"/>
      <c r="OLT69" s="55"/>
      <c r="OLU69" s="55"/>
      <c r="OLV69" s="55"/>
      <c r="OLW69" s="55"/>
      <c r="OLX69" s="55"/>
      <c r="OLY69" s="55"/>
      <c r="OLZ69" s="55"/>
      <c r="OMA69" s="55"/>
      <c r="OMB69" s="55"/>
      <c r="OMC69" s="55"/>
      <c r="OMD69" s="55"/>
      <c r="OME69" s="55"/>
      <c r="OMF69" s="55"/>
      <c r="OMG69" s="55"/>
      <c r="OMH69" s="55"/>
      <c r="OMI69" s="55"/>
      <c r="OMJ69" s="55"/>
      <c r="OMK69" s="55"/>
      <c r="OML69" s="55"/>
      <c r="OMM69" s="55"/>
      <c r="OMN69" s="55"/>
      <c r="OMO69" s="55"/>
      <c r="OMP69" s="55"/>
      <c r="OMQ69" s="55"/>
      <c r="OMR69" s="55"/>
      <c r="OMS69" s="55"/>
      <c r="OMT69" s="55"/>
      <c r="OMU69" s="55"/>
      <c r="OMV69" s="55"/>
      <c r="OMW69" s="55"/>
      <c r="OMX69" s="55"/>
      <c r="OMY69" s="55"/>
      <c r="OMZ69" s="55"/>
      <c r="ONA69" s="55"/>
      <c r="ONB69" s="55"/>
      <c r="ONC69" s="55"/>
      <c r="OND69" s="55"/>
      <c r="ONE69" s="55"/>
      <c r="ONF69" s="55"/>
      <c r="ONG69" s="55"/>
      <c r="ONH69" s="55"/>
      <c r="ONI69" s="55"/>
      <c r="ONJ69" s="55"/>
      <c r="ONK69" s="55"/>
      <c r="ONL69" s="55"/>
      <c r="ONM69" s="55"/>
      <c r="ONN69" s="55"/>
      <c r="ONO69" s="55"/>
      <c r="ONP69" s="55"/>
      <c r="ONQ69" s="55"/>
      <c r="ONR69" s="55"/>
      <c r="ONS69" s="55"/>
      <c r="ONT69" s="55"/>
      <c r="ONU69" s="55"/>
      <c r="ONV69" s="55"/>
      <c r="ONW69" s="55"/>
      <c r="ONX69" s="55"/>
      <c r="ONY69" s="55"/>
      <c r="ONZ69" s="55"/>
      <c r="OOA69" s="55"/>
      <c r="OOB69" s="55"/>
      <c r="OOC69" s="55"/>
      <c r="OOD69" s="55"/>
      <c r="OOE69" s="55"/>
      <c r="OOF69" s="55"/>
      <c r="OOG69" s="55"/>
      <c r="OOH69" s="55"/>
      <c r="OOI69" s="55"/>
      <c r="OOJ69" s="55"/>
      <c r="OOK69" s="55"/>
      <c r="OOL69" s="55"/>
      <c r="OOM69" s="55"/>
      <c r="OON69" s="55"/>
      <c r="OOO69" s="55"/>
      <c r="OOP69" s="55"/>
      <c r="OOQ69" s="55"/>
      <c r="OOR69" s="55"/>
      <c r="OOS69" s="55"/>
      <c r="OOT69" s="55"/>
      <c r="OOU69" s="55"/>
      <c r="OOV69" s="55"/>
      <c r="OOW69" s="55"/>
      <c r="OOX69" s="55"/>
      <c r="OOY69" s="55"/>
      <c r="OOZ69" s="55"/>
      <c r="OPA69" s="55"/>
      <c r="OPB69" s="55"/>
      <c r="OPC69" s="55"/>
      <c r="OPD69" s="55"/>
      <c r="OPE69" s="55"/>
      <c r="OPF69" s="55"/>
      <c r="OPG69" s="55"/>
      <c r="OPH69" s="55"/>
      <c r="OPI69" s="55"/>
      <c r="OPJ69" s="55"/>
      <c r="OPK69" s="55"/>
      <c r="OPL69" s="55"/>
      <c r="OPM69" s="55"/>
      <c r="OPN69" s="55"/>
      <c r="OPO69" s="55"/>
      <c r="OPP69" s="55"/>
      <c r="OPQ69" s="55"/>
      <c r="OPR69" s="55"/>
      <c r="OPS69" s="55"/>
      <c r="OPT69" s="55"/>
      <c r="OPU69" s="55"/>
      <c r="OPV69" s="55"/>
      <c r="OPW69" s="55"/>
      <c r="OPX69" s="55"/>
      <c r="OPY69" s="55"/>
      <c r="OPZ69" s="55"/>
      <c r="OQA69" s="55"/>
      <c r="OQB69" s="55"/>
      <c r="OQC69" s="55"/>
      <c r="OQD69" s="55"/>
      <c r="OQE69" s="55"/>
      <c r="OQF69" s="55"/>
      <c r="OQG69" s="55"/>
      <c r="OQH69" s="55"/>
      <c r="OQI69" s="55"/>
      <c r="OQJ69" s="55"/>
      <c r="OQK69" s="55"/>
      <c r="OQL69" s="55"/>
      <c r="OQM69" s="55"/>
      <c r="OQN69" s="55"/>
      <c r="OQO69" s="55"/>
      <c r="OQP69" s="55"/>
      <c r="OQQ69" s="55"/>
      <c r="OQR69" s="55"/>
      <c r="OQS69" s="55"/>
      <c r="OQT69" s="55"/>
      <c r="OQU69" s="55"/>
      <c r="OQV69" s="55"/>
      <c r="OQW69" s="55"/>
      <c r="OQX69" s="55"/>
      <c r="OQY69" s="55"/>
      <c r="OQZ69" s="55"/>
      <c r="ORA69" s="55"/>
      <c r="ORB69" s="55"/>
      <c r="ORC69" s="55"/>
      <c r="ORD69" s="55"/>
      <c r="ORE69" s="55"/>
      <c r="ORF69" s="55"/>
      <c r="ORG69" s="55"/>
      <c r="ORH69" s="55"/>
      <c r="ORI69" s="55"/>
      <c r="ORJ69" s="55"/>
      <c r="ORK69" s="55"/>
      <c r="ORL69" s="55"/>
      <c r="ORM69" s="55"/>
      <c r="ORN69" s="55"/>
      <c r="ORO69" s="55"/>
      <c r="ORP69" s="55"/>
      <c r="ORQ69" s="55"/>
      <c r="ORR69" s="55"/>
      <c r="ORS69" s="55"/>
      <c r="ORT69" s="55"/>
      <c r="ORU69" s="55"/>
      <c r="ORV69" s="55"/>
      <c r="ORW69" s="55"/>
      <c r="ORX69" s="55"/>
      <c r="ORY69" s="55"/>
      <c r="ORZ69" s="55"/>
      <c r="OSA69" s="55"/>
      <c r="OSB69" s="55"/>
      <c r="OSC69" s="55"/>
      <c r="OSD69" s="55"/>
      <c r="OSE69" s="55"/>
      <c r="OSF69" s="55"/>
      <c r="OSG69" s="55"/>
      <c r="OSH69" s="55"/>
      <c r="OSI69" s="55"/>
      <c r="OSJ69" s="55"/>
      <c r="OSK69" s="55"/>
      <c r="OSL69" s="55"/>
      <c r="OSM69" s="55"/>
      <c r="OSN69" s="55"/>
      <c r="OSO69" s="55"/>
      <c r="OSP69" s="55"/>
      <c r="OSQ69" s="55"/>
      <c r="OSR69" s="55"/>
      <c r="OSS69" s="55"/>
      <c r="OST69" s="55"/>
      <c r="OSU69" s="55"/>
      <c r="OSV69" s="55"/>
      <c r="OSW69" s="55"/>
      <c r="OSX69" s="55"/>
      <c r="OSY69" s="55"/>
      <c r="OSZ69" s="55"/>
      <c r="OTA69" s="55"/>
      <c r="OTB69" s="55"/>
      <c r="OTC69" s="55"/>
      <c r="OTD69" s="55"/>
      <c r="OTE69" s="55"/>
      <c r="OTF69" s="55"/>
      <c r="OTG69" s="55"/>
      <c r="OTH69" s="55"/>
      <c r="OTI69" s="55"/>
      <c r="OTJ69" s="55"/>
      <c r="OTK69" s="55"/>
      <c r="OTL69" s="55"/>
      <c r="OTM69" s="55"/>
      <c r="OTN69" s="55"/>
      <c r="OTO69" s="55"/>
      <c r="OTP69" s="55"/>
      <c r="OTQ69" s="55"/>
      <c r="OTR69" s="55"/>
      <c r="OTS69" s="55"/>
      <c r="OTT69" s="55"/>
      <c r="OTU69" s="55"/>
      <c r="OTV69" s="55"/>
      <c r="OTW69" s="55"/>
      <c r="OTX69" s="55"/>
      <c r="OTY69" s="55"/>
      <c r="OTZ69" s="55"/>
      <c r="OUA69" s="55"/>
      <c r="OUB69" s="55"/>
      <c r="OUC69" s="55"/>
      <c r="OUD69" s="55"/>
      <c r="OUE69" s="55"/>
      <c r="OUF69" s="55"/>
      <c r="OUG69" s="55"/>
      <c r="OUH69" s="55"/>
      <c r="OUI69" s="55"/>
      <c r="OUJ69" s="55"/>
      <c r="OUK69" s="55"/>
      <c r="OUL69" s="55"/>
      <c r="OUM69" s="55"/>
      <c r="OUN69" s="55"/>
      <c r="OUO69" s="55"/>
      <c r="OUP69" s="55"/>
      <c r="OUQ69" s="55"/>
      <c r="OUR69" s="55"/>
      <c r="OUS69" s="55"/>
      <c r="OUT69" s="55"/>
      <c r="OUU69" s="55"/>
      <c r="OUV69" s="55"/>
      <c r="OUW69" s="55"/>
      <c r="OUX69" s="55"/>
      <c r="OUY69" s="55"/>
      <c r="OUZ69" s="55"/>
      <c r="OVA69" s="55"/>
      <c r="OVB69" s="55"/>
      <c r="OVC69" s="55"/>
      <c r="OVD69" s="55"/>
      <c r="OVE69" s="55"/>
      <c r="OVF69" s="55"/>
      <c r="OVG69" s="55"/>
      <c r="OVH69" s="55"/>
      <c r="OVI69" s="55"/>
      <c r="OVJ69" s="55"/>
      <c r="OVK69" s="55"/>
      <c r="OVL69" s="55"/>
      <c r="OVM69" s="55"/>
      <c r="OVN69" s="55"/>
      <c r="OVO69" s="55"/>
      <c r="OVP69" s="55"/>
      <c r="OVQ69" s="55"/>
      <c r="OVR69" s="55"/>
      <c r="OVS69" s="55"/>
      <c r="OVT69" s="55"/>
      <c r="OVU69" s="55"/>
      <c r="OVV69" s="55"/>
      <c r="OVW69" s="55"/>
      <c r="OVX69" s="55"/>
      <c r="OVY69" s="55"/>
      <c r="OVZ69" s="55"/>
      <c r="OWA69" s="55"/>
      <c r="OWB69" s="55"/>
      <c r="OWC69" s="55"/>
      <c r="OWD69" s="55"/>
      <c r="OWE69" s="55"/>
      <c r="OWF69" s="55"/>
      <c r="OWG69" s="55"/>
      <c r="OWH69" s="55"/>
      <c r="OWI69" s="55"/>
      <c r="OWJ69" s="55"/>
      <c r="OWK69" s="55"/>
      <c r="OWL69" s="55"/>
      <c r="OWM69" s="55"/>
      <c r="OWN69" s="55"/>
      <c r="OWO69" s="55"/>
      <c r="OWP69" s="55"/>
      <c r="OWQ69" s="55"/>
      <c r="OWR69" s="55"/>
      <c r="OWS69" s="55"/>
      <c r="OWT69" s="55"/>
      <c r="OWU69" s="55"/>
      <c r="OWV69" s="55"/>
      <c r="OWW69" s="55"/>
      <c r="OWX69" s="55"/>
      <c r="OWY69" s="55"/>
      <c r="OWZ69" s="55"/>
      <c r="OXA69" s="55"/>
      <c r="OXB69" s="55"/>
      <c r="OXC69" s="55"/>
      <c r="OXD69" s="55"/>
      <c r="OXE69" s="55"/>
      <c r="OXF69" s="55"/>
      <c r="OXG69" s="55"/>
      <c r="OXH69" s="55"/>
      <c r="OXI69" s="55"/>
      <c r="OXJ69" s="55"/>
      <c r="OXK69" s="55"/>
      <c r="OXL69" s="55"/>
      <c r="OXM69" s="55"/>
      <c r="OXN69" s="55"/>
      <c r="OXO69" s="55"/>
      <c r="OXP69" s="55"/>
      <c r="OXQ69" s="55"/>
      <c r="OXR69" s="55"/>
      <c r="OXS69" s="55"/>
      <c r="OXT69" s="55"/>
      <c r="OXU69" s="55"/>
      <c r="OXV69" s="55"/>
      <c r="OXW69" s="55"/>
      <c r="OXX69" s="55"/>
      <c r="OXY69" s="55"/>
      <c r="OXZ69" s="55"/>
      <c r="OYA69" s="55"/>
      <c r="OYB69" s="55"/>
      <c r="OYC69" s="55"/>
      <c r="OYD69" s="55"/>
      <c r="OYE69" s="55"/>
      <c r="OYF69" s="55"/>
      <c r="OYG69" s="55"/>
      <c r="OYH69" s="55"/>
      <c r="OYI69" s="55"/>
      <c r="OYJ69" s="55"/>
      <c r="OYK69" s="55"/>
      <c r="OYL69" s="55"/>
      <c r="OYM69" s="55"/>
      <c r="OYN69" s="55"/>
      <c r="OYO69" s="55"/>
      <c r="OYP69" s="55"/>
      <c r="OYQ69" s="55"/>
      <c r="OYR69" s="55"/>
      <c r="OYS69" s="55"/>
      <c r="OYT69" s="55"/>
      <c r="OYU69" s="55"/>
      <c r="OYV69" s="55"/>
      <c r="OYW69" s="55"/>
      <c r="OYX69" s="55"/>
      <c r="OYY69" s="55"/>
      <c r="OYZ69" s="55"/>
      <c r="OZA69" s="55"/>
      <c r="OZB69" s="55"/>
      <c r="OZC69" s="55"/>
      <c r="OZD69" s="55"/>
      <c r="OZE69" s="55"/>
      <c r="OZF69" s="55"/>
      <c r="OZG69" s="55"/>
      <c r="OZH69" s="55"/>
      <c r="OZI69" s="55"/>
      <c r="OZJ69" s="55"/>
      <c r="OZK69" s="55"/>
      <c r="OZL69" s="55"/>
      <c r="OZM69" s="55"/>
      <c r="OZN69" s="55"/>
      <c r="OZO69" s="55"/>
      <c r="OZP69" s="55"/>
      <c r="OZQ69" s="55"/>
      <c r="OZR69" s="55"/>
      <c r="OZS69" s="55"/>
      <c r="OZT69" s="55"/>
      <c r="OZU69" s="55"/>
      <c r="OZV69" s="55"/>
      <c r="OZW69" s="55"/>
      <c r="OZX69" s="55"/>
      <c r="OZY69" s="55"/>
      <c r="OZZ69" s="55"/>
      <c r="PAA69" s="55"/>
      <c r="PAB69" s="55"/>
      <c r="PAC69" s="55"/>
      <c r="PAD69" s="55"/>
      <c r="PAE69" s="55"/>
      <c r="PAF69" s="55"/>
      <c r="PAG69" s="55"/>
      <c r="PAH69" s="55"/>
      <c r="PAI69" s="55"/>
      <c r="PAJ69" s="55"/>
      <c r="PAK69" s="55"/>
      <c r="PAL69" s="55"/>
      <c r="PAM69" s="55"/>
      <c r="PAN69" s="55"/>
      <c r="PAO69" s="55"/>
      <c r="PAP69" s="55"/>
      <c r="PAQ69" s="55"/>
      <c r="PAR69" s="55"/>
      <c r="PAS69" s="55"/>
      <c r="PAT69" s="55"/>
      <c r="PAU69" s="55"/>
      <c r="PAV69" s="55"/>
      <c r="PAW69" s="55"/>
      <c r="PAX69" s="55"/>
      <c r="PAY69" s="55"/>
      <c r="PAZ69" s="55"/>
      <c r="PBA69" s="55"/>
      <c r="PBB69" s="55"/>
      <c r="PBC69" s="55"/>
      <c r="PBD69" s="55"/>
      <c r="PBE69" s="55"/>
      <c r="PBF69" s="55"/>
      <c r="PBG69" s="55"/>
      <c r="PBH69" s="55"/>
      <c r="PBI69" s="55"/>
      <c r="PBJ69" s="55"/>
      <c r="PBK69" s="55"/>
      <c r="PBL69" s="55"/>
      <c r="PBM69" s="55"/>
      <c r="PBN69" s="55"/>
      <c r="PBO69" s="55"/>
      <c r="PBP69" s="55"/>
      <c r="PBQ69" s="55"/>
      <c r="PBR69" s="55"/>
      <c r="PBS69" s="55"/>
      <c r="PBT69" s="55"/>
      <c r="PBU69" s="55"/>
      <c r="PBV69" s="55"/>
      <c r="PBW69" s="55"/>
      <c r="PBX69" s="55"/>
      <c r="PBY69" s="55"/>
      <c r="PBZ69" s="55"/>
      <c r="PCA69" s="55"/>
      <c r="PCB69" s="55"/>
      <c r="PCC69" s="55"/>
      <c r="PCD69" s="55"/>
      <c r="PCE69" s="55"/>
      <c r="PCF69" s="55"/>
      <c r="PCG69" s="55"/>
      <c r="PCH69" s="55"/>
      <c r="PCI69" s="55"/>
      <c r="PCJ69" s="55"/>
      <c r="PCK69" s="55"/>
      <c r="PCL69" s="55"/>
      <c r="PCM69" s="55"/>
      <c r="PCN69" s="55"/>
      <c r="PCO69" s="55"/>
      <c r="PCP69" s="55"/>
      <c r="PCQ69" s="55"/>
      <c r="PCR69" s="55"/>
      <c r="PCS69" s="55"/>
      <c r="PCT69" s="55"/>
      <c r="PCU69" s="55"/>
      <c r="PCV69" s="55"/>
      <c r="PCW69" s="55"/>
      <c r="PCX69" s="55"/>
      <c r="PCY69" s="55"/>
      <c r="PCZ69" s="55"/>
      <c r="PDA69" s="55"/>
      <c r="PDB69" s="55"/>
      <c r="PDC69" s="55"/>
      <c r="PDD69" s="55"/>
      <c r="PDE69" s="55"/>
      <c r="PDF69" s="55"/>
      <c r="PDG69" s="55"/>
      <c r="PDH69" s="55"/>
      <c r="PDI69" s="55"/>
      <c r="PDJ69" s="55"/>
      <c r="PDK69" s="55"/>
      <c r="PDL69" s="55"/>
      <c r="PDM69" s="55"/>
      <c r="PDN69" s="55"/>
      <c r="PDO69" s="55"/>
      <c r="PDP69" s="55"/>
      <c r="PDQ69" s="55"/>
      <c r="PDR69" s="55"/>
      <c r="PDS69" s="55"/>
      <c r="PDT69" s="55"/>
      <c r="PDU69" s="55"/>
      <c r="PDV69" s="55"/>
      <c r="PDW69" s="55"/>
      <c r="PDX69" s="55"/>
      <c r="PDY69" s="55"/>
      <c r="PDZ69" s="55"/>
      <c r="PEA69" s="55"/>
      <c r="PEB69" s="55"/>
      <c r="PEC69" s="55"/>
      <c r="PED69" s="55"/>
      <c r="PEE69" s="55"/>
      <c r="PEF69" s="55"/>
      <c r="PEG69" s="55"/>
      <c r="PEH69" s="55"/>
      <c r="PEI69" s="55"/>
      <c r="PEJ69" s="55"/>
      <c r="PEK69" s="55"/>
      <c r="PEL69" s="55"/>
      <c r="PEM69" s="55"/>
      <c r="PEN69" s="55"/>
      <c r="PEO69" s="55"/>
      <c r="PEP69" s="55"/>
      <c r="PEQ69" s="55"/>
      <c r="PER69" s="55"/>
      <c r="PES69" s="55"/>
      <c r="PET69" s="55"/>
      <c r="PEU69" s="55"/>
      <c r="PEV69" s="55"/>
      <c r="PEW69" s="55"/>
      <c r="PEX69" s="55"/>
      <c r="PEY69" s="55"/>
      <c r="PEZ69" s="55"/>
      <c r="PFA69" s="55"/>
      <c r="PFB69" s="55"/>
      <c r="PFC69" s="55"/>
      <c r="PFD69" s="55"/>
      <c r="PFE69" s="55"/>
      <c r="PFF69" s="55"/>
      <c r="PFG69" s="55"/>
      <c r="PFH69" s="55"/>
      <c r="PFI69" s="55"/>
      <c r="PFJ69" s="55"/>
      <c r="PFK69" s="55"/>
      <c r="PFL69" s="55"/>
      <c r="PFM69" s="55"/>
      <c r="PFN69" s="55"/>
      <c r="PFO69" s="55"/>
      <c r="PFP69" s="55"/>
      <c r="PFQ69" s="55"/>
      <c r="PFR69" s="55"/>
      <c r="PFS69" s="55"/>
      <c r="PFT69" s="55"/>
      <c r="PFU69" s="55"/>
      <c r="PFV69" s="55"/>
      <c r="PFW69" s="55"/>
      <c r="PFX69" s="55"/>
      <c r="PFY69" s="55"/>
      <c r="PFZ69" s="55"/>
      <c r="PGA69" s="55"/>
      <c r="PGB69" s="55"/>
      <c r="PGC69" s="55"/>
      <c r="PGD69" s="55"/>
      <c r="PGE69" s="55"/>
      <c r="PGF69" s="55"/>
      <c r="PGG69" s="55"/>
      <c r="PGH69" s="55"/>
      <c r="PGI69" s="55"/>
      <c r="PGJ69" s="55"/>
      <c r="PGK69" s="55"/>
      <c r="PGL69" s="55"/>
      <c r="PGM69" s="55"/>
      <c r="PGN69" s="55"/>
      <c r="PGO69" s="55"/>
      <c r="PGP69" s="55"/>
      <c r="PGQ69" s="55"/>
      <c r="PGR69" s="55"/>
      <c r="PGS69" s="55"/>
      <c r="PGT69" s="55"/>
      <c r="PGU69" s="55"/>
      <c r="PGV69" s="55"/>
      <c r="PGW69" s="55"/>
      <c r="PGX69" s="55"/>
      <c r="PGY69" s="55"/>
      <c r="PGZ69" s="55"/>
      <c r="PHA69" s="55"/>
      <c r="PHB69" s="55"/>
      <c r="PHC69" s="55"/>
      <c r="PHD69" s="55"/>
      <c r="PHE69" s="55"/>
      <c r="PHF69" s="55"/>
      <c r="PHG69" s="55"/>
      <c r="PHH69" s="55"/>
      <c r="PHI69" s="55"/>
      <c r="PHJ69" s="55"/>
      <c r="PHK69" s="55"/>
      <c r="PHL69" s="55"/>
      <c r="PHM69" s="55"/>
      <c r="PHN69" s="55"/>
      <c r="PHO69" s="55"/>
      <c r="PHP69" s="55"/>
      <c r="PHQ69" s="55"/>
      <c r="PHR69" s="55"/>
      <c r="PHS69" s="55"/>
      <c r="PHT69" s="55"/>
      <c r="PHU69" s="55"/>
      <c r="PHV69" s="55"/>
      <c r="PHW69" s="55"/>
      <c r="PHX69" s="55"/>
      <c r="PHY69" s="55"/>
      <c r="PHZ69" s="55"/>
      <c r="PIA69" s="55"/>
      <c r="PIB69" s="55"/>
      <c r="PIC69" s="55"/>
      <c r="PID69" s="55"/>
      <c r="PIE69" s="55"/>
      <c r="PIF69" s="55"/>
      <c r="PIG69" s="55"/>
      <c r="PIH69" s="55"/>
      <c r="PII69" s="55"/>
      <c r="PIJ69" s="55"/>
      <c r="PIK69" s="55"/>
      <c r="PIL69" s="55"/>
      <c r="PIM69" s="55"/>
      <c r="PIN69" s="55"/>
      <c r="PIO69" s="55"/>
      <c r="PIP69" s="55"/>
      <c r="PIQ69" s="55"/>
      <c r="PIR69" s="55"/>
      <c r="PIS69" s="55"/>
      <c r="PIT69" s="55"/>
      <c r="PIU69" s="55"/>
      <c r="PIV69" s="55"/>
      <c r="PIW69" s="55"/>
      <c r="PIX69" s="55"/>
      <c r="PIY69" s="55"/>
      <c r="PIZ69" s="55"/>
      <c r="PJA69" s="55"/>
      <c r="PJB69" s="55"/>
      <c r="PJC69" s="55"/>
      <c r="PJD69" s="55"/>
      <c r="PJE69" s="55"/>
      <c r="PJF69" s="55"/>
      <c r="PJG69" s="55"/>
      <c r="PJH69" s="55"/>
      <c r="PJI69" s="55"/>
      <c r="PJJ69" s="55"/>
      <c r="PJK69" s="55"/>
      <c r="PJL69" s="55"/>
      <c r="PJM69" s="55"/>
      <c r="PJN69" s="55"/>
      <c r="PJO69" s="55"/>
      <c r="PJP69" s="55"/>
      <c r="PJQ69" s="55"/>
      <c r="PJR69" s="55"/>
      <c r="PJS69" s="55"/>
      <c r="PJT69" s="55"/>
      <c r="PJU69" s="55"/>
      <c r="PJV69" s="55"/>
      <c r="PJW69" s="55"/>
      <c r="PJX69" s="55"/>
      <c r="PJY69" s="55"/>
      <c r="PJZ69" s="55"/>
      <c r="PKA69" s="55"/>
      <c r="PKB69" s="55"/>
      <c r="PKC69" s="55"/>
      <c r="PKD69" s="55"/>
      <c r="PKE69" s="55"/>
      <c r="PKF69" s="55"/>
      <c r="PKG69" s="55"/>
      <c r="PKH69" s="55"/>
      <c r="PKI69" s="55"/>
      <c r="PKJ69" s="55"/>
      <c r="PKK69" s="55"/>
      <c r="PKL69" s="55"/>
      <c r="PKM69" s="55"/>
      <c r="PKN69" s="55"/>
      <c r="PKO69" s="55"/>
      <c r="PKP69" s="55"/>
      <c r="PKQ69" s="55"/>
      <c r="PKR69" s="55"/>
      <c r="PKS69" s="55"/>
      <c r="PKT69" s="55"/>
      <c r="PKU69" s="55"/>
      <c r="PKV69" s="55"/>
      <c r="PKW69" s="55"/>
      <c r="PKX69" s="55"/>
      <c r="PKY69" s="55"/>
      <c r="PKZ69" s="55"/>
      <c r="PLA69" s="55"/>
      <c r="PLB69" s="55"/>
      <c r="PLC69" s="55"/>
      <c r="PLD69" s="55"/>
      <c r="PLE69" s="55"/>
      <c r="PLF69" s="55"/>
      <c r="PLG69" s="55"/>
      <c r="PLH69" s="55"/>
      <c r="PLI69" s="55"/>
      <c r="PLJ69" s="55"/>
      <c r="PLK69" s="55"/>
      <c r="PLL69" s="55"/>
      <c r="PLM69" s="55"/>
      <c r="PLN69" s="55"/>
      <c r="PLO69" s="55"/>
      <c r="PLP69" s="55"/>
      <c r="PLQ69" s="55"/>
      <c r="PLR69" s="55"/>
      <c r="PLS69" s="55"/>
      <c r="PLT69" s="55"/>
      <c r="PLU69" s="55"/>
      <c r="PLV69" s="55"/>
      <c r="PLW69" s="55"/>
      <c r="PLX69" s="55"/>
      <c r="PLY69" s="55"/>
      <c r="PLZ69" s="55"/>
      <c r="PMA69" s="55"/>
      <c r="PMB69" s="55"/>
      <c r="PMC69" s="55"/>
      <c r="PMD69" s="55"/>
      <c r="PME69" s="55"/>
      <c r="PMF69" s="55"/>
      <c r="PMG69" s="55"/>
      <c r="PMH69" s="55"/>
      <c r="PMI69" s="55"/>
      <c r="PMJ69" s="55"/>
      <c r="PMK69" s="55"/>
      <c r="PML69" s="55"/>
      <c r="PMM69" s="55"/>
      <c r="PMN69" s="55"/>
      <c r="PMO69" s="55"/>
      <c r="PMP69" s="55"/>
      <c r="PMQ69" s="55"/>
      <c r="PMR69" s="55"/>
      <c r="PMS69" s="55"/>
      <c r="PMT69" s="55"/>
      <c r="PMU69" s="55"/>
      <c r="PMV69" s="55"/>
      <c r="PMW69" s="55"/>
      <c r="PMX69" s="55"/>
      <c r="PMY69" s="55"/>
      <c r="PMZ69" s="55"/>
      <c r="PNA69" s="55"/>
      <c r="PNB69" s="55"/>
      <c r="PNC69" s="55"/>
      <c r="PND69" s="55"/>
      <c r="PNE69" s="55"/>
      <c r="PNF69" s="55"/>
      <c r="PNG69" s="55"/>
      <c r="PNH69" s="55"/>
      <c r="PNI69" s="55"/>
      <c r="PNJ69" s="55"/>
      <c r="PNK69" s="55"/>
      <c r="PNL69" s="55"/>
      <c r="PNM69" s="55"/>
      <c r="PNN69" s="55"/>
      <c r="PNO69" s="55"/>
      <c r="PNP69" s="55"/>
      <c r="PNQ69" s="55"/>
      <c r="PNR69" s="55"/>
      <c r="PNS69" s="55"/>
      <c r="PNT69" s="55"/>
      <c r="PNU69" s="55"/>
      <c r="PNV69" s="55"/>
      <c r="PNW69" s="55"/>
      <c r="PNX69" s="55"/>
      <c r="PNY69" s="55"/>
      <c r="PNZ69" s="55"/>
      <c r="POA69" s="55"/>
      <c r="POB69" s="55"/>
      <c r="POC69" s="55"/>
      <c r="POD69" s="55"/>
      <c r="POE69" s="55"/>
      <c r="POF69" s="55"/>
      <c r="POG69" s="55"/>
      <c r="POH69" s="55"/>
      <c r="POI69" s="55"/>
      <c r="POJ69" s="55"/>
      <c r="POK69" s="55"/>
      <c r="POL69" s="55"/>
      <c r="POM69" s="55"/>
      <c r="PON69" s="55"/>
      <c r="POO69" s="55"/>
      <c r="POP69" s="55"/>
      <c r="POQ69" s="55"/>
      <c r="POR69" s="55"/>
      <c r="POS69" s="55"/>
      <c r="POT69" s="55"/>
      <c r="POU69" s="55"/>
      <c r="POV69" s="55"/>
      <c r="POW69" s="55"/>
      <c r="POX69" s="55"/>
      <c r="POY69" s="55"/>
      <c r="POZ69" s="55"/>
      <c r="PPA69" s="55"/>
      <c r="PPB69" s="55"/>
      <c r="PPC69" s="55"/>
      <c r="PPD69" s="55"/>
      <c r="PPE69" s="55"/>
      <c r="PPF69" s="55"/>
      <c r="PPG69" s="55"/>
      <c r="PPH69" s="55"/>
      <c r="PPI69" s="55"/>
      <c r="PPJ69" s="55"/>
      <c r="PPK69" s="55"/>
      <c r="PPL69" s="55"/>
      <c r="PPM69" s="55"/>
      <c r="PPN69" s="55"/>
      <c r="PPO69" s="55"/>
      <c r="PPP69" s="55"/>
      <c r="PPQ69" s="55"/>
      <c r="PPR69" s="55"/>
      <c r="PPS69" s="55"/>
      <c r="PPT69" s="55"/>
      <c r="PPU69" s="55"/>
      <c r="PPV69" s="55"/>
      <c r="PPW69" s="55"/>
      <c r="PPX69" s="55"/>
      <c r="PPY69" s="55"/>
      <c r="PPZ69" s="55"/>
      <c r="PQA69" s="55"/>
      <c r="PQB69" s="55"/>
      <c r="PQC69" s="55"/>
      <c r="PQD69" s="55"/>
      <c r="PQE69" s="55"/>
      <c r="PQF69" s="55"/>
      <c r="PQG69" s="55"/>
      <c r="PQH69" s="55"/>
      <c r="PQI69" s="55"/>
      <c r="PQJ69" s="55"/>
      <c r="PQK69" s="55"/>
      <c r="PQL69" s="55"/>
      <c r="PQM69" s="55"/>
      <c r="PQN69" s="55"/>
      <c r="PQO69" s="55"/>
      <c r="PQP69" s="55"/>
      <c r="PQQ69" s="55"/>
      <c r="PQR69" s="55"/>
      <c r="PQS69" s="55"/>
      <c r="PQT69" s="55"/>
      <c r="PQU69" s="55"/>
      <c r="PQV69" s="55"/>
      <c r="PQW69" s="55"/>
      <c r="PQX69" s="55"/>
      <c r="PQY69" s="55"/>
      <c r="PQZ69" s="55"/>
      <c r="PRA69" s="55"/>
      <c r="PRB69" s="55"/>
      <c r="PRC69" s="55"/>
      <c r="PRD69" s="55"/>
      <c r="PRE69" s="55"/>
      <c r="PRF69" s="55"/>
      <c r="PRG69" s="55"/>
      <c r="PRH69" s="55"/>
      <c r="PRI69" s="55"/>
      <c r="PRJ69" s="55"/>
      <c r="PRK69" s="55"/>
      <c r="PRL69" s="55"/>
      <c r="PRM69" s="55"/>
      <c r="PRN69" s="55"/>
      <c r="PRO69" s="55"/>
      <c r="PRP69" s="55"/>
      <c r="PRQ69" s="55"/>
      <c r="PRR69" s="55"/>
      <c r="PRS69" s="55"/>
      <c r="PRT69" s="55"/>
      <c r="PRU69" s="55"/>
      <c r="PRV69" s="55"/>
      <c r="PRW69" s="55"/>
      <c r="PRX69" s="55"/>
      <c r="PRY69" s="55"/>
      <c r="PRZ69" s="55"/>
      <c r="PSA69" s="55"/>
      <c r="PSB69" s="55"/>
      <c r="PSC69" s="55"/>
      <c r="PSD69" s="55"/>
      <c r="PSE69" s="55"/>
      <c r="PSF69" s="55"/>
      <c r="PSG69" s="55"/>
      <c r="PSH69" s="55"/>
      <c r="PSI69" s="55"/>
      <c r="PSJ69" s="55"/>
      <c r="PSK69" s="55"/>
      <c r="PSL69" s="55"/>
      <c r="PSM69" s="55"/>
      <c r="PSN69" s="55"/>
      <c r="PSO69" s="55"/>
      <c r="PSP69" s="55"/>
      <c r="PSQ69" s="55"/>
      <c r="PSR69" s="55"/>
      <c r="PSS69" s="55"/>
      <c r="PST69" s="55"/>
      <c r="PSU69" s="55"/>
      <c r="PSV69" s="55"/>
      <c r="PSW69" s="55"/>
      <c r="PSX69" s="55"/>
      <c r="PSY69" s="55"/>
      <c r="PSZ69" s="55"/>
      <c r="PTA69" s="55"/>
      <c r="PTB69" s="55"/>
      <c r="PTC69" s="55"/>
      <c r="PTD69" s="55"/>
      <c r="PTE69" s="55"/>
      <c r="PTF69" s="55"/>
      <c r="PTG69" s="55"/>
      <c r="PTH69" s="55"/>
      <c r="PTI69" s="55"/>
      <c r="PTJ69" s="55"/>
      <c r="PTK69" s="55"/>
      <c r="PTL69" s="55"/>
      <c r="PTM69" s="55"/>
      <c r="PTN69" s="55"/>
      <c r="PTO69" s="55"/>
      <c r="PTP69" s="55"/>
      <c r="PTQ69" s="55"/>
      <c r="PTR69" s="55"/>
      <c r="PTS69" s="55"/>
      <c r="PTT69" s="55"/>
      <c r="PTU69" s="55"/>
      <c r="PTV69" s="55"/>
      <c r="PTW69" s="55"/>
      <c r="PTX69" s="55"/>
      <c r="PTY69" s="55"/>
      <c r="PTZ69" s="55"/>
      <c r="PUA69" s="55"/>
      <c r="PUB69" s="55"/>
      <c r="PUC69" s="55"/>
      <c r="PUD69" s="55"/>
      <c r="PUE69" s="55"/>
      <c r="PUF69" s="55"/>
      <c r="PUG69" s="55"/>
      <c r="PUH69" s="55"/>
      <c r="PUI69" s="55"/>
      <c r="PUJ69" s="55"/>
      <c r="PUK69" s="55"/>
      <c r="PUL69" s="55"/>
      <c r="PUM69" s="55"/>
      <c r="PUN69" s="55"/>
      <c r="PUO69" s="55"/>
      <c r="PUP69" s="55"/>
      <c r="PUQ69" s="55"/>
      <c r="PUR69" s="55"/>
      <c r="PUS69" s="55"/>
      <c r="PUT69" s="55"/>
      <c r="PUU69" s="55"/>
      <c r="PUV69" s="55"/>
      <c r="PUW69" s="55"/>
      <c r="PUX69" s="55"/>
      <c r="PUY69" s="55"/>
      <c r="PUZ69" s="55"/>
      <c r="PVA69" s="55"/>
      <c r="PVB69" s="55"/>
      <c r="PVC69" s="55"/>
      <c r="PVD69" s="55"/>
      <c r="PVE69" s="55"/>
      <c r="PVF69" s="55"/>
      <c r="PVG69" s="55"/>
      <c r="PVH69" s="55"/>
      <c r="PVI69" s="55"/>
      <c r="PVJ69" s="55"/>
      <c r="PVK69" s="55"/>
      <c r="PVL69" s="55"/>
      <c r="PVM69" s="55"/>
      <c r="PVN69" s="55"/>
      <c r="PVO69" s="55"/>
      <c r="PVP69" s="55"/>
      <c r="PVQ69" s="55"/>
      <c r="PVR69" s="55"/>
      <c r="PVS69" s="55"/>
      <c r="PVT69" s="55"/>
      <c r="PVU69" s="55"/>
      <c r="PVV69" s="55"/>
      <c r="PVW69" s="55"/>
      <c r="PVX69" s="55"/>
      <c r="PVY69" s="55"/>
      <c r="PVZ69" s="55"/>
      <c r="PWA69" s="55"/>
      <c r="PWB69" s="55"/>
      <c r="PWC69" s="55"/>
      <c r="PWD69" s="55"/>
      <c r="PWE69" s="55"/>
      <c r="PWF69" s="55"/>
      <c r="PWG69" s="55"/>
      <c r="PWH69" s="55"/>
      <c r="PWI69" s="55"/>
      <c r="PWJ69" s="55"/>
      <c r="PWK69" s="55"/>
      <c r="PWL69" s="55"/>
      <c r="PWM69" s="55"/>
      <c r="PWN69" s="55"/>
      <c r="PWO69" s="55"/>
      <c r="PWP69" s="55"/>
      <c r="PWQ69" s="55"/>
      <c r="PWR69" s="55"/>
      <c r="PWS69" s="55"/>
      <c r="PWT69" s="55"/>
      <c r="PWU69" s="55"/>
      <c r="PWV69" s="55"/>
      <c r="PWW69" s="55"/>
      <c r="PWX69" s="55"/>
      <c r="PWY69" s="55"/>
      <c r="PWZ69" s="55"/>
      <c r="PXA69" s="55"/>
      <c r="PXB69" s="55"/>
      <c r="PXC69" s="55"/>
      <c r="PXD69" s="55"/>
      <c r="PXE69" s="55"/>
      <c r="PXF69" s="55"/>
      <c r="PXG69" s="55"/>
      <c r="PXH69" s="55"/>
      <c r="PXI69" s="55"/>
      <c r="PXJ69" s="55"/>
      <c r="PXK69" s="55"/>
      <c r="PXL69" s="55"/>
      <c r="PXM69" s="55"/>
      <c r="PXN69" s="55"/>
      <c r="PXO69" s="55"/>
      <c r="PXP69" s="55"/>
      <c r="PXQ69" s="55"/>
      <c r="PXR69" s="55"/>
      <c r="PXS69" s="55"/>
      <c r="PXT69" s="55"/>
      <c r="PXU69" s="55"/>
      <c r="PXV69" s="55"/>
      <c r="PXW69" s="55"/>
      <c r="PXX69" s="55"/>
      <c r="PXY69" s="55"/>
      <c r="PXZ69" s="55"/>
      <c r="PYA69" s="55"/>
      <c r="PYB69" s="55"/>
      <c r="PYC69" s="55"/>
      <c r="PYD69" s="55"/>
      <c r="PYE69" s="55"/>
      <c r="PYF69" s="55"/>
      <c r="PYG69" s="55"/>
      <c r="PYH69" s="55"/>
      <c r="PYI69" s="55"/>
      <c r="PYJ69" s="55"/>
      <c r="PYK69" s="55"/>
      <c r="PYL69" s="55"/>
      <c r="PYM69" s="55"/>
      <c r="PYN69" s="55"/>
      <c r="PYO69" s="55"/>
      <c r="PYP69" s="55"/>
      <c r="PYQ69" s="55"/>
      <c r="PYR69" s="55"/>
      <c r="PYS69" s="55"/>
      <c r="PYT69" s="55"/>
      <c r="PYU69" s="55"/>
      <c r="PYV69" s="55"/>
      <c r="PYW69" s="55"/>
      <c r="PYX69" s="55"/>
      <c r="PYY69" s="55"/>
      <c r="PYZ69" s="55"/>
      <c r="PZA69" s="55"/>
      <c r="PZB69" s="55"/>
      <c r="PZC69" s="55"/>
      <c r="PZD69" s="55"/>
      <c r="PZE69" s="55"/>
      <c r="PZF69" s="55"/>
      <c r="PZG69" s="55"/>
      <c r="PZH69" s="55"/>
      <c r="PZI69" s="55"/>
      <c r="PZJ69" s="55"/>
      <c r="PZK69" s="55"/>
      <c r="PZL69" s="55"/>
      <c r="PZM69" s="55"/>
      <c r="PZN69" s="55"/>
      <c r="PZO69" s="55"/>
      <c r="PZP69" s="55"/>
      <c r="PZQ69" s="55"/>
      <c r="PZR69" s="55"/>
      <c r="PZS69" s="55"/>
      <c r="PZT69" s="55"/>
      <c r="PZU69" s="55"/>
      <c r="PZV69" s="55"/>
      <c r="PZW69" s="55"/>
      <c r="PZX69" s="55"/>
      <c r="PZY69" s="55"/>
      <c r="PZZ69" s="55"/>
      <c r="QAA69" s="55"/>
      <c r="QAB69" s="55"/>
      <c r="QAC69" s="55"/>
      <c r="QAD69" s="55"/>
      <c r="QAE69" s="55"/>
      <c r="QAF69" s="55"/>
      <c r="QAG69" s="55"/>
      <c r="QAH69" s="55"/>
      <c r="QAI69" s="55"/>
      <c r="QAJ69" s="55"/>
      <c r="QAK69" s="55"/>
      <c r="QAL69" s="55"/>
      <c r="QAM69" s="55"/>
      <c r="QAN69" s="55"/>
      <c r="QAO69" s="55"/>
      <c r="QAP69" s="55"/>
      <c r="QAQ69" s="55"/>
      <c r="QAR69" s="55"/>
      <c r="QAS69" s="55"/>
      <c r="QAT69" s="55"/>
      <c r="QAU69" s="55"/>
      <c r="QAV69" s="55"/>
      <c r="QAW69" s="55"/>
      <c r="QAX69" s="55"/>
      <c r="QAY69" s="55"/>
      <c r="QAZ69" s="55"/>
      <c r="QBA69" s="55"/>
      <c r="QBB69" s="55"/>
      <c r="QBC69" s="55"/>
      <c r="QBD69" s="55"/>
      <c r="QBE69" s="55"/>
      <c r="QBF69" s="55"/>
      <c r="QBG69" s="55"/>
      <c r="QBH69" s="55"/>
      <c r="QBI69" s="55"/>
      <c r="QBJ69" s="55"/>
      <c r="QBK69" s="55"/>
      <c r="QBL69" s="55"/>
      <c r="QBM69" s="55"/>
      <c r="QBN69" s="55"/>
      <c r="QBO69" s="55"/>
      <c r="QBP69" s="55"/>
      <c r="QBQ69" s="55"/>
      <c r="QBR69" s="55"/>
      <c r="QBS69" s="55"/>
      <c r="QBT69" s="55"/>
      <c r="QBU69" s="55"/>
      <c r="QBV69" s="55"/>
      <c r="QBW69" s="55"/>
      <c r="QBX69" s="55"/>
      <c r="QBY69" s="55"/>
      <c r="QBZ69" s="55"/>
      <c r="QCA69" s="55"/>
      <c r="QCB69" s="55"/>
      <c r="QCC69" s="55"/>
      <c r="QCD69" s="55"/>
      <c r="QCE69" s="55"/>
      <c r="QCF69" s="55"/>
      <c r="QCG69" s="55"/>
      <c r="QCH69" s="55"/>
      <c r="QCI69" s="55"/>
      <c r="QCJ69" s="55"/>
      <c r="QCK69" s="55"/>
      <c r="QCL69" s="55"/>
      <c r="QCM69" s="55"/>
      <c r="QCN69" s="55"/>
      <c r="QCO69" s="55"/>
      <c r="QCP69" s="55"/>
      <c r="QCQ69" s="55"/>
      <c r="QCR69" s="55"/>
      <c r="QCS69" s="55"/>
      <c r="QCT69" s="55"/>
      <c r="QCU69" s="55"/>
      <c r="QCV69" s="55"/>
      <c r="QCW69" s="55"/>
      <c r="QCX69" s="55"/>
      <c r="QCY69" s="55"/>
      <c r="QCZ69" s="55"/>
      <c r="QDA69" s="55"/>
      <c r="QDB69" s="55"/>
      <c r="QDC69" s="55"/>
      <c r="QDD69" s="55"/>
      <c r="QDE69" s="55"/>
      <c r="QDF69" s="55"/>
      <c r="QDG69" s="55"/>
      <c r="QDH69" s="55"/>
      <c r="QDI69" s="55"/>
      <c r="QDJ69" s="55"/>
      <c r="QDK69" s="55"/>
      <c r="QDL69" s="55"/>
      <c r="QDM69" s="55"/>
      <c r="QDN69" s="55"/>
      <c r="QDO69" s="55"/>
      <c r="QDP69" s="55"/>
      <c r="QDQ69" s="55"/>
      <c r="QDR69" s="55"/>
      <c r="QDS69" s="55"/>
      <c r="QDT69" s="55"/>
      <c r="QDU69" s="55"/>
      <c r="QDV69" s="55"/>
      <c r="QDW69" s="55"/>
      <c r="QDX69" s="55"/>
      <c r="QDY69" s="55"/>
      <c r="QDZ69" s="55"/>
      <c r="QEA69" s="55"/>
      <c r="QEB69" s="55"/>
      <c r="QEC69" s="55"/>
      <c r="QED69" s="55"/>
      <c r="QEE69" s="55"/>
      <c r="QEF69" s="55"/>
      <c r="QEG69" s="55"/>
      <c r="QEH69" s="55"/>
      <c r="QEI69" s="55"/>
      <c r="QEJ69" s="55"/>
      <c r="QEK69" s="55"/>
      <c r="QEL69" s="55"/>
      <c r="QEM69" s="55"/>
      <c r="QEN69" s="55"/>
      <c r="QEO69" s="55"/>
      <c r="QEP69" s="55"/>
      <c r="QEQ69" s="55"/>
      <c r="QER69" s="55"/>
      <c r="QES69" s="55"/>
      <c r="QET69" s="55"/>
      <c r="QEU69" s="55"/>
      <c r="QEV69" s="55"/>
      <c r="QEW69" s="55"/>
      <c r="QEX69" s="55"/>
      <c r="QEY69" s="55"/>
      <c r="QEZ69" s="55"/>
      <c r="QFA69" s="55"/>
      <c r="QFB69" s="55"/>
      <c r="QFC69" s="55"/>
      <c r="QFD69" s="55"/>
      <c r="QFE69" s="55"/>
      <c r="QFF69" s="55"/>
      <c r="QFG69" s="55"/>
      <c r="QFH69" s="55"/>
      <c r="QFI69" s="55"/>
      <c r="QFJ69" s="55"/>
      <c r="QFK69" s="55"/>
      <c r="QFL69" s="55"/>
      <c r="QFM69" s="55"/>
      <c r="QFN69" s="55"/>
      <c r="QFO69" s="55"/>
      <c r="QFP69" s="55"/>
      <c r="QFQ69" s="55"/>
      <c r="QFR69" s="55"/>
      <c r="QFS69" s="55"/>
      <c r="QFT69" s="55"/>
      <c r="QFU69" s="55"/>
      <c r="QFV69" s="55"/>
      <c r="QFW69" s="55"/>
      <c r="QFX69" s="55"/>
      <c r="QFY69" s="55"/>
      <c r="QFZ69" s="55"/>
      <c r="QGA69" s="55"/>
      <c r="QGB69" s="55"/>
      <c r="QGC69" s="55"/>
      <c r="QGD69" s="55"/>
      <c r="QGE69" s="55"/>
      <c r="QGF69" s="55"/>
      <c r="QGG69" s="55"/>
      <c r="QGH69" s="55"/>
      <c r="QGI69" s="55"/>
      <c r="QGJ69" s="55"/>
      <c r="QGK69" s="55"/>
      <c r="QGL69" s="55"/>
      <c r="QGM69" s="55"/>
      <c r="QGN69" s="55"/>
      <c r="QGO69" s="55"/>
      <c r="QGP69" s="55"/>
      <c r="QGQ69" s="55"/>
      <c r="QGR69" s="55"/>
      <c r="QGS69" s="55"/>
      <c r="QGT69" s="55"/>
      <c r="QGU69" s="55"/>
      <c r="QGV69" s="55"/>
      <c r="QGW69" s="55"/>
      <c r="QGX69" s="55"/>
      <c r="QGY69" s="55"/>
      <c r="QGZ69" s="55"/>
      <c r="QHA69" s="55"/>
      <c r="QHB69" s="55"/>
      <c r="QHC69" s="55"/>
      <c r="QHD69" s="55"/>
      <c r="QHE69" s="55"/>
      <c r="QHF69" s="55"/>
      <c r="QHG69" s="55"/>
      <c r="QHH69" s="55"/>
      <c r="QHI69" s="55"/>
      <c r="QHJ69" s="55"/>
      <c r="QHK69" s="55"/>
      <c r="QHL69" s="55"/>
      <c r="QHM69" s="55"/>
      <c r="QHN69" s="55"/>
      <c r="QHO69" s="55"/>
      <c r="QHP69" s="55"/>
      <c r="QHQ69" s="55"/>
      <c r="QHR69" s="55"/>
      <c r="QHS69" s="55"/>
      <c r="QHT69" s="55"/>
      <c r="QHU69" s="55"/>
      <c r="QHV69" s="55"/>
      <c r="QHW69" s="55"/>
      <c r="QHX69" s="55"/>
      <c r="QHY69" s="55"/>
      <c r="QHZ69" s="55"/>
      <c r="QIA69" s="55"/>
      <c r="QIB69" s="55"/>
      <c r="QIC69" s="55"/>
      <c r="QID69" s="55"/>
      <c r="QIE69" s="55"/>
      <c r="QIF69" s="55"/>
      <c r="QIG69" s="55"/>
      <c r="QIH69" s="55"/>
      <c r="QII69" s="55"/>
      <c r="QIJ69" s="55"/>
      <c r="QIK69" s="55"/>
      <c r="QIL69" s="55"/>
      <c r="QIM69" s="55"/>
      <c r="QIN69" s="55"/>
      <c r="QIO69" s="55"/>
      <c r="QIP69" s="55"/>
      <c r="QIQ69" s="55"/>
      <c r="QIR69" s="55"/>
      <c r="QIS69" s="55"/>
      <c r="QIT69" s="55"/>
      <c r="QIU69" s="55"/>
      <c r="QIV69" s="55"/>
      <c r="QIW69" s="55"/>
      <c r="QIX69" s="55"/>
      <c r="QIY69" s="55"/>
      <c r="QIZ69" s="55"/>
      <c r="QJA69" s="55"/>
      <c r="QJB69" s="55"/>
      <c r="QJC69" s="55"/>
      <c r="QJD69" s="55"/>
      <c r="QJE69" s="55"/>
      <c r="QJF69" s="55"/>
      <c r="QJG69" s="55"/>
      <c r="QJH69" s="55"/>
      <c r="QJI69" s="55"/>
      <c r="QJJ69" s="55"/>
      <c r="QJK69" s="55"/>
      <c r="QJL69" s="55"/>
      <c r="QJM69" s="55"/>
      <c r="QJN69" s="55"/>
      <c r="QJO69" s="55"/>
      <c r="QJP69" s="55"/>
      <c r="QJQ69" s="55"/>
      <c r="QJR69" s="55"/>
      <c r="QJS69" s="55"/>
      <c r="QJT69" s="55"/>
      <c r="QJU69" s="55"/>
      <c r="QJV69" s="55"/>
      <c r="QJW69" s="55"/>
      <c r="QJX69" s="55"/>
      <c r="QJY69" s="55"/>
      <c r="QJZ69" s="55"/>
      <c r="QKA69" s="55"/>
      <c r="QKB69" s="55"/>
      <c r="QKC69" s="55"/>
      <c r="QKD69" s="55"/>
      <c r="QKE69" s="55"/>
      <c r="QKF69" s="55"/>
      <c r="QKG69" s="55"/>
      <c r="QKH69" s="55"/>
      <c r="QKI69" s="55"/>
      <c r="QKJ69" s="55"/>
      <c r="QKK69" s="55"/>
      <c r="QKL69" s="55"/>
      <c r="QKM69" s="55"/>
      <c r="QKN69" s="55"/>
      <c r="QKO69" s="55"/>
      <c r="QKP69" s="55"/>
      <c r="QKQ69" s="55"/>
      <c r="QKR69" s="55"/>
      <c r="QKS69" s="55"/>
      <c r="QKT69" s="55"/>
      <c r="QKU69" s="55"/>
      <c r="QKV69" s="55"/>
      <c r="QKW69" s="55"/>
      <c r="QKX69" s="55"/>
      <c r="QKY69" s="55"/>
      <c r="QKZ69" s="55"/>
      <c r="QLA69" s="55"/>
      <c r="QLB69" s="55"/>
      <c r="QLC69" s="55"/>
      <c r="QLD69" s="55"/>
      <c r="QLE69" s="55"/>
      <c r="QLF69" s="55"/>
      <c r="QLG69" s="55"/>
      <c r="QLH69" s="55"/>
      <c r="QLI69" s="55"/>
      <c r="QLJ69" s="55"/>
      <c r="QLK69" s="55"/>
      <c r="QLL69" s="55"/>
      <c r="QLM69" s="55"/>
      <c r="QLN69" s="55"/>
      <c r="QLO69" s="55"/>
      <c r="QLP69" s="55"/>
      <c r="QLQ69" s="55"/>
      <c r="QLR69" s="55"/>
      <c r="QLS69" s="55"/>
      <c r="QLT69" s="55"/>
      <c r="QLU69" s="55"/>
      <c r="QLV69" s="55"/>
      <c r="QLW69" s="55"/>
      <c r="QLX69" s="55"/>
      <c r="QLY69" s="55"/>
      <c r="QLZ69" s="55"/>
      <c r="QMA69" s="55"/>
      <c r="QMB69" s="55"/>
      <c r="QMC69" s="55"/>
      <c r="QMD69" s="55"/>
      <c r="QME69" s="55"/>
      <c r="QMF69" s="55"/>
      <c r="QMG69" s="55"/>
      <c r="QMH69" s="55"/>
      <c r="QMI69" s="55"/>
      <c r="QMJ69" s="55"/>
      <c r="QMK69" s="55"/>
      <c r="QML69" s="55"/>
      <c r="QMM69" s="55"/>
      <c r="QMN69" s="55"/>
      <c r="QMO69" s="55"/>
      <c r="QMP69" s="55"/>
      <c r="QMQ69" s="55"/>
      <c r="QMR69" s="55"/>
      <c r="QMS69" s="55"/>
      <c r="QMT69" s="55"/>
      <c r="QMU69" s="55"/>
      <c r="QMV69" s="55"/>
      <c r="QMW69" s="55"/>
      <c r="QMX69" s="55"/>
      <c r="QMY69" s="55"/>
      <c r="QMZ69" s="55"/>
      <c r="QNA69" s="55"/>
      <c r="QNB69" s="55"/>
      <c r="QNC69" s="55"/>
      <c r="QND69" s="55"/>
      <c r="QNE69" s="55"/>
      <c r="QNF69" s="55"/>
      <c r="QNG69" s="55"/>
      <c r="QNH69" s="55"/>
      <c r="QNI69" s="55"/>
      <c r="QNJ69" s="55"/>
      <c r="QNK69" s="55"/>
      <c r="QNL69" s="55"/>
      <c r="QNM69" s="55"/>
      <c r="QNN69" s="55"/>
      <c r="QNO69" s="55"/>
      <c r="QNP69" s="55"/>
      <c r="QNQ69" s="55"/>
      <c r="QNR69" s="55"/>
      <c r="QNS69" s="55"/>
      <c r="QNT69" s="55"/>
      <c r="QNU69" s="55"/>
      <c r="QNV69" s="55"/>
      <c r="QNW69" s="55"/>
      <c r="QNX69" s="55"/>
      <c r="QNY69" s="55"/>
      <c r="QNZ69" s="55"/>
      <c r="QOA69" s="55"/>
      <c r="QOB69" s="55"/>
      <c r="QOC69" s="55"/>
      <c r="QOD69" s="55"/>
      <c r="QOE69" s="55"/>
      <c r="QOF69" s="55"/>
      <c r="QOG69" s="55"/>
      <c r="QOH69" s="55"/>
      <c r="QOI69" s="55"/>
      <c r="QOJ69" s="55"/>
      <c r="QOK69" s="55"/>
      <c r="QOL69" s="55"/>
      <c r="QOM69" s="55"/>
      <c r="QON69" s="55"/>
      <c r="QOO69" s="55"/>
      <c r="QOP69" s="55"/>
      <c r="QOQ69" s="55"/>
      <c r="QOR69" s="55"/>
      <c r="QOS69" s="55"/>
      <c r="QOT69" s="55"/>
      <c r="QOU69" s="55"/>
      <c r="QOV69" s="55"/>
      <c r="QOW69" s="55"/>
      <c r="QOX69" s="55"/>
      <c r="QOY69" s="55"/>
      <c r="QOZ69" s="55"/>
      <c r="QPA69" s="55"/>
      <c r="QPB69" s="55"/>
      <c r="QPC69" s="55"/>
      <c r="QPD69" s="55"/>
      <c r="QPE69" s="55"/>
      <c r="QPF69" s="55"/>
      <c r="QPG69" s="55"/>
      <c r="QPH69" s="55"/>
      <c r="QPI69" s="55"/>
      <c r="QPJ69" s="55"/>
      <c r="QPK69" s="55"/>
      <c r="QPL69" s="55"/>
      <c r="QPM69" s="55"/>
      <c r="QPN69" s="55"/>
      <c r="QPO69" s="55"/>
      <c r="QPP69" s="55"/>
      <c r="QPQ69" s="55"/>
      <c r="QPR69" s="55"/>
      <c r="QPS69" s="55"/>
      <c r="QPT69" s="55"/>
      <c r="QPU69" s="55"/>
      <c r="QPV69" s="55"/>
      <c r="QPW69" s="55"/>
      <c r="QPX69" s="55"/>
      <c r="QPY69" s="55"/>
      <c r="QPZ69" s="55"/>
      <c r="QQA69" s="55"/>
      <c r="QQB69" s="55"/>
      <c r="QQC69" s="55"/>
      <c r="QQD69" s="55"/>
      <c r="QQE69" s="55"/>
      <c r="QQF69" s="55"/>
      <c r="QQG69" s="55"/>
      <c r="QQH69" s="55"/>
      <c r="QQI69" s="55"/>
      <c r="QQJ69" s="55"/>
      <c r="QQK69" s="55"/>
      <c r="QQL69" s="55"/>
      <c r="QQM69" s="55"/>
      <c r="QQN69" s="55"/>
      <c r="QQO69" s="55"/>
      <c r="QQP69" s="55"/>
      <c r="QQQ69" s="55"/>
      <c r="QQR69" s="55"/>
      <c r="QQS69" s="55"/>
      <c r="QQT69" s="55"/>
      <c r="QQU69" s="55"/>
      <c r="QQV69" s="55"/>
      <c r="QQW69" s="55"/>
      <c r="QQX69" s="55"/>
      <c r="QQY69" s="55"/>
      <c r="QQZ69" s="55"/>
      <c r="QRA69" s="55"/>
      <c r="QRB69" s="55"/>
      <c r="QRC69" s="55"/>
      <c r="QRD69" s="55"/>
      <c r="QRE69" s="55"/>
      <c r="QRF69" s="55"/>
      <c r="QRG69" s="55"/>
      <c r="QRH69" s="55"/>
      <c r="QRI69" s="55"/>
      <c r="QRJ69" s="55"/>
      <c r="QRK69" s="55"/>
      <c r="QRL69" s="55"/>
      <c r="QRM69" s="55"/>
      <c r="QRN69" s="55"/>
      <c r="QRO69" s="55"/>
      <c r="QRP69" s="55"/>
      <c r="QRQ69" s="55"/>
      <c r="QRR69" s="55"/>
      <c r="QRS69" s="55"/>
      <c r="QRT69" s="55"/>
      <c r="QRU69" s="55"/>
      <c r="QRV69" s="55"/>
      <c r="QRW69" s="55"/>
      <c r="QRX69" s="55"/>
      <c r="QRY69" s="55"/>
      <c r="QRZ69" s="55"/>
      <c r="QSA69" s="55"/>
      <c r="QSB69" s="55"/>
      <c r="QSC69" s="55"/>
      <c r="QSD69" s="55"/>
      <c r="QSE69" s="55"/>
      <c r="QSF69" s="55"/>
      <c r="QSG69" s="55"/>
      <c r="QSH69" s="55"/>
      <c r="QSI69" s="55"/>
      <c r="QSJ69" s="55"/>
      <c r="QSK69" s="55"/>
      <c r="QSL69" s="55"/>
      <c r="QSM69" s="55"/>
      <c r="QSN69" s="55"/>
      <c r="QSO69" s="55"/>
      <c r="QSP69" s="55"/>
      <c r="QSQ69" s="55"/>
      <c r="QSR69" s="55"/>
      <c r="QSS69" s="55"/>
      <c r="QST69" s="55"/>
      <c r="QSU69" s="55"/>
      <c r="QSV69" s="55"/>
      <c r="QSW69" s="55"/>
      <c r="QSX69" s="55"/>
      <c r="QSY69" s="55"/>
      <c r="QSZ69" s="55"/>
      <c r="QTA69" s="55"/>
      <c r="QTB69" s="55"/>
      <c r="QTC69" s="55"/>
      <c r="QTD69" s="55"/>
      <c r="QTE69" s="55"/>
      <c r="QTF69" s="55"/>
      <c r="QTG69" s="55"/>
      <c r="QTH69" s="55"/>
      <c r="QTI69" s="55"/>
      <c r="QTJ69" s="55"/>
      <c r="QTK69" s="55"/>
      <c r="QTL69" s="55"/>
      <c r="QTM69" s="55"/>
      <c r="QTN69" s="55"/>
      <c r="QTO69" s="55"/>
      <c r="QTP69" s="55"/>
      <c r="QTQ69" s="55"/>
      <c r="QTR69" s="55"/>
      <c r="QTS69" s="55"/>
      <c r="QTT69" s="55"/>
      <c r="QTU69" s="55"/>
      <c r="QTV69" s="55"/>
      <c r="QTW69" s="55"/>
      <c r="QTX69" s="55"/>
      <c r="QTY69" s="55"/>
      <c r="QTZ69" s="55"/>
      <c r="QUA69" s="55"/>
      <c r="QUB69" s="55"/>
      <c r="QUC69" s="55"/>
      <c r="QUD69" s="55"/>
      <c r="QUE69" s="55"/>
      <c r="QUF69" s="55"/>
      <c r="QUG69" s="55"/>
      <c r="QUH69" s="55"/>
      <c r="QUI69" s="55"/>
      <c r="QUJ69" s="55"/>
      <c r="QUK69" s="55"/>
      <c r="QUL69" s="55"/>
      <c r="QUM69" s="55"/>
      <c r="QUN69" s="55"/>
      <c r="QUO69" s="55"/>
      <c r="QUP69" s="55"/>
      <c r="QUQ69" s="55"/>
      <c r="QUR69" s="55"/>
      <c r="QUS69" s="55"/>
      <c r="QUT69" s="55"/>
      <c r="QUU69" s="55"/>
      <c r="QUV69" s="55"/>
      <c r="QUW69" s="55"/>
      <c r="QUX69" s="55"/>
      <c r="QUY69" s="55"/>
      <c r="QUZ69" s="55"/>
      <c r="QVA69" s="55"/>
      <c r="QVB69" s="55"/>
      <c r="QVC69" s="55"/>
      <c r="QVD69" s="55"/>
      <c r="QVE69" s="55"/>
      <c r="QVF69" s="55"/>
      <c r="QVG69" s="55"/>
      <c r="QVH69" s="55"/>
      <c r="QVI69" s="55"/>
      <c r="QVJ69" s="55"/>
      <c r="QVK69" s="55"/>
      <c r="QVL69" s="55"/>
      <c r="QVM69" s="55"/>
      <c r="QVN69" s="55"/>
      <c r="QVO69" s="55"/>
      <c r="QVP69" s="55"/>
      <c r="QVQ69" s="55"/>
      <c r="QVR69" s="55"/>
      <c r="QVS69" s="55"/>
      <c r="QVT69" s="55"/>
      <c r="QVU69" s="55"/>
      <c r="QVV69" s="55"/>
      <c r="QVW69" s="55"/>
      <c r="QVX69" s="55"/>
      <c r="QVY69" s="55"/>
      <c r="QVZ69" s="55"/>
      <c r="QWA69" s="55"/>
      <c r="QWB69" s="55"/>
      <c r="QWC69" s="55"/>
      <c r="QWD69" s="55"/>
      <c r="QWE69" s="55"/>
      <c r="QWF69" s="55"/>
      <c r="QWG69" s="55"/>
      <c r="QWH69" s="55"/>
      <c r="QWI69" s="55"/>
      <c r="QWJ69" s="55"/>
      <c r="QWK69" s="55"/>
      <c r="QWL69" s="55"/>
      <c r="QWM69" s="55"/>
      <c r="QWN69" s="55"/>
      <c r="QWO69" s="55"/>
      <c r="QWP69" s="55"/>
      <c r="QWQ69" s="55"/>
      <c r="QWR69" s="55"/>
      <c r="QWS69" s="55"/>
      <c r="QWT69" s="55"/>
      <c r="QWU69" s="55"/>
      <c r="QWV69" s="55"/>
      <c r="QWW69" s="55"/>
      <c r="QWX69" s="55"/>
      <c r="QWY69" s="55"/>
      <c r="QWZ69" s="55"/>
      <c r="QXA69" s="55"/>
      <c r="QXB69" s="55"/>
      <c r="QXC69" s="55"/>
      <c r="QXD69" s="55"/>
      <c r="QXE69" s="55"/>
      <c r="QXF69" s="55"/>
      <c r="QXG69" s="55"/>
      <c r="QXH69" s="55"/>
      <c r="QXI69" s="55"/>
      <c r="QXJ69" s="55"/>
      <c r="QXK69" s="55"/>
      <c r="QXL69" s="55"/>
      <c r="QXM69" s="55"/>
      <c r="QXN69" s="55"/>
      <c r="QXO69" s="55"/>
      <c r="QXP69" s="55"/>
      <c r="QXQ69" s="55"/>
      <c r="QXR69" s="55"/>
      <c r="QXS69" s="55"/>
      <c r="QXT69" s="55"/>
      <c r="QXU69" s="55"/>
      <c r="QXV69" s="55"/>
      <c r="QXW69" s="55"/>
      <c r="QXX69" s="55"/>
      <c r="QXY69" s="55"/>
      <c r="QXZ69" s="55"/>
      <c r="QYA69" s="55"/>
      <c r="QYB69" s="55"/>
      <c r="QYC69" s="55"/>
      <c r="QYD69" s="55"/>
      <c r="QYE69" s="55"/>
      <c r="QYF69" s="55"/>
      <c r="QYG69" s="55"/>
      <c r="QYH69" s="55"/>
      <c r="QYI69" s="55"/>
      <c r="QYJ69" s="55"/>
      <c r="QYK69" s="55"/>
      <c r="QYL69" s="55"/>
      <c r="QYM69" s="55"/>
      <c r="QYN69" s="55"/>
      <c r="QYO69" s="55"/>
      <c r="QYP69" s="55"/>
      <c r="QYQ69" s="55"/>
      <c r="QYR69" s="55"/>
      <c r="QYS69" s="55"/>
      <c r="QYT69" s="55"/>
      <c r="QYU69" s="55"/>
      <c r="QYV69" s="55"/>
      <c r="QYW69" s="55"/>
      <c r="QYX69" s="55"/>
      <c r="QYY69" s="55"/>
      <c r="QYZ69" s="55"/>
      <c r="QZA69" s="55"/>
      <c r="QZB69" s="55"/>
      <c r="QZC69" s="55"/>
      <c r="QZD69" s="55"/>
      <c r="QZE69" s="55"/>
      <c r="QZF69" s="55"/>
      <c r="QZG69" s="55"/>
      <c r="QZH69" s="55"/>
      <c r="QZI69" s="55"/>
      <c r="QZJ69" s="55"/>
      <c r="QZK69" s="55"/>
      <c r="QZL69" s="55"/>
      <c r="QZM69" s="55"/>
      <c r="QZN69" s="55"/>
      <c r="QZO69" s="55"/>
      <c r="QZP69" s="55"/>
      <c r="QZQ69" s="55"/>
      <c r="QZR69" s="55"/>
      <c r="QZS69" s="55"/>
      <c r="QZT69" s="55"/>
      <c r="QZU69" s="55"/>
      <c r="QZV69" s="55"/>
      <c r="QZW69" s="55"/>
      <c r="QZX69" s="55"/>
      <c r="QZY69" s="55"/>
      <c r="QZZ69" s="55"/>
      <c r="RAA69" s="55"/>
      <c r="RAB69" s="55"/>
      <c r="RAC69" s="55"/>
      <c r="RAD69" s="55"/>
      <c r="RAE69" s="55"/>
      <c r="RAF69" s="55"/>
      <c r="RAG69" s="55"/>
      <c r="RAH69" s="55"/>
      <c r="RAI69" s="55"/>
      <c r="RAJ69" s="55"/>
      <c r="RAK69" s="55"/>
      <c r="RAL69" s="55"/>
      <c r="RAM69" s="55"/>
      <c r="RAN69" s="55"/>
      <c r="RAO69" s="55"/>
      <c r="RAP69" s="55"/>
      <c r="RAQ69" s="55"/>
      <c r="RAR69" s="55"/>
      <c r="RAS69" s="55"/>
      <c r="RAT69" s="55"/>
      <c r="RAU69" s="55"/>
      <c r="RAV69" s="55"/>
      <c r="RAW69" s="55"/>
      <c r="RAX69" s="55"/>
      <c r="RAY69" s="55"/>
      <c r="RAZ69" s="55"/>
      <c r="RBA69" s="55"/>
      <c r="RBB69" s="55"/>
      <c r="RBC69" s="55"/>
      <c r="RBD69" s="55"/>
      <c r="RBE69" s="55"/>
      <c r="RBF69" s="55"/>
      <c r="RBG69" s="55"/>
      <c r="RBH69" s="55"/>
      <c r="RBI69" s="55"/>
      <c r="RBJ69" s="55"/>
      <c r="RBK69" s="55"/>
      <c r="RBL69" s="55"/>
      <c r="RBM69" s="55"/>
      <c r="RBN69" s="55"/>
      <c r="RBO69" s="55"/>
      <c r="RBP69" s="55"/>
      <c r="RBQ69" s="55"/>
      <c r="RBR69" s="55"/>
      <c r="RBS69" s="55"/>
      <c r="RBT69" s="55"/>
      <c r="RBU69" s="55"/>
      <c r="RBV69" s="55"/>
      <c r="RBW69" s="55"/>
      <c r="RBX69" s="55"/>
      <c r="RBY69" s="55"/>
      <c r="RBZ69" s="55"/>
      <c r="RCA69" s="55"/>
      <c r="RCB69" s="55"/>
      <c r="RCC69" s="55"/>
      <c r="RCD69" s="55"/>
      <c r="RCE69" s="55"/>
      <c r="RCF69" s="55"/>
      <c r="RCG69" s="55"/>
      <c r="RCH69" s="55"/>
      <c r="RCI69" s="55"/>
      <c r="RCJ69" s="55"/>
      <c r="RCK69" s="55"/>
      <c r="RCL69" s="55"/>
      <c r="RCM69" s="55"/>
      <c r="RCN69" s="55"/>
      <c r="RCO69" s="55"/>
      <c r="RCP69" s="55"/>
      <c r="RCQ69" s="55"/>
      <c r="RCR69" s="55"/>
      <c r="RCS69" s="55"/>
      <c r="RCT69" s="55"/>
      <c r="RCU69" s="55"/>
      <c r="RCV69" s="55"/>
      <c r="RCW69" s="55"/>
      <c r="RCX69" s="55"/>
      <c r="RCY69" s="55"/>
      <c r="RCZ69" s="55"/>
      <c r="RDA69" s="55"/>
      <c r="RDB69" s="55"/>
      <c r="RDC69" s="55"/>
      <c r="RDD69" s="55"/>
      <c r="RDE69" s="55"/>
      <c r="RDF69" s="55"/>
      <c r="RDG69" s="55"/>
      <c r="RDH69" s="55"/>
      <c r="RDI69" s="55"/>
      <c r="RDJ69" s="55"/>
      <c r="RDK69" s="55"/>
      <c r="RDL69" s="55"/>
      <c r="RDM69" s="55"/>
      <c r="RDN69" s="55"/>
      <c r="RDO69" s="55"/>
      <c r="RDP69" s="55"/>
      <c r="RDQ69" s="55"/>
      <c r="RDR69" s="55"/>
      <c r="RDS69" s="55"/>
      <c r="RDT69" s="55"/>
      <c r="RDU69" s="55"/>
      <c r="RDV69" s="55"/>
      <c r="RDW69" s="55"/>
      <c r="RDX69" s="55"/>
      <c r="RDY69" s="55"/>
      <c r="RDZ69" s="55"/>
      <c r="REA69" s="55"/>
      <c r="REB69" s="55"/>
      <c r="REC69" s="55"/>
      <c r="RED69" s="55"/>
      <c r="REE69" s="55"/>
      <c r="REF69" s="55"/>
      <c r="REG69" s="55"/>
      <c r="REH69" s="55"/>
      <c r="REI69" s="55"/>
      <c r="REJ69" s="55"/>
      <c r="REK69" s="55"/>
      <c r="REL69" s="55"/>
      <c r="REM69" s="55"/>
      <c r="REN69" s="55"/>
      <c r="REO69" s="55"/>
      <c r="REP69" s="55"/>
      <c r="REQ69" s="55"/>
      <c r="RER69" s="55"/>
      <c r="RES69" s="55"/>
      <c r="RET69" s="55"/>
      <c r="REU69" s="55"/>
      <c r="REV69" s="55"/>
      <c r="REW69" s="55"/>
      <c r="REX69" s="55"/>
      <c r="REY69" s="55"/>
      <c r="REZ69" s="55"/>
      <c r="RFA69" s="55"/>
      <c r="RFB69" s="55"/>
      <c r="RFC69" s="55"/>
      <c r="RFD69" s="55"/>
      <c r="RFE69" s="55"/>
      <c r="RFF69" s="55"/>
      <c r="RFG69" s="55"/>
      <c r="RFH69" s="55"/>
      <c r="RFI69" s="55"/>
      <c r="RFJ69" s="55"/>
      <c r="RFK69" s="55"/>
      <c r="RFL69" s="55"/>
      <c r="RFM69" s="55"/>
      <c r="RFN69" s="55"/>
      <c r="RFO69" s="55"/>
      <c r="RFP69" s="55"/>
      <c r="RFQ69" s="55"/>
      <c r="RFR69" s="55"/>
      <c r="RFS69" s="55"/>
      <c r="RFT69" s="55"/>
      <c r="RFU69" s="55"/>
      <c r="RFV69" s="55"/>
      <c r="RFW69" s="55"/>
      <c r="RFX69" s="55"/>
      <c r="RFY69" s="55"/>
      <c r="RFZ69" s="55"/>
      <c r="RGA69" s="55"/>
      <c r="RGB69" s="55"/>
      <c r="RGC69" s="55"/>
      <c r="RGD69" s="55"/>
      <c r="RGE69" s="55"/>
      <c r="RGF69" s="55"/>
      <c r="RGG69" s="55"/>
      <c r="RGH69" s="55"/>
      <c r="RGI69" s="55"/>
      <c r="RGJ69" s="55"/>
      <c r="RGK69" s="55"/>
      <c r="RGL69" s="55"/>
      <c r="RGM69" s="55"/>
      <c r="RGN69" s="55"/>
      <c r="RGO69" s="55"/>
      <c r="RGP69" s="55"/>
      <c r="RGQ69" s="55"/>
      <c r="RGR69" s="55"/>
      <c r="RGS69" s="55"/>
      <c r="RGT69" s="55"/>
      <c r="RGU69" s="55"/>
      <c r="RGV69" s="55"/>
      <c r="RGW69" s="55"/>
      <c r="RGX69" s="55"/>
      <c r="RGY69" s="55"/>
      <c r="RGZ69" s="55"/>
      <c r="RHA69" s="55"/>
      <c r="RHB69" s="55"/>
      <c r="RHC69" s="55"/>
      <c r="RHD69" s="55"/>
      <c r="RHE69" s="55"/>
      <c r="RHF69" s="55"/>
      <c r="RHG69" s="55"/>
      <c r="RHH69" s="55"/>
      <c r="RHI69" s="55"/>
      <c r="RHJ69" s="55"/>
      <c r="RHK69" s="55"/>
      <c r="RHL69" s="55"/>
      <c r="RHM69" s="55"/>
      <c r="RHN69" s="55"/>
      <c r="RHO69" s="55"/>
      <c r="RHP69" s="55"/>
      <c r="RHQ69" s="55"/>
      <c r="RHR69" s="55"/>
      <c r="RHS69" s="55"/>
      <c r="RHT69" s="55"/>
      <c r="RHU69" s="55"/>
      <c r="RHV69" s="55"/>
      <c r="RHW69" s="55"/>
      <c r="RHX69" s="55"/>
      <c r="RHY69" s="55"/>
      <c r="RHZ69" s="55"/>
      <c r="RIA69" s="55"/>
      <c r="RIB69" s="55"/>
      <c r="RIC69" s="55"/>
      <c r="RID69" s="55"/>
      <c r="RIE69" s="55"/>
      <c r="RIF69" s="55"/>
      <c r="RIG69" s="55"/>
      <c r="RIH69" s="55"/>
      <c r="RII69" s="55"/>
      <c r="RIJ69" s="55"/>
      <c r="RIK69" s="55"/>
      <c r="RIL69" s="55"/>
      <c r="RIM69" s="55"/>
      <c r="RIN69" s="55"/>
      <c r="RIO69" s="55"/>
      <c r="RIP69" s="55"/>
      <c r="RIQ69" s="55"/>
      <c r="RIR69" s="55"/>
      <c r="RIS69" s="55"/>
      <c r="RIT69" s="55"/>
      <c r="RIU69" s="55"/>
      <c r="RIV69" s="55"/>
      <c r="RIW69" s="55"/>
      <c r="RIX69" s="55"/>
      <c r="RIY69" s="55"/>
      <c r="RIZ69" s="55"/>
      <c r="RJA69" s="55"/>
      <c r="RJB69" s="55"/>
      <c r="RJC69" s="55"/>
      <c r="RJD69" s="55"/>
      <c r="RJE69" s="55"/>
      <c r="RJF69" s="55"/>
      <c r="RJG69" s="55"/>
      <c r="RJH69" s="55"/>
      <c r="RJI69" s="55"/>
      <c r="RJJ69" s="55"/>
      <c r="RJK69" s="55"/>
      <c r="RJL69" s="55"/>
      <c r="RJM69" s="55"/>
      <c r="RJN69" s="55"/>
      <c r="RJO69" s="55"/>
      <c r="RJP69" s="55"/>
      <c r="RJQ69" s="55"/>
      <c r="RJR69" s="55"/>
      <c r="RJS69" s="55"/>
      <c r="RJT69" s="55"/>
      <c r="RJU69" s="55"/>
      <c r="RJV69" s="55"/>
      <c r="RJW69" s="55"/>
      <c r="RJX69" s="55"/>
      <c r="RJY69" s="55"/>
      <c r="RJZ69" s="55"/>
      <c r="RKA69" s="55"/>
      <c r="RKB69" s="55"/>
      <c r="RKC69" s="55"/>
      <c r="RKD69" s="55"/>
      <c r="RKE69" s="55"/>
      <c r="RKF69" s="55"/>
      <c r="RKG69" s="55"/>
      <c r="RKH69" s="55"/>
      <c r="RKI69" s="55"/>
      <c r="RKJ69" s="55"/>
      <c r="RKK69" s="55"/>
      <c r="RKL69" s="55"/>
      <c r="RKM69" s="55"/>
      <c r="RKN69" s="55"/>
      <c r="RKO69" s="55"/>
      <c r="RKP69" s="55"/>
      <c r="RKQ69" s="55"/>
      <c r="RKR69" s="55"/>
      <c r="RKS69" s="55"/>
      <c r="RKT69" s="55"/>
      <c r="RKU69" s="55"/>
      <c r="RKV69" s="55"/>
      <c r="RKW69" s="55"/>
      <c r="RKX69" s="55"/>
      <c r="RKY69" s="55"/>
      <c r="RKZ69" s="55"/>
      <c r="RLA69" s="55"/>
      <c r="RLB69" s="55"/>
      <c r="RLC69" s="55"/>
      <c r="RLD69" s="55"/>
      <c r="RLE69" s="55"/>
      <c r="RLF69" s="55"/>
      <c r="RLG69" s="55"/>
      <c r="RLH69" s="55"/>
      <c r="RLI69" s="55"/>
      <c r="RLJ69" s="55"/>
      <c r="RLK69" s="55"/>
      <c r="RLL69" s="55"/>
      <c r="RLM69" s="55"/>
      <c r="RLN69" s="55"/>
      <c r="RLO69" s="55"/>
      <c r="RLP69" s="55"/>
      <c r="RLQ69" s="55"/>
      <c r="RLR69" s="55"/>
      <c r="RLS69" s="55"/>
      <c r="RLT69" s="55"/>
      <c r="RLU69" s="55"/>
      <c r="RLV69" s="55"/>
      <c r="RLW69" s="55"/>
      <c r="RLX69" s="55"/>
      <c r="RLY69" s="55"/>
      <c r="RLZ69" s="55"/>
      <c r="RMA69" s="55"/>
      <c r="RMB69" s="55"/>
      <c r="RMC69" s="55"/>
      <c r="RMD69" s="55"/>
      <c r="RME69" s="55"/>
      <c r="RMF69" s="55"/>
      <c r="RMG69" s="55"/>
      <c r="RMH69" s="55"/>
      <c r="RMI69" s="55"/>
      <c r="RMJ69" s="55"/>
      <c r="RMK69" s="55"/>
      <c r="RML69" s="55"/>
      <c r="RMM69" s="55"/>
      <c r="RMN69" s="55"/>
      <c r="RMO69" s="55"/>
      <c r="RMP69" s="55"/>
      <c r="RMQ69" s="55"/>
      <c r="RMR69" s="55"/>
      <c r="RMS69" s="55"/>
      <c r="RMT69" s="55"/>
      <c r="RMU69" s="55"/>
      <c r="RMV69" s="55"/>
      <c r="RMW69" s="55"/>
      <c r="RMX69" s="55"/>
      <c r="RMY69" s="55"/>
      <c r="RMZ69" s="55"/>
      <c r="RNA69" s="55"/>
      <c r="RNB69" s="55"/>
      <c r="RNC69" s="55"/>
      <c r="RND69" s="55"/>
      <c r="RNE69" s="55"/>
      <c r="RNF69" s="55"/>
      <c r="RNG69" s="55"/>
      <c r="RNH69" s="55"/>
      <c r="RNI69" s="55"/>
      <c r="RNJ69" s="55"/>
      <c r="RNK69" s="55"/>
      <c r="RNL69" s="55"/>
      <c r="RNM69" s="55"/>
      <c r="RNN69" s="55"/>
      <c r="RNO69" s="55"/>
      <c r="RNP69" s="55"/>
      <c r="RNQ69" s="55"/>
      <c r="RNR69" s="55"/>
      <c r="RNS69" s="55"/>
      <c r="RNT69" s="55"/>
      <c r="RNU69" s="55"/>
      <c r="RNV69" s="55"/>
      <c r="RNW69" s="55"/>
      <c r="RNX69" s="55"/>
      <c r="RNY69" s="55"/>
      <c r="RNZ69" s="55"/>
      <c r="ROA69" s="55"/>
      <c r="ROB69" s="55"/>
      <c r="ROC69" s="55"/>
      <c r="ROD69" s="55"/>
      <c r="ROE69" s="55"/>
      <c r="ROF69" s="55"/>
      <c r="ROG69" s="55"/>
      <c r="ROH69" s="55"/>
      <c r="ROI69" s="55"/>
      <c r="ROJ69" s="55"/>
      <c r="ROK69" s="55"/>
      <c r="ROL69" s="55"/>
      <c r="ROM69" s="55"/>
      <c r="RON69" s="55"/>
      <c r="ROO69" s="55"/>
      <c r="ROP69" s="55"/>
      <c r="ROQ69" s="55"/>
      <c r="ROR69" s="55"/>
      <c r="ROS69" s="55"/>
      <c r="ROT69" s="55"/>
      <c r="ROU69" s="55"/>
      <c r="ROV69" s="55"/>
      <c r="ROW69" s="55"/>
      <c r="ROX69" s="55"/>
      <c r="ROY69" s="55"/>
      <c r="ROZ69" s="55"/>
      <c r="RPA69" s="55"/>
      <c r="RPB69" s="55"/>
      <c r="RPC69" s="55"/>
      <c r="RPD69" s="55"/>
      <c r="RPE69" s="55"/>
      <c r="RPF69" s="55"/>
      <c r="RPG69" s="55"/>
      <c r="RPH69" s="55"/>
      <c r="RPI69" s="55"/>
      <c r="RPJ69" s="55"/>
      <c r="RPK69" s="55"/>
      <c r="RPL69" s="55"/>
      <c r="RPM69" s="55"/>
      <c r="RPN69" s="55"/>
      <c r="RPO69" s="55"/>
      <c r="RPP69" s="55"/>
      <c r="RPQ69" s="55"/>
      <c r="RPR69" s="55"/>
      <c r="RPS69" s="55"/>
      <c r="RPT69" s="55"/>
      <c r="RPU69" s="55"/>
      <c r="RPV69" s="55"/>
      <c r="RPW69" s="55"/>
      <c r="RPX69" s="55"/>
      <c r="RPY69" s="55"/>
      <c r="RPZ69" s="55"/>
      <c r="RQA69" s="55"/>
      <c r="RQB69" s="55"/>
      <c r="RQC69" s="55"/>
      <c r="RQD69" s="55"/>
      <c r="RQE69" s="55"/>
      <c r="RQF69" s="55"/>
      <c r="RQG69" s="55"/>
      <c r="RQH69" s="55"/>
      <c r="RQI69" s="55"/>
      <c r="RQJ69" s="55"/>
      <c r="RQK69" s="55"/>
      <c r="RQL69" s="55"/>
      <c r="RQM69" s="55"/>
      <c r="RQN69" s="55"/>
      <c r="RQO69" s="55"/>
      <c r="RQP69" s="55"/>
      <c r="RQQ69" s="55"/>
      <c r="RQR69" s="55"/>
      <c r="RQS69" s="55"/>
      <c r="RQT69" s="55"/>
      <c r="RQU69" s="55"/>
      <c r="RQV69" s="55"/>
      <c r="RQW69" s="55"/>
      <c r="RQX69" s="55"/>
      <c r="RQY69" s="55"/>
      <c r="RQZ69" s="55"/>
      <c r="RRA69" s="55"/>
      <c r="RRB69" s="55"/>
      <c r="RRC69" s="55"/>
      <c r="RRD69" s="55"/>
      <c r="RRE69" s="55"/>
      <c r="RRF69" s="55"/>
      <c r="RRG69" s="55"/>
      <c r="RRH69" s="55"/>
      <c r="RRI69" s="55"/>
      <c r="RRJ69" s="55"/>
      <c r="RRK69" s="55"/>
      <c r="RRL69" s="55"/>
      <c r="RRM69" s="55"/>
      <c r="RRN69" s="55"/>
      <c r="RRO69" s="55"/>
      <c r="RRP69" s="55"/>
      <c r="RRQ69" s="55"/>
      <c r="RRR69" s="55"/>
      <c r="RRS69" s="55"/>
      <c r="RRT69" s="55"/>
      <c r="RRU69" s="55"/>
      <c r="RRV69" s="55"/>
      <c r="RRW69" s="55"/>
      <c r="RRX69" s="55"/>
      <c r="RRY69" s="55"/>
      <c r="RRZ69" s="55"/>
      <c r="RSA69" s="55"/>
      <c r="RSB69" s="55"/>
      <c r="RSC69" s="55"/>
      <c r="RSD69" s="55"/>
      <c r="RSE69" s="55"/>
      <c r="RSF69" s="55"/>
      <c r="RSG69" s="55"/>
      <c r="RSH69" s="55"/>
      <c r="RSI69" s="55"/>
      <c r="RSJ69" s="55"/>
      <c r="RSK69" s="55"/>
      <c r="RSL69" s="55"/>
      <c r="RSM69" s="55"/>
      <c r="RSN69" s="55"/>
      <c r="RSO69" s="55"/>
      <c r="RSP69" s="55"/>
      <c r="RSQ69" s="55"/>
      <c r="RSR69" s="55"/>
      <c r="RSS69" s="55"/>
      <c r="RST69" s="55"/>
      <c r="RSU69" s="55"/>
      <c r="RSV69" s="55"/>
      <c r="RSW69" s="55"/>
      <c r="RSX69" s="55"/>
      <c r="RSY69" s="55"/>
      <c r="RSZ69" s="55"/>
      <c r="RTA69" s="55"/>
      <c r="RTB69" s="55"/>
      <c r="RTC69" s="55"/>
      <c r="RTD69" s="55"/>
      <c r="RTE69" s="55"/>
      <c r="RTF69" s="55"/>
      <c r="RTG69" s="55"/>
      <c r="RTH69" s="55"/>
      <c r="RTI69" s="55"/>
      <c r="RTJ69" s="55"/>
      <c r="RTK69" s="55"/>
      <c r="RTL69" s="55"/>
      <c r="RTM69" s="55"/>
      <c r="RTN69" s="55"/>
      <c r="RTO69" s="55"/>
      <c r="RTP69" s="55"/>
      <c r="RTQ69" s="55"/>
      <c r="RTR69" s="55"/>
      <c r="RTS69" s="55"/>
      <c r="RTT69" s="55"/>
      <c r="RTU69" s="55"/>
      <c r="RTV69" s="55"/>
      <c r="RTW69" s="55"/>
      <c r="RTX69" s="55"/>
      <c r="RTY69" s="55"/>
      <c r="RTZ69" s="55"/>
      <c r="RUA69" s="55"/>
      <c r="RUB69" s="55"/>
      <c r="RUC69" s="55"/>
      <c r="RUD69" s="55"/>
      <c r="RUE69" s="55"/>
      <c r="RUF69" s="55"/>
      <c r="RUG69" s="55"/>
      <c r="RUH69" s="55"/>
      <c r="RUI69" s="55"/>
      <c r="RUJ69" s="55"/>
      <c r="RUK69" s="55"/>
      <c r="RUL69" s="55"/>
      <c r="RUM69" s="55"/>
      <c r="RUN69" s="55"/>
      <c r="RUO69" s="55"/>
      <c r="RUP69" s="55"/>
      <c r="RUQ69" s="55"/>
      <c r="RUR69" s="55"/>
      <c r="RUS69" s="55"/>
      <c r="RUT69" s="55"/>
      <c r="RUU69" s="55"/>
      <c r="RUV69" s="55"/>
      <c r="RUW69" s="55"/>
      <c r="RUX69" s="55"/>
      <c r="RUY69" s="55"/>
      <c r="RUZ69" s="55"/>
      <c r="RVA69" s="55"/>
      <c r="RVB69" s="55"/>
      <c r="RVC69" s="55"/>
      <c r="RVD69" s="55"/>
      <c r="RVE69" s="55"/>
      <c r="RVF69" s="55"/>
      <c r="RVG69" s="55"/>
      <c r="RVH69" s="55"/>
      <c r="RVI69" s="55"/>
      <c r="RVJ69" s="55"/>
      <c r="RVK69" s="55"/>
      <c r="RVL69" s="55"/>
      <c r="RVM69" s="55"/>
      <c r="RVN69" s="55"/>
      <c r="RVO69" s="55"/>
      <c r="RVP69" s="55"/>
      <c r="RVQ69" s="55"/>
      <c r="RVR69" s="55"/>
      <c r="RVS69" s="55"/>
      <c r="RVT69" s="55"/>
      <c r="RVU69" s="55"/>
      <c r="RVV69" s="55"/>
      <c r="RVW69" s="55"/>
      <c r="RVX69" s="55"/>
      <c r="RVY69" s="55"/>
      <c r="RVZ69" s="55"/>
      <c r="RWA69" s="55"/>
      <c r="RWB69" s="55"/>
      <c r="RWC69" s="55"/>
      <c r="RWD69" s="55"/>
      <c r="RWE69" s="55"/>
      <c r="RWF69" s="55"/>
      <c r="RWG69" s="55"/>
      <c r="RWH69" s="55"/>
      <c r="RWI69" s="55"/>
      <c r="RWJ69" s="55"/>
      <c r="RWK69" s="55"/>
      <c r="RWL69" s="55"/>
      <c r="RWM69" s="55"/>
      <c r="RWN69" s="55"/>
      <c r="RWO69" s="55"/>
      <c r="RWP69" s="55"/>
      <c r="RWQ69" s="55"/>
      <c r="RWR69" s="55"/>
      <c r="RWS69" s="55"/>
      <c r="RWT69" s="55"/>
      <c r="RWU69" s="55"/>
      <c r="RWV69" s="55"/>
      <c r="RWW69" s="55"/>
      <c r="RWX69" s="55"/>
      <c r="RWY69" s="55"/>
      <c r="RWZ69" s="55"/>
      <c r="RXA69" s="55"/>
      <c r="RXB69" s="55"/>
      <c r="RXC69" s="55"/>
      <c r="RXD69" s="55"/>
      <c r="RXE69" s="55"/>
      <c r="RXF69" s="55"/>
      <c r="RXG69" s="55"/>
      <c r="RXH69" s="55"/>
      <c r="RXI69" s="55"/>
      <c r="RXJ69" s="55"/>
      <c r="RXK69" s="55"/>
      <c r="RXL69" s="55"/>
      <c r="RXM69" s="55"/>
      <c r="RXN69" s="55"/>
      <c r="RXO69" s="55"/>
      <c r="RXP69" s="55"/>
      <c r="RXQ69" s="55"/>
      <c r="RXR69" s="55"/>
      <c r="RXS69" s="55"/>
      <c r="RXT69" s="55"/>
      <c r="RXU69" s="55"/>
      <c r="RXV69" s="55"/>
      <c r="RXW69" s="55"/>
      <c r="RXX69" s="55"/>
      <c r="RXY69" s="55"/>
      <c r="RXZ69" s="55"/>
      <c r="RYA69" s="55"/>
      <c r="RYB69" s="55"/>
      <c r="RYC69" s="55"/>
      <c r="RYD69" s="55"/>
      <c r="RYE69" s="55"/>
      <c r="RYF69" s="55"/>
      <c r="RYG69" s="55"/>
      <c r="RYH69" s="55"/>
      <c r="RYI69" s="55"/>
      <c r="RYJ69" s="55"/>
      <c r="RYK69" s="55"/>
      <c r="RYL69" s="55"/>
      <c r="RYM69" s="55"/>
      <c r="RYN69" s="55"/>
      <c r="RYO69" s="55"/>
      <c r="RYP69" s="55"/>
      <c r="RYQ69" s="55"/>
      <c r="RYR69" s="55"/>
      <c r="RYS69" s="55"/>
      <c r="RYT69" s="55"/>
      <c r="RYU69" s="55"/>
      <c r="RYV69" s="55"/>
      <c r="RYW69" s="55"/>
      <c r="RYX69" s="55"/>
      <c r="RYY69" s="55"/>
      <c r="RYZ69" s="55"/>
      <c r="RZA69" s="55"/>
      <c r="RZB69" s="55"/>
      <c r="RZC69" s="55"/>
      <c r="RZD69" s="55"/>
      <c r="RZE69" s="55"/>
      <c r="RZF69" s="55"/>
      <c r="RZG69" s="55"/>
      <c r="RZH69" s="55"/>
      <c r="RZI69" s="55"/>
      <c r="RZJ69" s="55"/>
      <c r="RZK69" s="55"/>
      <c r="RZL69" s="55"/>
      <c r="RZM69" s="55"/>
      <c r="RZN69" s="55"/>
      <c r="RZO69" s="55"/>
      <c r="RZP69" s="55"/>
      <c r="RZQ69" s="55"/>
      <c r="RZR69" s="55"/>
      <c r="RZS69" s="55"/>
      <c r="RZT69" s="55"/>
      <c r="RZU69" s="55"/>
      <c r="RZV69" s="55"/>
      <c r="RZW69" s="55"/>
      <c r="RZX69" s="55"/>
      <c r="RZY69" s="55"/>
      <c r="RZZ69" s="55"/>
      <c r="SAA69" s="55"/>
      <c r="SAB69" s="55"/>
      <c r="SAC69" s="55"/>
      <c r="SAD69" s="55"/>
      <c r="SAE69" s="55"/>
      <c r="SAF69" s="55"/>
      <c r="SAG69" s="55"/>
      <c r="SAH69" s="55"/>
      <c r="SAI69" s="55"/>
      <c r="SAJ69" s="55"/>
      <c r="SAK69" s="55"/>
      <c r="SAL69" s="55"/>
      <c r="SAM69" s="55"/>
      <c r="SAN69" s="55"/>
      <c r="SAO69" s="55"/>
      <c r="SAP69" s="55"/>
      <c r="SAQ69" s="55"/>
      <c r="SAR69" s="55"/>
      <c r="SAS69" s="55"/>
      <c r="SAT69" s="55"/>
      <c r="SAU69" s="55"/>
      <c r="SAV69" s="55"/>
      <c r="SAW69" s="55"/>
      <c r="SAX69" s="55"/>
      <c r="SAY69" s="55"/>
      <c r="SAZ69" s="55"/>
      <c r="SBA69" s="55"/>
      <c r="SBB69" s="55"/>
      <c r="SBC69" s="55"/>
      <c r="SBD69" s="55"/>
      <c r="SBE69" s="55"/>
      <c r="SBF69" s="55"/>
      <c r="SBG69" s="55"/>
      <c r="SBH69" s="55"/>
      <c r="SBI69" s="55"/>
      <c r="SBJ69" s="55"/>
      <c r="SBK69" s="55"/>
      <c r="SBL69" s="55"/>
      <c r="SBM69" s="55"/>
      <c r="SBN69" s="55"/>
      <c r="SBO69" s="55"/>
      <c r="SBP69" s="55"/>
      <c r="SBQ69" s="55"/>
      <c r="SBR69" s="55"/>
      <c r="SBS69" s="55"/>
      <c r="SBT69" s="55"/>
      <c r="SBU69" s="55"/>
      <c r="SBV69" s="55"/>
      <c r="SBW69" s="55"/>
      <c r="SBX69" s="55"/>
      <c r="SBY69" s="55"/>
      <c r="SBZ69" s="55"/>
      <c r="SCA69" s="55"/>
      <c r="SCB69" s="55"/>
      <c r="SCC69" s="55"/>
      <c r="SCD69" s="55"/>
      <c r="SCE69" s="55"/>
      <c r="SCF69" s="55"/>
      <c r="SCG69" s="55"/>
      <c r="SCH69" s="55"/>
      <c r="SCI69" s="55"/>
      <c r="SCJ69" s="55"/>
      <c r="SCK69" s="55"/>
      <c r="SCL69" s="55"/>
      <c r="SCM69" s="55"/>
      <c r="SCN69" s="55"/>
      <c r="SCO69" s="55"/>
      <c r="SCP69" s="55"/>
      <c r="SCQ69" s="55"/>
      <c r="SCR69" s="55"/>
      <c r="SCS69" s="55"/>
      <c r="SCT69" s="55"/>
      <c r="SCU69" s="55"/>
      <c r="SCV69" s="55"/>
      <c r="SCW69" s="55"/>
      <c r="SCX69" s="55"/>
      <c r="SCY69" s="55"/>
      <c r="SCZ69" s="55"/>
      <c r="SDA69" s="55"/>
      <c r="SDB69" s="55"/>
      <c r="SDC69" s="55"/>
      <c r="SDD69" s="55"/>
      <c r="SDE69" s="55"/>
      <c r="SDF69" s="55"/>
      <c r="SDG69" s="55"/>
      <c r="SDH69" s="55"/>
      <c r="SDI69" s="55"/>
      <c r="SDJ69" s="55"/>
      <c r="SDK69" s="55"/>
      <c r="SDL69" s="55"/>
      <c r="SDM69" s="55"/>
      <c r="SDN69" s="55"/>
      <c r="SDO69" s="55"/>
      <c r="SDP69" s="55"/>
      <c r="SDQ69" s="55"/>
      <c r="SDR69" s="55"/>
      <c r="SDS69" s="55"/>
      <c r="SDT69" s="55"/>
      <c r="SDU69" s="55"/>
      <c r="SDV69" s="55"/>
      <c r="SDW69" s="55"/>
      <c r="SDX69" s="55"/>
      <c r="SDY69" s="55"/>
      <c r="SDZ69" s="55"/>
      <c r="SEA69" s="55"/>
      <c r="SEB69" s="55"/>
      <c r="SEC69" s="55"/>
      <c r="SED69" s="55"/>
      <c r="SEE69" s="55"/>
      <c r="SEF69" s="55"/>
      <c r="SEG69" s="55"/>
      <c r="SEH69" s="55"/>
      <c r="SEI69" s="55"/>
      <c r="SEJ69" s="55"/>
      <c r="SEK69" s="55"/>
      <c r="SEL69" s="55"/>
      <c r="SEM69" s="55"/>
      <c r="SEN69" s="55"/>
      <c r="SEO69" s="55"/>
      <c r="SEP69" s="55"/>
      <c r="SEQ69" s="55"/>
      <c r="SER69" s="55"/>
      <c r="SES69" s="55"/>
      <c r="SET69" s="55"/>
      <c r="SEU69" s="55"/>
      <c r="SEV69" s="55"/>
      <c r="SEW69" s="55"/>
      <c r="SEX69" s="55"/>
      <c r="SEY69" s="55"/>
      <c r="SEZ69" s="55"/>
      <c r="SFA69" s="55"/>
      <c r="SFB69" s="55"/>
      <c r="SFC69" s="55"/>
      <c r="SFD69" s="55"/>
      <c r="SFE69" s="55"/>
      <c r="SFF69" s="55"/>
      <c r="SFG69" s="55"/>
      <c r="SFH69" s="55"/>
      <c r="SFI69" s="55"/>
      <c r="SFJ69" s="55"/>
      <c r="SFK69" s="55"/>
      <c r="SFL69" s="55"/>
      <c r="SFM69" s="55"/>
      <c r="SFN69" s="55"/>
      <c r="SFO69" s="55"/>
      <c r="SFP69" s="55"/>
      <c r="SFQ69" s="55"/>
      <c r="SFR69" s="55"/>
      <c r="SFS69" s="55"/>
      <c r="SFT69" s="55"/>
      <c r="SFU69" s="55"/>
      <c r="SFV69" s="55"/>
      <c r="SFW69" s="55"/>
      <c r="SFX69" s="55"/>
      <c r="SFY69" s="55"/>
      <c r="SFZ69" s="55"/>
      <c r="SGA69" s="55"/>
      <c r="SGB69" s="55"/>
      <c r="SGC69" s="55"/>
      <c r="SGD69" s="55"/>
      <c r="SGE69" s="55"/>
      <c r="SGF69" s="55"/>
      <c r="SGG69" s="55"/>
      <c r="SGH69" s="55"/>
      <c r="SGI69" s="55"/>
      <c r="SGJ69" s="55"/>
      <c r="SGK69" s="55"/>
      <c r="SGL69" s="55"/>
      <c r="SGM69" s="55"/>
      <c r="SGN69" s="55"/>
      <c r="SGO69" s="55"/>
      <c r="SGP69" s="55"/>
      <c r="SGQ69" s="55"/>
      <c r="SGR69" s="55"/>
      <c r="SGS69" s="55"/>
      <c r="SGT69" s="55"/>
      <c r="SGU69" s="55"/>
      <c r="SGV69" s="55"/>
      <c r="SGW69" s="55"/>
      <c r="SGX69" s="55"/>
      <c r="SGY69" s="55"/>
      <c r="SGZ69" s="55"/>
      <c r="SHA69" s="55"/>
      <c r="SHB69" s="55"/>
      <c r="SHC69" s="55"/>
      <c r="SHD69" s="55"/>
      <c r="SHE69" s="55"/>
      <c r="SHF69" s="55"/>
      <c r="SHG69" s="55"/>
      <c r="SHH69" s="55"/>
      <c r="SHI69" s="55"/>
      <c r="SHJ69" s="55"/>
      <c r="SHK69" s="55"/>
      <c r="SHL69" s="55"/>
      <c r="SHM69" s="55"/>
      <c r="SHN69" s="55"/>
      <c r="SHO69" s="55"/>
      <c r="SHP69" s="55"/>
      <c r="SHQ69" s="55"/>
      <c r="SHR69" s="55"/>
      <c r="SHS69" s="55"/>
      <c r="SHT69" s="55"/>
      <c r="SHU69" s="55"/>
      <c r="SHV69" s="55"/>
      <c r="SHW69" s="55"/>
      <c r="SHX69" s="55"/>
      <c r="SHY69" s="55"/>
      <c r="SHZ69" s="55"/>
      <c r="SIA69" s="55"/>
      <c r="SIB69" s="55"/>
      <c r="SIC69" s="55"/>
      <c r="SID69" s="55"/>
      <c r="SIE69" s="55"/>
      <c r="SIF69" s="55"/>
      <c r="SIG69" s="55"/>
      <c r="SIH69" s="55"/>
      <c r="SII69" s="55"/>
      <c r="SIJ69" s="55"/>
      <c r="SIK69" s="55"/>
      <c r="SIL69" s="55"/>
      <c r="SIM69" s="55"/>
      <c r="SIN69" s="55"/>
      <c r="SIO69" s="55"/>
      <c r="SIP69" s="55"/>
      <c r="SIQ69" s="55"/>
      <c r="SIR69" s="55"/>
      <c r="SIS69" s="55"/>
      <c r="SIT69" s="55"/>
      <c r="SIU69" s="55"/>
      <c r="SIV69" s="55"/>
      <c r="SIW69" s="55"/>
      <c r="SIX69" s="55"/>
      <c r="SIY69" s="55"/>
      <c r="SIZ69" s="55"/>
      <c r="SJA69" s="55"/>
      <c r="SJB69" s="55"/>
      <c r="SJC69" s="55"/>
      <c r="SJD69" s="55"/>
      <c r="SJE69" s="55"/>
      <c r="SJF69" s="55"/>
      <c r="SJG69" s="55"/>
      <c r="SJH69" s="55"/>
      <c r="SJI69" s="55"/>
      <c r="SJJ69" s="55"/>
      <c r="SJK69" s="55"/>
      <c r="SJL69" s="55"/>
      <c r="SJM69" s="55"/>
      <c r="SJN69" s="55"/>
      <c r="SJO69" s="55"/>
      <c r="SJP69" s="55"/>
      <c r="SJQ69" s="55"/>
      <c r="SJR69" s="55"/>
      <c r="SJS69" s="55"/>
      <c r="SJT69" s="55"/>
      <c r="SJU69" s="55"/>
      <c r="SJV69" s="55"/>
      <c r="SJW69" s="55"/>
      <c r="SJX69" s="55"/>
      <c r="SJY69" s="55"/>
      <c r="SJZ69" s="55"/>
      <c r="SKA69" s="55"/>
      <c r="SKB69" s="55"/>
      <c r="SKC69" s="55"/>
      <c r="SKD69" s="55"/>
      <c r="SKE69" s="55"/>
      <c r="SKF69" s="55"/>
      <c r="SKG69" s="55"/>
      <c r="SKH69" s="55"/>
      <c r="SKI69" s="55"/>
      <c r="SKJ69" s="55"/>
      <c r="SKK69" s="55"/>
      <c r="SKL69" s="55"/>
      <c r="SKM69" s="55"/>
      <c r="SKN69" s="55"/>
      <c r="SKO69" s="55"/>
      <c r="SKP69" s="55"/>
      <c r="SKQ69" s="55"/>
      <c r="SKR69" s="55"/>
      <c r="SKS69" s="55"/>
      <c r="SKT69" s="55"/>
      <c r="SKU69" s="55"/>
      <c r="SKV69" s="55"/>
      <c r="SKW69" s="55"/>
      <c r="SKX69" s="55"/>
      <c r="SKY69" s="55"/>
      <c r="SKZ69" s="55"/>
      <c r="SLA69" s="55"/>
      <c r="SLB69" s="55"/>
      <c r="SLC69" s="55"/>
      <c r="SLD69" s="55"/>
      <c r="SLE69" s="55"/>
      <c r="SLF69" s="55"/>
      <c r="SLG69" s="55"/>
      <c r="SLH69" s="55"/>
      <c r="SLI69" s="55"/>
      <c r="SLJ69" s="55"/>
      <c r="SLK69" s="55"/>
      <c r="SLL69" s="55"/>
      <c r="SLM69" s="55"/>
      <c r="SLN69" s="55"/>
      <c r="SLO69" s="55"/>
      <c r="SLP69" s="55"/>
      <c r="SLQ69" s="55"/>
      <c r="SLR69" s="55"/>
      <c r="SLS69" s="55"/>
      <c r="SLT69" s="55"/>
      <c r="SLU69" s="55"/>
      <c r="SLV69" s="55"/>
      <c r="SLW69" s="55"/>
      <c r="SLX69" s="55"/>
      <c r="SLY69" s="55"/>
      <c r="SLZ69" s="55"/>
      <c r="SMA69" s="55"/>
      <c r="SMB69" s="55"/>
      <c r="SMC69" s="55"/>
      <c r="SMD69" s="55"/>
      <c r="SME69" s="55"/>
      <c r="SMF69" s="55"/>
      <c r="SMG69" s="55"/>
      <c r="SMH69" s="55"/>
      <c r="SMI69" s="55"/>
      <c r="SMJ69" s="55"/>
      <c r="SMK69" s="55"/>
      <c r="SML69" s="55"/>
      <c r="SMM69" s="55"/>
      <c r="SMN69" s="55"/>
      <c r="SMO69" s="55"/>
      <c r="SMP69" s="55"/>
      <c r="SMQ69" s="55"/>
      <c r="SMR69" s="55"/>
      <c r="SMS69" s="55"/>
      <c r="SMT69" s="55"/>
      <c r="SMU69" s="55"/>
      <c r="SMV69" s="55"/>
      <c r="SMW69" s="55"/>
      <c r="SMX69" s="55"/>
      <c r="SMY69" s="55"/>
      <c r="SMZ69" s="55"/>
      <c r="SNA69" s="55"/>
      <c r="SNB69" s="55"/>
      <c r="SNC69" s="55"/>
      <c r="SND69" s="55"/>
      <c r="SNE69" s="55"/>
      <c r="SNF69" s="55"/>
      <c r="SNG69" s="55"/>
      <c r="SNH69" s="55"/>
      <c r="SNI69" s="55"/>
      <c r="SNJ69" s="55"/>
      <c r="SNK69" s="55"/>
      <c r="SNL69" s="55"/>
      <c r="SNM69" s="55"/>
      <c r="SNN69" s="55"/>
      <c r="SNO69" s="55"/>
      <c r="SNP69" s="55"/>
      <c r="SNQ69" s="55"/>
      <c r="SNR69" s="55"/>
      <c r="SNS69" s="55"/>
      <c r="SNT69" s="55"/>
      <c r="SNU69" s="55"/>
      <c r="SNV69" s="55"/>
      <c r="SNW69" s="55"/>
      <c r="SNX69" s="55"/>
      <c r="SNY69" s="55"/>
      <c r="SNZ69" s="55"/>
      <c r="SOA69" s="55"/>
      <c r="SOB69" s="55"/>
      <c r="SOC69" s="55"/>
      <c r="SOD69" s="55"/>
      <c r="SOE69" s="55"/>
      <c r="SOF69" s="55"/>
      <c r="SOG69" s="55"/>
      <c r="SOH69" s="55"/>
      <c r="SOI69" s="55"/>
      <c r="SOJ69" s="55"/>
      <c r="SOK69" s="55"/>
      <c r="SOL69" s="55"/>
      <c r="SOM69" s="55"/>
      <c r="SON69" s="55"/>
      <c r="SOO69" s="55"/>
      <c r="SOP69" s="55"/>
      <c r="SOQ69" s="55"/>
      <c r="SOR69" s="55"/>
      <c r="SOS69" s="55"/>
      <c r="SOT69" s="55"/>
      <c r="SOU69" s="55"/>
      <c r="SOV69" s="55"/>
      <c r="SOW69" s="55"/>
      <c r="SOX69" s="55"/>
      <c r="SOY69" s="55"/>
      <c r="SOZ69" s="55"/>
      <c r="SPA69" s="55"/>
      <c r="SPB69" s="55"/>
      <c r="SPC69" s="55"/>
      <c r="SPD69" s="55"/>
      <c r="SPE69" s="55"/>
      <c r="SPF69" s="55"/>
      <c r="SPG69" s="55"/>
      <c r="SPH69" s="55"/>
      <c r="SPI69" s="55"/>
      <c r="SPJ69" s="55"/>
      <c r="SPK69" s="55"/>
      <c r="SPL69" s="55"/>
      <c r="SPM69" s="55"/>
      <c r="SPN69" s="55"/>
      <c r="SPO69" s="55"/>
      <c r="SPP69" s="55"/>
      <c r="SPQ69" s="55"/>
      <c r="SPR69" s="55"/>
      <c r="SPS69" s="55"/>
      <c r="SPT69" s="55"/>
      <c r="SPU69" s="55"/>
      <c r="SPV69" s="55"/>
      <c r="SPW69" s="55"/>
      <c r="SPX69" s="55"/>
      <c r="SPY69" s="55"/>
      <c r="SPZ69" s="55"/>
      <c r="SQA69" s="55"/>
      <c r="SQB69" s="55"/>
      <c r="SQC69" s="55"/>
      <c r="SQD69" s="55"/>
      <c r="SQE69" s="55"/>
      <c r="SQF69" s="55"/>
      <c r="SQG69" s="55"/>
      <c r="SQH69" s="55"/>
      <c r="SQI69" s="55"/>
      <c r="SQJ69" s="55"/>
      <c r="SQK69" s="55"/>
      <c r="SQL69" s="55"/>
      <c r="SQM69" s="55"/>
      <c r="SQN69" s="55"/>
      <c r="SQO69" s="55"/>
      <c r="SQP69" s="55"/>
      <c r="SQQ69" s="55"/>
      <c r="SQR69" s="55"/>
      <c r="SQS69" s="55"/>
      <c r="SQT69" s="55"/>
      <c r="SQU69" s="55"/>
      <c r="SQV69" s="55"/>
      <c r="SQW69" s="55"/>
      <c r="SQX69" s="55"/>
      <c r="SQY69" s="55"/>
      <c r="SQZ69" s="55"/>
      <c r="SRA69" s="55"/>
      <c r="SRB69" s="55"/>
      <c r="SRC69" s="55"/>
      <c r="SRD69" s="55"/>
      <c r="SRE69" s="55"/>
      <c r="SRF69" s="55"/>
      <c r="SRG69" s="55"/>
      <c r="SRH69" s="55"/>
      <c r="SRI69" s="55"/>
      <c r="SRJ69" s="55"/>
      <c r="SRK69" s="55"/>
      <c r="SRL69" s="55"/>
      <c r="SRM69" s="55"/>
      <c r="SRN69" s="55"/>
      <c r="SRO69" s="55"/>
      <c r="SRP69" s="55"/>
      <c r="SRQ69" s="55"/>
      <c r="SRR69" s="55"/>
      <c r="SRS69" s="55"/>
      <c r="SRT69" s="55"/>
      <c r="SRU69" s="55"/>
      <c r="SRV69" s="55"/>
      <c r="SRW69" s="55"/>
      <c r="SRX69" s="55"/>
      <c r="SRY69" s="55"/>
      <c r="SRZ69" s="55"/>
      <c r="SSA69" s="55"/>
      <c r="SSB69" s="55"/>
      <c r="SSC69" s="55"/>
      <c r="SSD69" s="55"/>
      <c r="SSE69" s="55"/>
      <c r="SSF69" s="55"/>
      <c r="SSG69" s="55"/>
      <c r="SSH69" s="55"/>
      <c r="SSI69" s="55"/>
      <c r="SSJ69" s="55"/>
      <c r="SSK69" s="55"/>
      <c r="SSL69" s="55"/>
      <c r="SSM69" s="55"/>
      <c r="SSN69" s="55"/>
      <c r="SSO69" s="55"/>
      <c r="SSP69" s="55"/>
      <c r="SSQ69" s="55"/>
      <c r="SSR69" s="55"/>
      <c r="SSS69" s="55"/>
      <c r="SST69" s="55"/>
      <c r="SSU69" s="55"/>
      <c r="SSV69" s="55"/>
      <c r="SSW69" s="55"/>
      <c r="SSX69" s="55"/>
      <c r="SSY69" s="55"/>
      <c r="SSZ69" s="55"/>
      <c r="STA69" s="55"/>
      <c r="STB69" s="55"/>
      <c r="STC69" s="55"/>
      <c r="STD69" s="55"/>
      <c r="STE69" s="55"/>
      <c r="STF69" s="55"/>
      <c r="STG69" s="55"/>
      <c r="STH69" s="55"/>
      <c r="STI69" s="55"/>
      <c r="STJ69" s="55"/>
      <c r="STK69" s="55"/>
      <c r="STL69" s="55"/>
      <c r="STM69" s="55"/>
      <c r="STN69" s="55"/>
      <c r="STO69" s="55"/>
      <c r="STP69" s="55"/>
      <c r="STQ69" s="55"/>
      <c r="STR69" s="55"/>
      <c r="STS69" s="55"/>
      <c r="STT69" s="55"/>
      <c r="STU69" s="55"/>
      <c r="STV69" s="55"/>
      <c r="STW69" s="55"/>
      <c r="STX69" s="55"/>
      <c r="STY69" s="55"/>
      <c r="STZ69" s="55"/>
      <c r="SUA69" s="55"/>
      <c r="SUB69" s="55"/>
      <c r="SUC69" s="55"/>
      <c r="SUD69" s="55"/>
      <c r="SUE69" s="55"/>
      <c r="SUF69" s="55"/>
      <c r="SUG69" s="55"/>
      <c r="SUH69" s="55"/>
      <c r="SUI69" s="55"/>
      <c r="SUJ69" s="55"/>
      <c r="SUK69" s="55"/>
      <c r="SUL69" s="55"/>
      <c r="SUM69" s="55"/>
      <c r="SUN69" s="55"/>
      <c r="SUO69" s="55"/>
      <c r="SUP69" s="55"/>
      <c r="SUQ69" s="55"/>
      <c r="SUR69" s="55"/>
      <c r="SUS69" s="55"/>
      <c r="SUT69" s="55"/>
      <c r="SUU69" s="55"/>
      <c r="SUV69" s="55"/>
      <c r="SUW69" s="55"/>
      <c r="SUX69" s="55"/>
      <c r="SUY69" s="55"/>
      <c r="SUZ69" s="55"/>
      <c r="SVA69" s="55"/>
      <c r="SVB69" s="55"/>
      <c r="SVC69" s="55"/>
      <c r="SVD69" s="55"/>
      <c r="SVE69" s="55"/>
      <c r="SVF69" s="55"/>
      <c r="SVG69" s="55"/>
      <c r="SVH69" s="55"/>
      <c r="SVI69" s="55"/>
      <c r="SVJ69" s="55"/>
      <c r="SVK69" s="55"/>
      <c r="SVL69" s="55"/>
      <c r="SVM69" s="55"/>
      <c r="SVN69" s="55"/>
      <c r="SVO69" s="55"/>
      <c r="SVP69" s="55"/>
      <c r="SVQ69" s="55"/>
      <c r="SVR69" s="55"/>
      <c r="SVS69" s="55"/>
      <c r="SVT69" s="55"/>
      <c r="SVU69" s="55"/>
      <c r="SVV69" s="55"/>
      <c r="SVW69" s="55"/>
      <c r="SVX69" s="55"/>
      <c r="SVY69" s="55"/>
      <c r="SVZ69" s="55"/>
      <c r="SWA69" s="55"/>
      <c r="SWB69" s="55"/>
      <c r="SWC69" s="55"/>
      <c r="SWD69" s="55"/>
      <c r="SWE69" s="55"/>
      <c r="SWF69" s="55"/>
      <c r="SWG69" s="55"/>
      <c r="SWH69" s="55"/>
      <c r="SWI69" s="55"/>
      <c r="SWJ69" s="55"/>
      <c r="SWK69" s="55"/>
      <c r="SWL69" s="55"/>
      <c r="SWM69" s="55"/>
      <c r="SWN69" s="55"/>
      <c r="SWO69" s="55"/>
      <c r="SWP69" s="55"/>
      <c r="SWQ69" s="55"/>
      <c r="SWR69" s="55"/>
      <c r="SWS69" s="55"/>
      <c r="SWT69" s="55"/>
      <c r="SWU69" s="55"/>
      <c r="SWV69" s="55"/>
      <c r="SWW69" s="55"/>
      <c r="SWX69" s="55"/>
      <c r="SWY69" s="55"/>
      <c r="SWZ69" s="55"/>
      <c r="SXA69" s="55"/>
      <c r="SXB69" s="55"/>
      <c r="SXC69" s="55"/>
      <c r="SXD69" s="55"/>
      <c r="SXE69" s="55"/>
      <c r="SXF69" s="55"/>
      <c r="SXG69" s="55"/>
      <c r="SXH69" s="55"/>
      <c r="SXI69" s="55"/>
      <c r="SXJ69" s="55"/>
      <c r="SXK69" s="55"/>
      <c r="SXL69" s="55"/>
      <c r="SXM69" s="55"/>
      <c r="SXN69" s="55"/>
      <c r="SXO69" s="55"/>
      <c r="SXP69" s="55"/>
      <c r="SXQ69" s="55"/>
      <c r="SXR69" s="55"/>
      <c r="SXS69" s="55"/>
      <c r="SXT69" s="55"/>
      <c r="SXU69" s="55"/>
      <c r="SXV69" s="55"/>
      <c r="SXW69" s="55"/>
      <c r="SXX69" s="55"/>
      <c r="SXY69" s="55"/>
      <c r="SXZ69" s="55"/>
      <c r="SYA69" s="55"/>
      <c r="SYB69" s="55"/>
      <c r="SYC69" s="55"/>
      <c r="SYD69" s="55"/>
      <c r="SYE69" s="55"/>
      <c r="SYF69" s="55"/>
      <c r="SYG69" s="55"/>
      <c r="SYH69" s="55"/>
      <c r="SYI69" s="55"/>
      <c r="SYJ69" s="55"/>
      <c r="SYK69" s="55"/>
      <c r="SYL69" s="55"/>
      <c r="SYM69" s="55"/>
      <c r="SYN69" s="55"/>
      <c r="SYO69" s="55"/>
      <c r="SYP69" s="55"/>
      <c r="SYQ69" s="55"/>
      <c r="SYR69" s="55"/>
      <c r="SYS69" s="55"/>
      <c r="SYT69" s="55"/>
      <c r="SYU69" s="55"/>
      <c r="SYV69" s="55"/>
      <c r="SYW69" s="55"/>
      <c r="SYX69" s="55"/>
      <c r="SYY69" s="55"/>
      <c r="SYZ69" s="55"/>
      <c r="SZA69" s="55"/>
      <c r="SZB69" s="55"/>
      <c r="SZC69" s="55"/>
      <c r="SZD69" s="55"/>
      <c r="SZE69" s="55"/>
      <c r="SZF69" s="55"/>
      <c r="SZG69" s="55"/>
      <c r="SZH69" s="55"/>
      <c r="SZI69" s="55"/>
      <c r="SZJ69" s="55"/>
      <c r="SZK69" s="55"/>
      <c r="SZL69" s="55"/>
      <c r="SZM69" s="55"/>
      <c r="SZN69" s="55"/>
      <c r="SZO69" s="55"/>
      <c r="SZP69" s="55"/>
      <c r="SZQ69" s="55"/>
      <c r="SZR69" s="55"/>
      <c r="SZS69" s="55"/>
      <c r="SZT69" s="55"/>
      <c r="SZU69" s="55"/>
      <c r="SZV69" s="55"/>
      <c r="SZW69" s="55"/>
      <c r="SZX69" s="55"/>
      <c r="SZY69" s="55"/>
      <c r="SZZ69" s="55"/>
      <c r="TAA69" s="55"/>
      <c r="TAB69" s="55"/>
      <c r="TAC69" s="55"/>
      <c r="TAD69" s="55"/>
      <c r="TAE69" s="55"/>
      <c r="TAF69" s="55"/>
      <c r="TAG69" s="55"/>
      <c r="TAH69" s="55"/>
      <c r="TAI69" s="55"/>
      <c r="TAJ69" s="55"/>
      <c r="TAK69" s="55"/>
      <c r="TAL69" s="55"/>
      <c r="TAM69" s="55"/>
      <c r="TAN69" s="55"/>
      <c r="TAO69" s="55"/>
      <c r="TAP69" s="55"/>
      <c r="TAQ69" s="55"/>
      <c r="TAR69" s="55"/>
      <c r="TAS69" s="55"/>
      <c r="TAT69" s="55"/>
      <c r="TAU69" s="55"/>
      <c r="TAV69" s="55"/>
      <c r="TAW69" s="55"/>
      <c r="TAX69" s="55"/>
      <c r="TAY69" s="55"/>
      <c r="TAZ69" s="55"/>
      <c r="TBA69" s="55"/>
      <c r="TBB69" s="55"/>
      <c r="TBC69" s="55"/>
      <c r="TBD69" s="55"/>
      <c r="TBE69" s="55"/>
      <c r="TBF69" s="55"/>
      <c r="TBG69" s="55"/>
      <c r="TBH69" s="55"/>
      <c r="TBI69" s="55"/>
      <c r="TBJ69" s="55"/>
      <c r="TBK69" s="55"/>
      <c r="TBL69" s="55"/>
      <c r="TBM69" s="55"/>
      <c r="TBN69" s="55"/>
      <c r="TBO69" s="55"/>
      <c r="TBP69" s="55"/>
      <c r="TBQ69" s="55"/>
      <c r="TBR69" s="55"/>
      <c r="TBS69" s="55"/>
      <c r="TBT69" s="55"/>
      <c r="TBU69" s="55"/>
      <c r="TBV69" s="55"/>
      <c r="TBW69" s="55"/>
      <c r="TBX69" s="55"/>
      <c r="TBY69" s="55"/>
      <c r="TBZ69" s="55"/>
      <c r="TCA69" s="55"/>
      <c r="TCB69" s="55"/>
      <c r="TCC69" s="55"/>
      <c r="TCD69" s="55"/>
      <c r="TCE69" s="55"/>
      <c r="TCF69" s="55"/>
      <c r="TCG69" s="55"/>
      <c r="TCH69" s="55"/>
      <c r="TCI69" s="55"/>
      <c r="TCJ69" s="55"/>
      <c r="TCK69" s="55"/>
      <c r="TCL69" s="55"/>
      <c r="TCM69" s="55"/>
      <c r="TCN69" s="55"/>
      <c r="TCO69" s="55"/>
      <c r="TCP69" s="55"/>
      <c r="TCQ69" s="55"/>
      <c r="TCR69" s="55"/>
      <c r="TCS69" s="55"/>
      <c r="TCT69" s="55"/>
      <c r="TCU69" s="55"/>
      <c r="TCV69" s="55"/>
      <c r="TCW69" s="55"/>
      <c r="TCX69" s="55"/>
      <c r="TCY69" s="55"/>
      <c r="TCZ69" s="55"/>
      <c r="TDA69" s="55"/>
      <c r="TDB69" s="55"/>
      <c r="TDC69" s="55"/>
      <c r="TDD69" s="55"/>
      <c r="TDE69" s="55"/>
      <c r="TDF69" s="55"/>
      <c r="TDG69" s="55"/>
      <c r="TDH69" s="55"/>
      <c r="TDI69" s="55"/>
      <c r="TDJ69" s="55"/>
      <c r="TDK69" s="55"/>
      <c r="TDL69" s="55"/>
      <c r="TDM69" s="55"/>
      <c r="TDN69" s="55"/>
      <c r="TDO69" s="55"/>
      <c r="TDP69" s="55"/>
      <c r="TDQ69" s="55"/>
      <c r="TDR69" s="55"/>
      <c r="TDS69" s="55"/>
      <c r="TDT69" s="55"/>
      <c r="TDU69" s="55"/>
      <c r="TDV69" s="55"/>
      <c r="TDW69" s="55"/>
      <c r="TDX69" s="55"/>
      <c r="TDY69" s="55"/>
      <c r="TDZ69" s="55"/>
      <c r="TEA69" s="55"/>
      <c r="TEB69" s="55"/>
      <c r="TEC69" s="55"/>
      <c r="TED69" s="55"/>
      <c r="TEE69" s="55"/>
      <c r="TEF69" s="55"/>
      <c r="TEG69" s="55"/>
      <c r="TEH69" s="55"/>
      <c r="TEI69" s="55"/>
      <c r="TEJ69" s="55"/>
      <c r="TEK69" s="55"/>
      <c r="TEL69" s="55"/>
      <c r="TEM69" s="55"/>
      <c r="TEN69" s="55"/>
      <c r="TEO69" s="55"/>
      <c r="TEP69" s="55"/>
      <c r="TEQ69" s="55"/>
      <c r="TER69" s="55"/>
      <c r="TES69" s="55"/>
      <c r="TET69" s="55"/>
      <c r="TEU69" s="55"/>
      <c r="TEV69" s="55"/>
      <c r="TEW69" s="55"/>
      <c r="TEX69" s="55"/>
      <c r="TEY69" s="55"/>
      <c r="TEZ69" s="55"/>
      <c r="TFA69" s="55"/>
      <c r="TFB69" s="55"/>
      <c r="TFC69" s="55"/>
      <c r="TFD69" s="55"/>
      <c r="TFE69" s="55"/>
      <c r="TFF69" s="55"/>
      <c r="TFG69" s="55"/>
      <c r="TFH69" s="55"/>
      <c r="TFI69" s="55"/>
      <c r="TFJ69" s="55"/>
      <c r="TFK69" s="55"/>
      <c r="TFL69" s="55"/>
      <c r="TFM69" s="55"/>
      <c r="TFN69" s="55"/>
      <c r="TFO69" s="55"/>
      <c r="TFP69" s="55"/>
      <c r="TFQ69" s="55"/>
      <c r="TFR69" s="55"/>
      <c r="TFS69" s="55"/>
      <c r="TFT69" s="55"/>
      <c r="TFU69" s="55"/>
      <c r="TFV69" s="55"/>
      <c r="TFW69" s="55"/>
      <c r="TFX69" s="55"/>
      <c r="TFY69" s="55"/>
      <c r="TFZ69" s="55"/>
      <c r="TGA69" s="55"/>
      <c r="TGB69" s="55"/>
      <c r="TGC69" s="55"/>
      <c r="TGD69" s="55"/>
      <c r="TGE69" s="55"/>
      <c r="TGF69" s="55"/>
      <c r="TGG69" s="55"/>
      <c r="TGH69" s="55"/>
      <c r="TGI69" s="55"/>
      <c r="TGJ69" s="55"/>
      <c r="TGK69" s="55"/>
      <c r="TGL69" s="55"/>
      <c r="TGM69" s="55"/>
      <c r="TGN69" s="55"/>
      <c r="TGO69" s="55"/>
      <c r="TGP69" s="55"/>
      <c r="TGQ69" s="55"/>
      <c r="TGR69" s="55"/>
      <c r="TGS69" s="55"/>
      <c r="TGT69" s="55"/>
      <c r="TGU69" s="55"/>
      <c r="TGV69" s="55"/>
      <c r="TGW69" s="55"/>
      <c r="TGX69" s="55"/>
      <c r="TGY69" s="55"/>
      <c r="TGZ69" s="55"/>
      <c r="THA69" s="55"/>
      <c r="THB69" s="55"/>
      <c r="THC69" s="55"/>
      <c r="THD69" s="55"/>
      <c r="THE69" s="55"/>
      <c r="THF69" s="55"/>
      <c r="THG69" s="55"/>
      <c r="THH69" s="55"/>
      <c r="THI69" s="55"/>
      <c r="THJ69" s="55"/>
      <c r="THK69" s="55"/>
      <c r="THL69" s="55"/>
      <c r="THM69" s="55"/>
      <c r="THN69" s="55"/>
      <c r="THO69" s="55"/>
      <c r="THP69" s="55"/>
      <c r="THQ69" s="55"/>
      <c r="THR69" s="55"/>
      <c r="THS69" s="55"/>
      <c r="THT69" s="55"/>
      <c r="THU69" s="55"/>
      <c r="THV69" s="55"/>
      <c r="THW69" s="55"/>
      <c r="THX69" s="55"/>
      <c r="THY69" s="55"/>
      <c r="THZ69" s="55"/>
      <c r="TIA69" s="55"/>
      <c r="TIB69" s="55"/>
      <c r="TIC69" s="55"/>
      <c r="TID69" s="55"/>
      <c r="TIE69" s="55"/>
      <c r="TIF69" s="55"/>
      <c r="TIG69" s="55"/>
      <c r="TIH69" s="55"/>
      <c r="TII69" s="55"/>
      <c r="TIJ69" s="55"/>
      <c r="TIK69" s="55"/>
      <c r="TIL69" s="55"/>
      <c r="TIM69" s="55"/>
      <c r="TIN69" s="55"/>
      <c r="TIO69" s="55"/>
      <c r="TIP69" s="55"/>
      <c r="TIQ69" s="55"/>
      <c r="TIR69" s="55"/>
      <c r="TIS69" s="55"/>
      <c r="TIT69" s="55"/>
      <c r="TIU69" s="55"/>
      <c r="TIV69" s="55"/>
      <c r="TIW69" s="55"/>
      <c r="TIX69" s="55"/>
      <c r="TIY69" s="55"/>
      <c r="TIZ69" s="55"/>
      <c r="TJA69" s="55"/>
      <c r="TJB69" s="55"/>
      <c r="TJC69" s="55"/>
      <c r="TJD69" s="55"/>
      <c r="TJE69" s="55"/>
      <c r="TJF69" s="55"/>
      <c r="TJG69" s="55"/>
      <c r="TJH69" s="55"/>
      <c r="TJI69" s="55"/>
      <c r="TJJ69" s="55"/>
      <c r="TJK69" s="55"/>
      <c r="TJL69" s="55"/>
      <c r="TJM69" s="55"/>
      <c r="TJN69" s="55"/>
      <c r="TJO69" s="55"/>
      <c r="TJP69" s="55"/>
      <c r="TJQ69" s="55"/>
      <c r="TJR69" s="55"/>
      <c r="TJS69" s="55"/>
      <c r="TJT69" s="55"/>
      <c r="TJU69" s="55"/>
      <c r="TJV69" s="55"/>
      <c r="TJW69" s="55"/>
      <c r="TJX69" s="55"/>
      <c r="TJY69" s="55"/>
      <c r="TJZ69" s="55"/>
      <c r="TKA69" s="55"/>
      <c r="TKB69" s="55"/>
      <c r="TKC69" s="55"/>
      <c r="TKD69" s="55"/>
      <c r="TKE69" s="55"/>
      <c r="TKF69" s="55"/>
      <c r="TKG69" s="55"/>
      <c r="TKH69" s="55"/>
      <c r="TKI69" s="55"/>
      <c r="TKJ69" s="55"/>
      <c r="TKK69" s="55"/>
      <c r="TKL69" s="55"/>
      <c r="TKM69" s="55"/>
      <c r="TKN69" s="55"/>
      <c r="TKO69" s="55"/>
      <c r="TKP69" s="55"/>
      <c r="TKQ69" s="55"/>
      <c r="TKR69" s="55"/>
      <c r="TKS69" s="55"/>
      <c r="TKT69" s="55"/>
      <c r="TKU69" s="55"/>
      <c r="TKV69" s="55"/>
      <c r="TKW69" s="55"/>
      <c r="TKX69" s="55"/>
      <c r="TKY69" s="55"/>
      <c r="TKZ69" s="55"/>
      <c r="TLA69" s="55"/>
      <c r="TLB69" s="55"/>
      <c r="TLC69" s="55"/>
      <c r="TLD69" s="55"/>
      <c r="TLE69" s="55"/>
      <c r="TLF69" s="55"/>
      <c r="TLG69" s="55"/>
      <c r="TLH69" s="55"/>
      <c r="TLI69" s="55"/>
      <c r="TLJ69" s="55"/>
      <c r="TLK69" s="55"/>
      <c r="TLL69" s="55"/>
      <c r="TLM69" s="55"/>
      <c r="TLN69" s="55"/>
      <c r="TLO69" s="55"/>
      <c r="TLP69" s="55"/>
      <c r="TLQ69" s="55"/>
      <c r="TLR69" s="55"/>
      <c r="TLS69" s="55"/>
      <c r="TLT69" s="55"/>
      <c r="TLU69" s="55"/>
      <c r="TLV69" s="55"/>
      <c r="TLW69" s="55"/>
      <c r="TLX69" s="55"/>
      <c r="TLY69" s="55"/>
      <c r="TLZ69" s="55"/>
      <c r="TMA69" s="55"/>
      <c r="TMB69" s="55"/>
      <c r="TMC69" s="55"/>
      <c r="TMD69" s="55"/>
      <c r="TME69" s="55"/>
      <c r="TMF69" s="55"/>
      <c r="TMG69" s="55"/>
      <c r="TMH69" s="55"/>
      <c r="TMI69" s="55"/>
      <c r="TMJ69" s="55"/>
      <c r="TMK69" s="55"/>
      <c r="TML69" s="55"/>
      <c r="TMM69" s="55"/>
      <c r="TMN69" s="55"/>
      <c r="TMO69" s="55"/>
      <c r="TMP69" s="55"/>
      <c r="TMQ69" s="55"/>
      <c r="TMR69" s="55"/>
      <c r="TMS69" s="55"/>
      <c r="TMT69" s="55"/>
      <c r="TMU69" s="55"/>
      <c r="TMV69" s="55"/>
      <c r="TMW69" s="55"/>
      <c r="TMX69" s="55"/>
      <c r="TMY69" s="55"/>
      <c r="TMZ69" s="55"/>
      <c r="TNA69" s="55"/>
      <c r="TNB69" s="55"/>
      <c r="TNC69" s="55"/>
      <c r="TND69" s="55"/>
      <c r="TNE69" s="55"/>
      <c r="TNF69" s="55"/>
      <c r="TNG69" s="55"/>
      <c r="TNH69" s="55"/>
      <c r="TNI69" s="55"/>
      <c r="TNJ69" s="55"/>
      <c r="TNK69" s="55"/>
      <c r="TNL69" s="55"/>
      <c r="TNM69" s="55"/>
      <c r="TNN69" s="55"/>
      <c r="TNO69" s="55"/>
      <c r="TNP69" s="55"/>
      <c r="TNQ69" s="55"/>
      <c r="TNR69" s="55"/>
      <c r="TNS69" s="55"/>
      <c r="TNT69" s="55"/>
      <c r="TNU69" s="55"/>
      <c r="TNV69" s="55"/>
      <c r="TNW69" s="55"/>
      <c r="TNX69" s="55"/>
      <c r="TNY69" s="55"/>
      <c r="TNZ69" s="55"/>
      <c r="TOA69" s="55"/>
      <c r="TOB69" s="55"/>
      <c r="TOC69" s="55"/>
      <c r="TOD69" s="55"/>
      <c r="TOE69" s="55"/>
      <c r="TOF69" s="55"/>
      <c r="TOG69" s="55"/>
      <c r="TOH69" s="55"/>
      <c r="TOI69" s="55"/>
      <c r="TOJ69" s="55"/>
      <c r="TOK69" s="55"/>
      <c r="TOL69" s="55"/>
      <c r="TOM69" s="55"/>
      <c r="TON69" s="55"/>
      <c r="TOO69" s="55"/>
      <c r="TOP69" s="55"/>
      <c r="TOQ69" s="55"/>
      <c r="TOR69" s="55"/>
      <c r="TOS69" s="55"/>
      <c r="TOT69" s="55"/>
      <c r="TOU69" s="55"/>
      <c r="TOV69" s="55"/>
      <c r="TOW69" s="55"/>
      <c r="TOX69" s="55"/>
      <c r="TOY69" s="55"/>
      <c r="TOZ69" s="55"/>
      <c r="TPA69" s="55"/>
      <c r="TPB69" s="55"/>
      <c r="TPC69" s="55"/>
      <c r="TPD69" s="55"/>
      <c r="TPE69" s="55"/>
      <c r="TPF69" s="55"/>
      <c r="TPG69" s="55"/>
      <c r="TPH69" s="55"/>
      <c r="TPI69" s="55"/>
      <c r="TPJ69" s="55"/>
      <c r="TPK69" s="55"/>
      <c r="TPL69" s="55"/>
      <c r="TPM69" s="55"/>
      <c r="TPN69" s="55"/>
      <c r="TPO69" s="55"/>
      <c r="TPP69" s="55"/>
      <c r="TPQ69" s="55"/>
      <c r="TPR69" s="55"/>
      <c r="TPS69" s="55"/>
      <c r="TPT69" s="55"/>
      <c r="TPU69" s="55"/>
      <c r="TPV69" s="55"/>
      <c r="TPW69" s="55"/>
      <c r="TPX69" s="55"/>
      <c r="TPY69" s="55"/>
      <c r="TPZ69" s="55"/>
      <c r="TQA69" s="55"/>
      <c r="TQB69" s="55"/>
      <c r="TQC69" s="55"/>
      <c r="TQD69" s="55"/>
      <c r="TQE69" s="55"/>
      <c r="TQF69" s="55"/>
      <c r="TQG69" s="55"/>
      <c r="TQH69" s="55"/>
      <c r="TQI69" s="55"/>
      <c r="TQJ69" s="55"/>
      <c r="TQK69" s="55"/>
      <c r="TQL69" s="55"/>
      <c r="TQM69" s="55"/>
      <c r="TQN69" s="55"/>
      <c r="TQO69" s="55"/>
      <c r="TQP69" s="55"/>
      <c r="TQQ69" s="55"/>
      <c r="TQR69" s="55"/>
      <c r="TQS69" s="55"/>
      <c r="TQT69" s="55"/>
      <c r="TQU69" s="55"/>
      <c r="TQV69" s="55"/>
      <c r="TQW69" s="55"/>
      <c r="TQX69" s="55"/>
      <c r="TQY69" s="55"/>
      <c r="TQZ69" s="55"/>
      <c r="TRA69" s="55"/>
      <c r="TRB69" s="55"/>
      <c r="TRC69" s="55"/>
      <c r="TRD69" s="55"/>
      <c r="TRE69" s="55"/>
      <c r="TRF69" s="55"/>
      <c r="TRG69" s="55"/>
      <c r="TRH69" s="55"/>
      <c r="TRI69" s="55"/>
      <c r="TRJ69" s="55"/>
      <c r="TRK69" s="55"/>
      <c r="TRL69" s="55"/>
      <c r="TRM69" s="55"/>
      <c r="TRN69" s="55"/>
      <c r="TRO69" s="55"/>
      <c r="TRP69" s="55"/>
      <c r="TRQ69" s="55"/>
      <c r="TRR69" s="55"/>
      <c r="TRS69" s="55"/>
      <c r="TRT69" s="55"/>
      <c r="TRU69" s="55"/>
      <c r="TRV69" s="55"/>
      <c r="TRW69" s="55"/>
      <c r="TRX69" s="55"/>
      <c r="TRY69" s="55"/>
      <c r="TRZ69" s="55"/>
      <c r="TSA69" s="55"/>
      <c r="TSB69" s="55"/>
      <c r="TSC69" s="55"/>
      <c r="TSD69" s="55"/>
      <c r="TSE69" s="55"/>
      <c r="TSF69" s="55"/>
      <c r="TSG69" s="55"/>
      <c r="TSH69" s="55"/>
      <c r="TSI69" s="55"/>
      <c r="TSJ69" s="55"/>
      <c r="TSK69" s="55"/>
      <c r="TSL69" s="55"/>
      <c r="TSM69" s="55"/>
      <c r="TSN69" s="55"/>
      <c r="TSO69" s="55"/>
      <c r="TSP69" s="55"/>
      <c r="TSQ69" s="55"/>
      <c r="TSR69" s="55"/>
      <c r="TSS69" s="55"/>
      <c r="TST69" s="55"/>
      <c r="TSU69" s="55"/>
      <c r="TSV69" s="55"/>
      <c r="TSW69" s="55"/>
      <c r="TSX69" s="55"/>
      <c r="TSY69" s="55"/>
      <c r="TSZ69" s="55"/>
      <c r="TTA69" s="55"/>
      <c r="TTB69" s="55"/>
      <c r="TTC69" s="55"/>
      <c r="TTD69" s="55"/>
      <c r="TTE69" s="55"/>
      <c r="TTF69" s="55"/>
      <c r="TTG69" s="55"/>
      <c r="TTH69" s="55"/>
      <c r="TTI69" s="55"/>
      <c r="TTJ69" s="55"/>
      <c r="TTK69" s="55"/>
      <c r="TTL69" s="55"/>
      <c r="TTM69" s="55"/>
      <c r="TTN69" s="55"/>
      <c r="TTO69" s="55"/>
      <c r="TTP69" s="55"/>
      <c r="TTQ69" s="55"/>
      <c r="TTR69" s="55"/>
      <c r="TTS69" s="55"/>
      <c r="TTT69" s="55"/>
      <c r="TTU69" s="55"/>
      <c r="TTV69" s="55"/>
      <c r="TTW69" s="55"/>
      <c r="TTX69" s="55"/>
      <c r="TTY69" s="55"/>
      <c r="TTZ69" s="55"/>
      <c r="TUA69" s="55"/>
      <c r="TUB69" s="55"/>
      <c r="TUC69" s="55"/>
      <c r="TUD69" s="55"/>
      <c r="TUE69" s="55"/>
      <c r="TUF69" s="55"/>
      <c r="TUG69" s="55"/>
      <c r="TUH69" s="55"/>
      <c r="TUI69" s="55"/>
      <c r="TUJ69" s="55"/>
      <c r="TUK69" s="55"/>
      <c r="TUL69" s="55"/>
      <c r="TUM69" s="55"/>
      <c r="TUN69" s="55"/>
      <c r="TUO69" s="55"/>
      <c r="TUP69" s="55"/>
      <c r="TUQ69" s="55"/>
      <c r="TUR69" s="55"/>
      <c r="TUS69" s="55"/>
      <c r="TUT69" s="55"/>
      <c r="TUU69" s="55"/>
      <c r="TUV69" s="55"/>
      <c r="TUW69" s="55"/>
      <c r="TUX69" s="55"/>
      <c r="TUY69" s="55"/>
      <c r="TUZ69" s="55"/>
      <c r="TVA69" s="55"/>
      <c r="TVB69" s="55"/>
      <c r="TVC69" s="55"/>
      <c r="TVD69" s="55"/>
      <c r="TVE69" s="55"/>
      <c r="TVF69" s="55"/>
      <c r="TVG69" s="55"/>
      <c r="TVH69" s="55"/>
      <c r="TVI69" s="55"/>
      <c r="TVJ69" s="55"/>
      <c r="TVK69" s="55"/>
      <c r="TVL69" s="55"/>
      <c r="TVM69" s="55"/>
      <c r="TVN69" s="55"/>
      <c r="TVO69" s="55"/>
      <c r="TVP69" s="55"/>
      <c r="TVQ69" s="55"/>
      <c r="TVR69" s="55"/>
      <c r="TVS69" s="55"/>
      <c r="TVT69" s="55"/>
      <c r="TVU69" s="55"/>
      <c r="TVV69" s="55"/>
      <c r="TVW69" s="55"/>
      <c r="TVX69" s="55"/>
      <c r="TVY69" s="55"/>
      <c r="TVZ69" s="55"/>
      <c r="TWA69" s="55"/>
      <c r="TWB69" s="55"/>
      <c r="TWC69" s="55"/>
      <c r="TWD69" s="55"/>
      <c r="TWE69" s="55"/>
      <c r="TWF69" s="55"/>
      <c r="TWG69" s="55"/>
      <c r="TWH69" s="55"/>
      <c r="TWI69" s="55"/>
      <c r="TWJ69" s="55"/>
      <c r="TWK69" s="55"/>
      <c r="TWL69" s="55"/>
      <c r="TWM69" s="55"/>
      <c r="TWN69" s="55"/>
      <c r="TWO69" s="55"/>
      <c r="TWP69" s="55"/>
      <c r="TWQ69" s="55"/>
      <c r="TWR69" s="55"/>
      <c r="TWS69" s="55"/>
      <c r="TWT69" s="55"/>
      <c r="TWU69" s="55"/>
      <c r="TWV69" s="55"/>
      <c r="TWW69" s="55"/>
      <c r="TWX69" s="55"/>
      <c r="TWY69" s="55"/>
      <c r="TWZ69" s="55"/>
      <c r="TXA69" s="55"/>
      <c r="TXB69" s="55"/>
      <c r="TXC69" s="55"/>
      <c r="TXD69" s="55"/>
      <c r="TXE69" s="55"/>
      <c r="TXF69" s="55"/>
      <c r="TXG69" s="55"/>
      <c r="TXH69" s="55"/>
      <c r="TXI69" s="55"/>
      <c r="TXJ69" s="55"/>
      <c r="TXK69" s="55"/>
      <c r="TXL69" s="55"/>
      <c r="TXM69" s="55"/>
      <c r="TXN69" s="55"/>
      <c r="TXO69" s="55"/>
      <c r="TXP69" s="55"/>
      <c r="TXQ69" s="55"/>
      <c r="TXR69" s="55"/>
      <c r="TXS69" s="55"/>
      <c r="TXT69" s="55"/>
      <c r="TXU69" s="55"/>
      <c r="TXV69" s="55"/>
      <c r="TXW69" s="55"/>
      <c r="TXX69" s="55"/>
      <c r="TXY69" s="55"/>
      <c r="TXZ69" s="55"/>
      <c r="TYA69" s="55"/>
      <c r="TYB69" s="55"/>
      <c r="TYC69" s="55"/>
      <c r="TYD69" s="55"/>
      <c r="TYE69" s="55"/>
      <c r="TYF69" s="55"/>
      <c r="TYG69" s="55"/>
      <c r="TYH69" s="55"/>
      <c r="TYI69" s="55"/>
      <c r="TYJ69" s="55"/>
      <c r="TYK69" s="55"/>
      <c r="TYL69" s="55"/>
      <c r="TYM69" s="55"/>
      <c r="TYN69" s="55"/>
      <c r="TYO69" s="55"/>
      <c r="TYP69" s="55"/>
      <c r="TYQ69" s="55"/>
      <c r="TYR69" s="55"/>
      <c r="TYS69" s="55"/>
      <c r="TYT69" s="55"/>
      <c r="TYU69" s="55"/>
      <c r="TYV69" s="55"/>
      <c r="TYW69" s="55"/>
      <c r="TYX69" s="55"/>
      <c r="TYY69" s="55"/>
      <c r="TYZ69" s="55"/>
      <c r="TZA69" s="55"/>
      <c r="TZB69" s="55"/>
      <c r="TZC69" s="55"/>
      <c r="TZD69" s="55"/>
      <c r="TZE69" s="55"/>
      <c r="TZF69" s="55"/>
      <c r="TZG69" s="55"/>
      <c r="TZH69" s="55"/>
      <c r="TZI69" s="55"/>
      <c r="TZJ69" s="55"/>
      <c r="TZK69" s="55"/>
      <c r="TZL69" s="55"/>
      <c r="TZM69" s="55"/>
      <c r="TZN69" s="55"/>
      <c r="TZO69" s="55"/>
      <c r="TZP69" s="55"/>
      <c r="TZQ69" s="55"/>
      <c r="TZR69" s="55"/>
      <c r="TZS69" s="55"/>
      <c r="TZT69" s="55"/>
      <c r="TZU69" s="55"/>
      <c r="TZV69" s="55"/>
      <c r="TZW69" s="55"/>
      <c r="TZX69" s="55"/>
      <c r="TZY69" s="55"/>
      <c r="TZZ69" s="55"/>
      <c r="UAA69" s="55"/>
      <c r="UAB69" s="55"/>
      <c r="UAC69" s="55"/>
      <c r="UAD69" s="55"/>
      <c r="UAE69" s="55"/>
      <c r="UAF69" s="55"/>
      <c r="UAG69" s="55"/>
      <c r="UAH69" s="55"/>
      <c r="UAI69" s="55"/>
      <c r="UAJ69" s="55"/>
      <c r="UAK69" s="55"/>
      <c r="UAL69" s="55"/>
      <c r="UAM69" s="55"/>
      <c r="UAN69" s="55"/>
      <c r="UAO69" s="55"/>
      <c r="UAP69" s="55"/>
      <c r="UAQ69" s="55"/>
      <c r="UAR69" s="55"/>
      <c r="UAS69" s="55"/>
      <c r="UAT69" s="55"/>
      <c r="UAU69" s="55"/>
      <c r="UAV69" s="55"/>
      <c r="UAW69" s="55"/>
      <c r="UAX69" s="55"/>
      <c r="UAY69" s="55"/>
      <c r="UAZ69" s="55"/>
      <c r="UBA69" s="55"/>
      <c r="UBB69" s="55"/>
      <c r="UBC69" s="55"/>
      <c r="UBD69" s="55"/>
      <c r="UBE69" s="55"/>
      <c r="UBF69" s="55"/>
      <c r="UBG69" s="55"/>
      <c r="UBH69" s="55"/>
      <c r="UBI69" s="55"/>
      <c r="UBJ69" s="55"/>
      <c r="UBK69" s="55"/>
      <c r="UBL69" s="55"/>
      <c r="UBM69" s="55"/>
      <c r="UBN69" s="55"/>
      <c r="UBO69" s="55"/>
      <c r="UBP69" s="55"/>
      <c r="UBQ69" s="55"/>
      <c r="UBR69" s="55"/>
      <c r="UBS69" s="55"/>
      <c r="UBT69" s="55"/>
      <c r="UBU69" s="55"/>
      <c r="UBV69" s="55"/>
      <c r="UBW69" s="55"/>
      <c r="UBX69" s="55"/>
      <c r="UBY69" s="55"/>
      <c r="UBZ69" s="55"/>
      <c r="UCA69" s="55"/>
      <c r="UCB69" s="55"/>
      <c r="UCC69" s="55"/>
      <c r="UCD69" s="55"/>
      <c r="UCE69" s="55"/>
      <c r="UCF69" s="55"/>
      <c r="UCG69" s="55"/>
      <c r="UCH69" s="55"/>
      <c r="UCI69" s="55"/>
      <c r="UCJ69" s="55"/>
      <c r="UCK69" s="55"/>
      <c r="UCL69" s="55"/>
      <c r="UCM69" s="55"/>
      <c r="UCN69" s="55"/>
      <c r="UCO69" s="55"/>
      <c r="UCP69" s="55"/>
      <c r="UCQ69" s="55"/>
      <c r="UCR69" s="55"/>
      <c r="UCS69" s="55"/>
      <c r="UCT69" s="55"/>
      <c r="UCU69" s="55"/>
      <c r="UCV69" s="55"/>
      <c r="UCW69" s="55"/>
      <c r="UCX69" s="55"/>
      <c r="UCY69" s="55"/>
      <c r="UCZ69" s="55"/>
      <c r="UDA69" s="55"/>
      <c r="UDB69" s="55"/>
      <c r="UDC69" s="55"/>
      <c r="UDD69" s="55"/>
      <c r="UDE69" s="55"/>
      <c r="UDF69" s="55"/>
      <c r="UDG69" s="55"/>
      <c r="UDH69" s="55"/>
      <c r="UDI69" s="55"/>
      <c r="UDJ69" s="55"/>
      <c r="UDK69" s="55"/>
      <c r="UDL69" s="55"/>
      <c r="UDM69" s="55"/>
      <c r="UDN69" s="55"/>
      <c r="UDO69" s="55"/>
      <c r="UDP69" s="55"/>
      <c r="UDQ69" s="55"/>
      <c r="UDR69" s="55"/>
      <c r="UDS69" s="55"/>
      <c r="UDT69" s="55"/>
      <c r="UDU69" s="55"/>
      <c r="UDV69" s="55"/>
      <c r="UDW69" s="55"/>
      <c r="UDX69" s="55"/>
      <c r="UDY69" s="55"/>
      <c r="UDZ69" s="55"/>
      <c r="UEA69" s="55"/>
      <c r="UEB69" s="55"/>
      <c r="UEC69" s="55"/>
      <c r="UED69" s="55"/>
      <c r="UEE69" s="55"/>
      <c r="UEF69" s="55"/>
      <c r="UEG69" s="55"/>
      <c r="UEH69" s="55"/>
      <c r="UEI69" s="55"/>
      <c r="UEJ69" s="55"/>
      <c r="UEK69" s="55"/>
      <c r="UEL69" s="55"/>
      <c r="UEM69" s="55"/>
      <c r="UEN69" s="55"/>
      <c r="UEO69" s="55"/>
      <c r="UEP69" s="55"/>
      <c r="UEQ69" s="55"/>
      <c r="UER69" s="55"/>
      <c r="UES69" s="55"/>
      <c r="UET69" s="55"/>
      <c r="UEU69" s="55"/>
      <c r="UEV69" s="55"/>
      <c r="UEW69" s="55"/>
      <c r="UEX69" s="55"/>
      <c r="UEY69" s="55"/>
      <c r="UEZ69" s="55"/>
      <c r="UFA69" s="55"/>
      <c r="UFB69" s="55"/>
      <c r="UFC69" s="55"/>
      <c r="UFD69" s="55"/>
      <c r="UFE69" s="55"/>
      <c r="UFF69" s="55"/>
      <c r="UFG69" s="55"/>
      <c r="UFH69" s="55"/>
      <c r="UFI69" s="55"/>
      <c r="UFJ69" s="55"/>
      <c r="UFK69" s="55"/>
      <c r="UFL69" s="55"/>
      <c r="UFM69" s="55"/>
      <c r="UFN69" s="55"/>
      <c r="UFO69" s="55"/>
      <c r="UFP69" s="55"/>
      <c r="UFQ69" s="55"/>
      <c r="UFR69" s="55"/>
      <c r="UFS69" s="55"/>
      <c r="UFT69" s="55"/>
      <c r="UFU69" s="55"/>
      <c r="UFV69" s="55"/>
      <c r="UFW69" s="55"/>
      <c r="UFX69" s="55"/>
      <c r="UFY69" s="55"/>
      <c r="UFZ69" s="55"/>
      <c r="UGA69" s="55"/>
      <c r="UGB69" s="55"/>
      <c r="UGC69" s="55"/>
      <c r="UGD69" s="55"/>
      <c r="UGE69" s="55"/>
      <c r="UGF69" s="55"/>
      <c r="UGG69" s="55"/>
      <c r="UGH69" s="55"/>
      <c r="UGI69" s="55"/>
      <c r="UGJ69" s="55"/>
      <c r="UGK69" s="55"/>
      <c r="UGL69" s="55"/>
      <c r="UGM69" s="55"/>
      <c r="UGN69" s="55"/>
      <c r="UGO69" s="55"/>
      <c r="UGP69" s="55"/>
      <c r="UGQ69" s="55"/>
      <c r="UGR69" s="55"/>
      <c r="UGS69" s="55"/>
      <c r="UGT69" s="55"/>
      <c r="UGU69" s="55"/>
      <c r="UGV69" s="55"/>
      <c r="UGW69" s="55"/>
      <c r="UGX69" s="55"/>
      <c r="UGY69" s="55"/>
      <c r="UGZ69" s="55"/>
      <c r="UHA69" s="55"/>
      <c r="UHB69" s="55"/>
      <c r="UHC69" s="55"/>
      <c r="UHD69" s="55"/>
      <c r="UHE69" s="55"/>
      <c r="UHF69" s="55"/>
      <c r="UHG69" s="55"/>
      <c r="UHH69" s="55"/>
      <c r="UHI69" s="55"/>
      <c r="UHJ69" s="55"/>
      <c r="UHK69" s="55"/>
      <c r="UHL69" s="55"/>
      <c r="UHM69" s="55"/>
      <c r="UHN69" s="55"/>
      <c r="UHO69" s="55"/>
      <c r="UHP69" s="55"/>
      <c r="UHQ69" s="55"/>
      <c r="UHR69" s="55"/>
      <c r="UHS69" s="55"/>
      <c r="UHT69" s="55"/>
      <c r="UHU69" s="55"/>
      <c r="UHV69" s="55"/>
      <c r="UHW69" s="55"/>
      <c r="UHX69" s="55"/>
      <c r="UHY69" s="55"/>
      <c r="UHZ69" s="55"/>
      <c r="UIA69" s="55"/>
      <c r="UIB69" s="55"/>
      <c r="UIC69" s="55"/>
      <c r="UID69" s="55"/>
      <c r="UIE69" s="55"/>
      <c r="UIF69" s="55"/>
      <c r="UIG69" s="55"/>
      <c r="UIH69" s="55"/>
      <c r="UII69" s="55"/>
      <c r="UIJ69" s="55"/>
      <c r="UIK69" s="55"/>
      <c r="UIL69" s="55"/>
      <c r="UIM69" s="55"/>
      <c r="UIN69" s="55"/>
      <c r="UIO69" s="55"/>
      <c r="UIP69" s="55"/>
      <c r="UIQ69" s="55"/>
      <c r="UIR69" s="55"/>
      <c r="UIS69" s="55"/>
      <c r="UIT69" s="55"/>
      <c r="UIU69" s="55"/>
      <c r="UIV69" s="55"/>
      <c r="UIW69" s="55"/>
      <c r="UIX69" s="55"/>
      <c r="UIY69" s="55"/>
      <c r="UIZ69" s="55"/>
      <c r="UJA69" s="55"/>
      <c r="UJB69" s="55"/>
      <c r="UJC69" s="55"/>
      <c r="UJD69" s="55"/>
      <c r="UJE69" s="55"/>
      <c r="UJF69" s="55"/>
      <c r="UJG69" s="55"/>
      <c r="UJH69" s="55"/>
      <c r="UJI69" s="55"/>
      <c r="UJJ69" s="55"/>
      <c r="UJK69" s="55"/>
      <c r="UJL69" s="55"/>
      <c r="UJM69" s="55"/>
      <c r="UJN69" s="55"/>
      <c r="UJO69" s="55"/>
      <c r="UJP69" s="55"/>
      <c r="UJQ69" s="55"/>
      <c r="UJR69" s="55"/>
      <c r="UJS69" s="55"/>
      <c r="UJT69" s="55"/>
      <c r="UJU69" s="55"/>
      <c r="UJV69" s="55"/>
      <c r="UJW69" s="55"/>
      <c r="UJX69" s="55"/>
      <c r="UJY69" s="55"/>
      <c r="UJZ69" s="55"/>
      <c r="UKA69" s="55"/>
      <c r="UKB69" s="55"/>
      <c r="UKC69" s="55"/>
      <c r="UKD69" s="55"/>
      <c r="UKE69" s="55"/>
      <c r="UKF69" s="55"/>
      <c r="UKG69" s="55"/>
      <c r="UKH69" s="55"/>
      <c r="UKI69" s="55"/>
      <c r="UKJ69" s="55"/>
      <c r="UKK69" s="55"/>
      <c r="UKL69" s="55"/>
      <c r="UKM69" s="55"/>
      <c r="UKN69" s="55"/>
      <c r="UKO69" s="55"/>
      <c r="UKP69" s="55"/>
      <c r="UKQ69" s="55"/>
      <c r="UKR69" s="55"/>
      <c r="UKS69" s="55"/>
      <c r="UKT69" s="55"/>
      <c r="UKU69" s="55"/>
      <c r="UKV69" s="55"/>
      <c r="UKW69" s="55"/>
      <c r="UKX69" s="55"/>
      <c r="UKY69" s="55"/>
      <c r="UKZ69" s="55"/>
      <c r="ULA69" s="55"/>
      <c r="ULB69" s="55"/>
      <c r="ULC69" s="55"/>
      <c r="ULD69" s="55"/>
      <c r="ULE69" s="55"/>
      <c r="ULF69" s="55"/>
      <c r="ULG69" s="55"/>
      <c r="ULH69" s="55"/>
      <c r="ULI69" s="55"/>
      <c r="ULJ69" s="55"/>
      <c r="ULK69" s="55"/>
      <c r="ULL69" s="55"/>
      <c r="ULM69" s="55"/>
      <c r="ULN69" s="55"/>
      <c r="ULO69" s="55"/>
      <c r="ULP69" s="55"/>
      <c r="ULQ69" s="55"/>
      <c r="ULR69" s="55"/>
      <c r="ULS69" s="55"/>
      <c r="ULT69" s="55"/>
      <c r="ULU69" s="55"/>
      <c r="ULV69" s="55"/>
      <c r="ULW69" s="55"/>
      <c r="ULX69" s="55"/>
      <c r="ULY69" s="55"/>
      <c r="ULZ69" s="55"/>
      <c r="UMA69" s="55"/>
      <c r="UMB69" s="55"/>
      <c r="UMC69" s="55"/>
      <c r="UMD69" s="55"/>
      <c r="UME69" s="55"/>
      <c r="UMF69" s="55"/>
      <c r="UMG69" s="55"/>
      <c r="UMH69" s="55"/>
      <c r="UMI69" s="55"/>
      <c r="UMJ69" s="55"/>
      <c r="UMK69" s="55"/>
      <c r="UML69" s="55"/>
      <c r="UMM69" s="55"/>
      <c r="UMN69" s="55"/>
      <c r="UMO69" s="55"/>
      <c r="UMP69" s="55"/>
      <c r="UMQ69" s="55"/>
      <c r="UMR69" s="55"/>
      <c r="UMS69" s="55"/>
      <c r="UMT69" s="55"/>
      <c r="UMU69" s="55"/>
      <c r="UMV69" s="55"/>
      <c r="UMW69" s="55"/>
      <c r="UMX69" s="55"/>
      <c r="UMY69" s="55"/>
      <c r="UMZ69" s="55"/>
      <c r="UNA69" s="55"/>
      <c r="UNB69" s="55"/>
      <c r="UNC69" s="55"/>
      <c r="UND69" s="55"/>
      <c r="UNE69" s="55"/>
      <c r="UNF69" s="55"/>
      <c r="UNG69" s="55"/>
      <c r="UNH69" s="55"/>
      <c r="UNI69" s="55"/>
      <c r="UNJ69" s="55"/>
      <c r="UNK69" s="55"/>
      <c r="UNL69" s="55"/>
      <c r="UNM69" s="55"/>
      <c r="UNN69" s="55"/>
      <c r="UNO69" s="55"/>
      <c r="UNP69" s="55"/>
      <c r="UNQ69" s="55"/>
      <c r="UNR69" s="55"/>
      <c r="UNS69" s="55"/>
      <c r="UNT69" s="55"/>
      <c r="UNU69" s="55"/>
      <c r="UNV69" s="55"/>
      <c r="UNW69" s="55"/>
      <c r="UNX69" s="55"/>
      <c r="UNY69" s="55"/>
      <c r="UNZ69" s="55"/>
      <c r="UOA69" s="55"/>
      <c r="UOB69" s="55"/>
      <c r="UOC69" s="55"/>
      <c r="UOD69" s="55"/>
      <c r="UOE69" s="55"/>
      <c r="UOF69" s="55"/>
      <c r="UOG69" s="55"/>
      <c r="UOH69" s="55"/>
      <c r="UOI69" s="55"/>
      <c r="UOJ69" s="55"/>
      <c r="UOK69" s="55"/>
      <c r="UOL69" s="55"/>
      <c r="UOM69" s="55"/>
      <c r="UON69" s="55"/>
      <c r="UOO69" s="55"/>
      <c r="UOP69" s="55"/>
      <c r="UOQ69" s="55"/>
      <c r="UOR69" s="55"/>
      <c r="UOS69" s="55"/>
      <c r="UOT69" s="55"/>
      <c r="UOU69" s="55"/>
      <c r="UOV69" s="55"/>
      <c r="UOW69" s="55"/>
      <c r="UOX69" s="55"/>
      <c r="UOY69" s="55"/>
      <c r="UOZ69" s="55"/>
      <c r="UPA69" s="55"/>
      <c r="UPB69" s="55"/>
      <c r="UPC69" s="55"/>
      <c r="UPD69" s="55"/>
      <c r="UPE69" s="55"/>
      <c r="UPF69" s="55"/>
      <c r="UPG69" s="55"/>
      <c r="UPH69" s="55"/>
      <c r="UPI69" s="55"/>
      <c r="UPJ69" s="55"/>
      <c r="UPK69" s="55"/>
      <c r="UPL69" s="55"/>
      <c r="UPM69" s="55"/>
      <c r="UPN69" s="55"/>
      <c r="UPO69" s="55"/>
      <c r="UPP69" s="55"/>
      <c r="UPQ69" s="55"/>
      <c r="UPR69" s="55"/>
      <c r="UPS69" s="55"/>
      <c r="UPT69" s="55"/>
      <c r="UPU69" s="55"/>
      <c r="UPV69" s="55"/>
      <c r="UPW69" s="55"/>
      <c r="UPX69" s="55"/>
      <c r="UPY69" s="55"/>
      <c r="UPZ69" s="55"/>
      <c r="UQA69" s="55"/>
      <c r="UQB69" s="55"/>
      <c r="UQC69" s="55"/>
      <c r="UQD69" s="55"/>
      <c r="UQE69" s="55"/>
      <c r="UQF69" s="55"/>
      <c r="UQG69" s="55"/>
      <c r="UQH69" s="55"/>
      <c r="UQI69" s="55"/>
      <c r="UQJ69" s="55"/>
      <c r="UQK69" s="55"/>
      <c r="UQL69" s="55"/>
      <c r="UQM69" s="55"/>
      <c r="UQN69" s="55"/>
      <c r="UQO69" s="55"/>
      <c r="UQP69" s="55"/>
      <c r="UQQ69" s="55"/>
      <c r="UQR69" s="55"/>
      <c r="UQS69" s="55"/>
      <c r="UQT69" s="55"/>
      <c r="UQU69" s="55"/>
      <c r="UQV69" s="55"/>
      <c r="UQW69" s="55"/>
      <c r="UQX69" s="55"/>
      <c r="UQY69" s="55"/>
      <c r="UQZ69" s="55"/>
      <c r="URA69" s="55"/>
      <c r="URB69" s="55"/>
      <c r="URC69" s="55"/>
      <c r="URD69" s="55"/>
      <c r="URE69" s="55"/>
      <c r="URF69" s="55"/>
      <c r="URG69" s="55"/>
      <c r="URH69" s="55"/>
      <c r="URI69" s="55"/>
      <c r="URJ69" s="55"/>
      <c r="URK69" s="55"/>
      <c r="URL69" s="55"/>
      <c r="URM69" s="55"/>
      <c r="URN69" s="55"/>
      <c r="URO69" s="55"/>
      <c r="URP69" s="55"/>
      <c r="URQ69" s="55"/>
      <c r="URR69" s="55"/>
      <c r="URS69" s="55"/>
      <c r="URT69" s="55"/>
      <c r="URU69" s="55"/>
      <c r="URV69" s="55"/>
      <c r="URW69" s="55"/>
      <c r="URX69" s="55"/>
      <c r="URY69" s="55"/>
      <c r="URZ69" s="55"/>
      <c r="USA69" s="55"/>
      <c r="USB69" s="55"/>
      <c r="USC69" s="55"/>
      <c r="USD69" s="55"/>
      <c r="USE69" s="55"/>
      <c r="USF69" s="55"/>
      <c r="USG69" s="55"/>
      <c r="USH69" s="55"/>
      <c r="USI69" s="55"/>
      <c r="USJ69" s="55"/>
      <c r="USK69" s="55"/>
      <c r="USL69" s="55"/>
      <c r="USM69" s="55"/>
      <c r="USN69" s="55"/>
      <c r="USO69" s="55"/>
      <c r="USP69" s="55"/>
      <c r="USQ69" s="55"/>
      <c r="USR69" s="55"/>
      <c r="USS69" s="55"/>
      <c r="UST69" s="55"/>
      <c r="USU69" s="55"/>
      <c r="USV69" s="55"/>
      <c r="USW69" s="55"/>
      <c r="USX69" s="55"/>
      <c r="USY69" s="55"/>
      <c r="USZ69" s="55"/>
      <c r="UTA69" s="55"/>
      <c r="UTB69" s="55"/>
      <c r="UTC69" s="55"/>
      <c r="UTD69" s="55"/>
      <c r="UTE69" s="55"/>
      <c r="UTF69" s="55"/>
      <c r="UTG69" s="55"/>
      <c r="UTH69" s="55"/>
      <c r="UTI69" s="55"/>
      <c r="UTJ69" s="55"/>
      <c r="UTK69" s="55"/>
      <c r="UTL69" s="55"/>
      <c r="UTM69" s="55"/>
      <c r="UTN69" s="55"/>
      <c r="UTO69" s="55"/>
      <c r="UTP69" s="55"/>
      <c r="UTQ69" s="55"/>
      <c r="UTR69" s="55"/>
      <c r="UTS69" s="55"/>
      <c r="UTT69" s="55"/>
      <c r="UTU69" s="55"/>
      <c r="UTV69" s="55"/>
      <c r="UTW69" s="55"/>
      <c r="UTX69" s="55"/>
      <c r="UTY69" s="55"/>
      <c r="UTZ69" s="55"/>
      <c r="UUA69" s="55"/>
      <c r="UUB69" s="55"/>
      <c r="UUC69" s="55"/>
      <c r="UUD69" s="55"/>
      <c r="UUE69" s="55"/>
      <c r="UUF69" s="55"/>
      <c r="UUG69" s="55"/>
      <c r="UUH69" s="55"/>
      <c r="UUI69" s="55"/>
      <c r="UUJ69" s="55"/>
      <c r="UUK69" s="55"/>
      <c r="UUL69" s="55"/>
      <c r="UUM69" s="55"/>
      <c r="UUN69" s="55"/>
      <c r="UUO69" s="55"/>
      <c r="UUP69" s="55"/>
      <c r="UUQ69" s="55"/>
      <c r="UUR69" s="55"/>
      <c r="UUS69" s="55"/>
      <c r="UUT69" s="55"/>
      <c r="UUU69" s="55"/>
      <c r="UUV69" s="55"/>
      <c r="UUW69" s="55"/>
      <c r="UUX69" s="55"/>
      <c r="UUY69" s="55"/>
      <c r="UUZ69" s="55"/>
      <c r="UVA69" s="55"/>
      <c r="UVB69" s="55"/>
      <c r="UVC69" s="55"/>
      <c r="UVD69" s="55"/>
      <c r="UVE69" s="55"/>
      <c r="UVF69" s="55"/>
      <c r="UVG69" s="55"/>
      <c r="UVH69" s="55"/>
      <c r="UVI69" s="55"/>
      <c r="UVJ69" s="55"/>
      <c r="UVK69" s="55"/>
      <c r="UVL69" s="55"/>
      <c r="UVM69" s="55"/>
      <c r="UVN69" s="55"/>
      <c r="UVO69" s="55"/>
      <c r="UVP69" s="55"/>
      <c r="UVQ69" s="55"/>
      <c r="UVR69" s="55"/>
      <c r="UVS69" s="55"/>
      <c r="UVT69" s="55"/>
      <c r="UVU69" s="55"/>
      <c r="UVV69" s="55"/>
      <c r="UVW69" s="55"/>
      <c r="UVX69" s="55"/>
      <c r="UVY69" s="55"/>
      <c r="UVZ69" s="55"/>
      <c r="UWA69" s="55"/>
      <c r="UWB69" s="55"/>
      <c r="UWC69" s="55"/>
      <c r="UWD69" s="55"/>
      <c r="UWE69" s="55"/>
      <c r="UWF69" s="55"/>
      <c r="UWG69" s="55"/>
      <c r="UWH69" s="55"/>
      <c r="UWI69" s="55"/>
      <c r="UWJ69" s="55"/>
      <c r="UWK69" s="55"/>
      <c r="UWL69" s="55"/>
      <c r="UWM69" s="55"/>
      <c r="UWN69" s="55"/>
      <c r="UWO69" s="55"/>
      <c r="UWP69" s="55"/>
      <c r="UWQ69" s="55"/>
      <c r="UWR69" s="55"/>
      <c r="UWS69" s="55"/>
      <c r="UWT69" s="55"/>
      <c r="UWU69" s="55"/>
      <c r="UWV69" s="55"/>
      <c r="UWW69" s="55"/>
      <c r="UWX69" s="55"/>
      <c r="UWY69" s="55"/>
      <c r="UWZ69" s="55"/>
      <c r="UXA69" s="55"/>
      <c r="UXB69" s="55"/>
      <c r="UXC69" s="55"/>
      <c r="UXD69" s="55"/>
      <c r="UXE69" s="55"/>
      <c r="UXF69" s="55"/>
      <c r="UXG69" s="55"/>
      <c r="UXH69" s="55"/>
      <c r="UXI69" s="55"/>
      <c r="UXJ69" s="55"/>
      <c r="UXK69" s="55"/>
      <c r="UXL69" s="55"/>
      <c r="UXM69" s="55"/>
      <c r="UXN69" s="55"/>
      <c r="UXO69" s="55"/>
      <c r="UXP69" s="55"/>
      <c r="UXQ69" s="55"/>
      <c r="UXR69" s="55"/>
      <c r="UXS69" s="55"/>
      <c r="UXT69" s="55"/>
      <c r="UXU69" s="55"/>
      <c r="UXV69" s="55"/>
      <c r="UXW69" s="55"/>
      <c r="UXX69" s="55"/>
      <c r="UXY69" s="55"/>
      <c r="UXZ69" s="55"/>
      <c r="UYA69" s="55"/>
      <c r="UYB69" s="55"/>
      <c r="UYC69" s="55"/>
      <c r="UYD69" s="55"/>
      <c r="UYE69" s="55"/>
      <c r="UYF69" s="55"/>
      <c r="UYG69" s="55"/>
      <c r="UYH69" s="55"/>
      <c r="UYI69" s="55"/>
      <c r="UYJ69" s="55"/>
      <c r="UYK69" s="55"/>
      <c r="UYL69" s="55"/>
      <c r="UYM69" s="55"/>
      <c r="UYN69" s="55"/>
      <c r="UYO69" s="55"/>
      <c r="UYP69" s="55"/>
      <c r="UYQ69" s="55"/>
      <c r="UYR69" s="55"/>
      <c r="UYS69" s="55"/>
      <c r="UYT69" s="55"/>
      <c r="UYU69" s="55"/>
      <c r="UYV69" s="55"/>
      <c r="UYW69" s="55"/>
      <c r="UYX69" s="55"/>
      <c r="UYY69" s="55"/>
      <c r="UYZ69" s="55"/>
      <c r="UZA69" s="55"/>
      <c r="UZB69" s="55"/>
      <c r="UZC69" s="55"/>
      <c r="UZD69" s="55"/>
      <c r="UZE69" s="55"/>
      <c r="UZF69" s="55"/>
      <c r="UZG69" s="55"/>
      <c r="UZH69" s="55"/>
      <c r="UZI69" s="55"/>
      <c r="UZJ69" s="55"/>
      <c r="UZK69" s="55"/>
      <c r="UZL69" s="55"/>
      <c r="UZM69" s="55"/>
      <c r="UZN69" s="55"/>
      <c r="UZO69" s="55"/>
      <c r="UZP69" s="55"/>
      <c r="UZQ69" s="55"/>
      <c r="UZR69" s="55"/>
      <c r="UZS69" s="55"/>
      <c r="UZT69" s="55"/>
      <c r="UZU69" s="55"/>
      <c r="UZV69" s="55"/>
      <c r="UZW69" s="55"/>
      <c r="UZX69" s="55"/>
      <c r="UZY69" s="55"/>
      <c r="UZZ69" s="55"/>
      <c r="VAA69" s="55"/>
      <c r="VAB69" s="55"/>
      <c r="VAC69" s="55"/>
      <c r="VAD69" s="55"/>
      <c r="VAE69" s="55"/>
      <c r="VAF69" s="55"/>
      <c r="VAG69" s="55"/>
      <c r="VAH69" s="55"/>
      <c r="VAI69" s="55"/>
      <c r="VAJ69" s="55"/>
      <c r="VAK69" s="55"/>
      <c r="VAL69" s="55"/>
      <c r="VAM69" s="55"/>
      <c r="VAN69" s="55"/>
      <c r="VAO69" s="55"/>
      <c r="VAP69" s="55"/>
      <c r="VAQ69" s="55"/>
      <c r="VAR69" s="55"/>
      <c r="VAS69" s="55"/>
      <c r="VAT69" s="55"/>
      <c r="VAU69" s="55"/>
      <c r="VAV69" s="55"/>
      <c r="VAW69" s="55"/>
      <c r="VAX69" s="55"/>
      <c r="VAY69" s="55"/>
      <c r="VAZ69" s="55"/>
      <c r="VBA69" s="55"/>
      <c r="VBB69" s="55"/>
      <c r="VBC69" s="55"/>
      <c r="VBD69" s="55"/>
      <c r="VBE69" s="55"/>
      <c r="VBF69" s="55"/>
      <c r="VBG69" s="55"/>
      <c r="VBH69" s="55"/>
      <c r="VBI69" s="55"/>
      <c r="VBJ69" s="55"/>
      <c r="VBK69" s="55"/>
      <c r="VBL69" s="55"/>
      <c r="VBM69" s="55"/>
      <c r="VBN69" s="55"/>
      <c r="VBO69" s="55"/>
      <c r="VBP69" s="55"/>
      <c r="VBQ69" s="55"/>
      <c r="VBR69" s="55"/>
      <c r="VBS69" s="55"/>
      <c r="VBT69" s="55"/>
      <c r="VBU69" s="55"/>
      <c r="VBV69" s="55"/>
      <c r="VBW69" s="55"/>
      <c r="VBX69" s="55"/>
      <c r="VBY69" s="55"/>
      <c r="VBZ69" s="55"/>
      <c r="VCA69" s="55"/>
      <c r="VCB69" s="55"/>
      <c r="VCC69" s="55"/>
      <c r="VCD69" s="55"/>
      <c r="VCE69" s="55"/>
      <c r="VCF69" s="55"/>
      <c r="VCG69" s="55"/>
      <c r="VCH69" s="55"/>
      <c r="VCI69" s="55"/>
      <c r="VCJ69" s="55"/>
      <c r="VCK69" s="55"/>
      <c r="VCL69" s="55"/>
      <c r="VCM69" s="55"/>
      <c r="VCN69" s="55"/>
      <c r="VCO69" s="55"/>
      <c r="VCP69" s="55"/>
      <c r="VCQ69" s="55"/>
      <c r="VCR69" s="55"/>
      <c r="VCS69" s="55"/>
      <c r="VCT69" s="55"/>
      <c r="VCU69" s="55"/>
      <c r="VCV69" s="55"/>
      <c r="VCW69" s="55"/>
      <c r="VCX69" s="55"/>
      <c r="VCY69" s="55"/>
      <c r="VCZ69" s="55"/>
      <c r="VDA69" s="55"/>
      <c r="VDB69" s="55"/>
      <c r="VDC69" s="55"/>
      <c r="VDD69" s="55"/>
      <c r="VDE69" s="55"/>
      <c r="VDF69" s="55"/>
      <c r="VDG69" s="55"/>
      <c r="VDH69" s="55"/>
      <c r="VDI69" s="55"/>
      <c r="VDJ69" s="55"/>
      <c r="VDK69" s="55"/>
      <c r="VDL69" s="55"/>
      <c r="VDM69" s="55"/>
      <c r="VDN69" s="55"/>
      <c r="VDO69" s="55"/>
      <c r="VDP69" s="55"/>
      <c r="VDQ69" s="55"/>
      <c r="VDR69" s="55"/>
      <c r="VDS69" s="55"/>
      <c r="VDT69" s="55"/>
      <c r="VDU69" s="55"/>
      <c r="VDV69" s="55"/>
      <c r="VDW69" s="55"/>
      <c r="VDX69" s="55"/>
      <c r="VDY69" s="55"/>
      <c r="VDZ69" s="55"/>
      <c r="VEA69" s="55"/>
      <c r="VEB69" s="55"/>
      <c r="VEC69" s="55"/>
      <c r="VED69" s="55"/>
      <c r="VEE69" s="55"/>
      <c r="VEF69" s="55"/>
      <c r="VEG69" s="55"/>
      <c r="VEH69" s="55"/>
      <c r="VEI69" s="55"/>
      <c r="VEJ69" s="55"/>
      <c r="VEK69" s="55"/>
      <c r="VEL69" s="55"/>
      <c r="VEM69" s="55"/>
      <c r="VEN69" s="55"/>
      <c r="VEO69" s="55"/>
      <c r="VEP69" s="55"/>
      <c r="VEQ69" s="55"/>
      <c r="VER69" s="55"/>
      <c r="VES69" s="55"/>
      <c r="VET69" s="55"/>
      <c r="VEU69" s="55"/>
      <c r="VEV69" s="55"/>
      <c r="VEW69" s="55"/>
      <c r="VEX69" s="55"/>
      <c r="VEY69" s="55"/>
      <c r="VEZ69" s="55"/>
      <c r="VFA69" s="55"/>
      <c r="VFB69" s="55"/>
      <c r="VFC69" s="55"/>
      <c r="VFD69" s="55"/>
      <c r="VFE69" s="55"/>
      <c r="VFF69" s="55"/>
      <c r="VFG69" s="55"/>
      <c r="VFH69" s="55"/>
      <c r="VFI69" s="55"/>
      <c r="VFJ69" s="55"/>
      <c r="VFK69" s="55"/>
      <c r="VFL69" s="55"/>
      <c r="VFM69" s="55"/>
      <c r="VFN69" s="55"/>
      <c r="VFO69" s="55"/>
      <c r="VFP69" s="55"/>
      <c r="VFQ69" s="55"/>
      <c r="VFR69" s="55"/>
      <c r="VFS69" s="55"/>
      <c r="VFT69" s="55"/>
      <c r="VFU69" s="55"/>
      <c r="VFV69" s="55"/>
      <c r="VFW69" s="55"/>
      <c r="VFX69" s="55"/>
      <c r="VFY69" s="55"/>
      <c r="VFZ69" s="55"/>
      <c r="VGA69" s="55"/>
      <c r="VGB69" s="55"/>
      <c r="VGC69" s="55"/>
      <c r="VGD69" s="55"/>
      <c r="VGE69" s="55"/>
      <c r="VGF69" s="55"/>
      <c r="VGG69" s="55"/>
      <c r="VGH69" s="55"/>
      <c r="VGI69" s="55"/>
      <c r="VGJ69" s="55"/>
      <c r="VGK69" s="55"/>
      <c r="VGL69" s="55"/>
      <c r="VGM69" s="55"/>
      <c r="VGN69" s="55"/>
      <c r="VGO69" s="55"/>
      <c r="VGP69" s="55"/>
      <c r="VGQ69" s="55"/>
      <c r="VGR69" s="55"/>
      <c r="VGS69" s="55"/>
      <c r="VGT69" s="55"/>
      <c r="VGU69" s="55"/>
      <c r="VGV69" s="55"/>
      <c r="VGW69" s="55"/>
      <c r="VGX69" s="55"/>
      <c r="VGY69" s="55"/>
      <c r="VGZ69" s="55"/>
      <c r="VHA69" s="55"/>
      <c r="VHB69" s="55"/>
      <c r="VHC69" s="55"/>
      <c r="VHD69" s="55"/>
      <c r="VHE69" s="55"/>
      <c r="VHF69" s="55"/>
      <c r="VHG69" s="55"/>
      <c r="VHH69" s="55"/>
      <c r="VHI69" s="55"/>
      <c r="VHJ69" s="55"/>
      <c r="VHK69" s="55"/>
      <c r="VHL69" s="55"/>
      <c r="VHM69" s="55"/>
      <c r="VHN69" s="55"/>
      <c r="VHO69" s="55"/>
      <c r="VHP69" s="55"/>
      <c r="VHQ69" s="55"/>
      <c r="VHR69" s="55"/>
      <c r="VHS69" s="55"/>
      <c r="VHT69" s="55"/>
      <c r="VHU69" s="55"/>
      <c r="VHV69" s="55"/>
      <c r="VHW69" s="55"/>
      <c r="VHX69" s="55"/>
      <c r="VHY69" s="55"/>
      <c r="VHZ69" s="55"/>
      <c r="VIA69" s="55"/>
      <c r="VIB69" s="55"/>
      <c r="VIC69" s="55"/>
      <c r="VID69" s="55"/>
      <c r="VIE69" s="55"/>
      <c r="VIF69" s="55"/>
      <c r="VIG69" s="55"/>
      <c r="VIH69" s="55"/>
      <c r="VII69" s="55"/>
      <c r="VIJ69" s="55"/>
      <c r="VIK69" s="55"/>
      <c r="VIL69" s="55"/>
      <c r="VIM69" s="55"/>
      <c r="VIN69" s="55"/>
      <c r="VIO69" s="55"/>
      <c r="VIP69" s="55"/>
      <c r="VIQ69" s="55"/>
      <c r="VIR69" s="55"/>
      <c r="VIS69" s="55"/>
      <c r="VIT69" s="55"/>
      <c r="VIU69" s="55"/>
      <c r="VIV69" s="55"/>
      <c r="VIW69" s="55"/>
      <c r="VIX69" s="55"/>
      <c r="VIY69" s="55"/>
      <c r="VIZ69" s="55"/>
      <c r="VJA69" s="55"/>
      <c r="VJB69" s="55"/>
      <c r="VJC69" s="55"/>
      <c r="VJD69" s="55"/>
      <c r="VJE69" s="55"/>
      <c r="VJF69" s="55"/>
      <c r="VJG69" s="55"/>
      <c r="VJH69" s="55"/>
      <c r="VJI69" s="55"/>
      <c r="VJJ69" s="55"/>
      <c r="VJK69" s="55"/>
      <c r="VJL69" s="55"/>
      <c r="VJM69" s="55"/>
      <c r="VJN69" s="55"/>
      <c r="VJO69" s="55"/>
      <c r="VJP69" s="55"/>
      <c r="VJQ69" s="55"/>
      <c r="VJR69" s="55"/>
      <c r="VJS69" s="55"/>
      <c r="VJT69" s="55"/>
      <c r="VJU69" s="55"/>
      <c r="VJV69" s="55"/>
      <c r="VJW69" s="55"/>
      <c r="VJX69" s="55"/>
      <c r="VJY69" s="55"/>
      <c r="VJZ69" s="55"/>
      <c r="VKA69" s="55"/>
      <c r="VKB69" s="55"/>
      <c r="VKC69" s="55"/>
      <c r="VKD69" s="55"/>
      <c r="VKE69" s="55"/>
      <c r="VKF69" s="55"/>
      <c r="VKG69" s="55"/>
      <c r="VKH69" s="55"/>
      <c r="VKI69" s="55"/>
      <c r="VKJ69" s="55"/>
      <c r="VKK69" s="55"/>
      <c r="VKL69" s="55"/>
      <c r="VKM69" s="55"/>
      <c r="VKN69" s="55"/>
      <c r="VKO69" s="55"/>
      <c r="VKP69" s="55"/>
      <c r="VKQ69" s="55"/>
      <c r="VKR69" s="55"/>
      <c r="VKS69" s="55"/>
      <c r="VKT69" s="55"/>
      <c r="VKU69" s="55"/>
      <c r="VKV69" s="55"/>
      <c r="VKW69" s="55"/>
      <c r="VKX69" s="55"/>
      <c r="VKY69" s="55"/>
      <c r="VKZ69" s="55"/>
      <c r="VLA69" s="55"/>
      <c r="VLB69" s="55"/>
      <c r="VLC69" s="55"/>
      <c r="VLD69" s="55"/>
      <c r="VLE69" s="55"/>
      <c r="VLF69" s="55"/>
      <c r="VLG69" s="55"/>
      <c r="VLH69" s="55"/>
      <c r="VLI69" s="55"/>
      <c r="VLJ69" s="55"/>
      <c r="VLK69" s="55"/>
      <c r="VLL69" s="55"/>
      <c r="VLM69" s="55"/>
      <c r="VLN69" s="55"/>
      <c r="VLO69" s="55"/>
      <c r="VLP69" s="55"/>
      <c r="VLQ69" s="55"/>
      <c r="VLR69" s="55"/>
      <c r="VLS69" s="55"/>
      <c r="VLT69" s="55"/>
      <c r="VLU69" s="55"/>
      <c r="VLV69" s="55"/>
      <c r="VLW69" s="55"/>
      <c r="VLX69" s="55"/>
      <c r="VLY69" s="55"/>
      <c r="VLZ69" s="55"/>
      <c r="VMA69" s="55"/>
      <c r="VMB69" s="55"/>
      <c r="VMC69" s="55"/>
      <c r="VMD69" s="55"/>
      <c r="VME69" s="55"/>
      <c r="VMF69" s="55"/>
      <c r="VMG69" s="55"/>
      <c r="VMH69" s="55"/>
      <c r="VMI69" s="55"/>
      <c r="VMJ69" s="55"/>
      <c r="VMK69" s="55"/>
      <c r="VML69" s="55"/>
      <c r="VMM69" s="55"/>
      <c r="VMN69" s="55"/>
      <c r="VMO69" s="55"/>
      <c r="VMP69" s="55"/>
      <c r="VMQ69" s="55"/>
      <c r="VMR69" s="55"/>
      <c r="VMS69" s="55"/>
      <c r="VMT69" s="55"/>
      <c r="VMU69" s="55"/>
      <c r="VMV69" s="55"/>
      <c r="VMW69" s="55"/>
      <c r="VMX69" s="55"/>
      <c r="VMY69" s="55"/>
      <c r="VMZ69" s="55"/>
      <c r="VNA69" s="55"/>
      <c r="VNB69" s="55"/>
      <c r="VNC69" s="55"/>
      <c r="VND69" s="55"/>
      <c r="VNE69" s="55"/>
      <c r="VNF69" s="55"/>
      <c r="VNG69" s="55"/>
      <c r="VNH69" s="55"/>
      <c r="VNI69" s="55"/>
      <c r="VNJ69" s="55"/>
      <c r="VNK69" s="55"/>
      <c r="VNL69" s="55"/>
      <c r="VNM69" s="55"/>
      <c r="VNN69" s="55"/>
      <c r="VNO69" s="55"/>
      <c r="VNP69" s="55"/>
      <c r="VNQ69" s="55"/>
      <c r="VNR69" s="55"/>
      <c r="VNS69" s="55"/>
      <c r="VNT69" s="55"/>
      <c r="VNU69" s="55"/>
      <c r="VNV69" s="55"/>
      <c r="VNW69" s="55"/>
      <c r="VNX69" s="55"/>
      <c r="VNY69" s="55"/>
      <c r="VNZ69" s="55"/>
      <c r="VOA69" s="55"/>
      <c r="VOB69" s="55"/>
      <c r="VOC69" s="55"/>
      <c r="VOD69" s="55"/>
      <c r="VOE69" s="55"/>
      <c r="VOF69" s="55"/>
      <c r="VOG69" s="55"/>
      <c r="VOH69" s="55"/>
      <c r="VOI69" s="55"/>
      <c r="VOJ69" s="55"/>
      <c r="VOK69" s="55"/>
      <c r="VOL69" s="55"/>
      <c r="VOM69" s="55"/>
      <c r="VON69" s="55"/>
      <c r="VOO69" s="55"/>
      <c r="VOP69" s="55"/>
      <c r="VOQ69" s="55"/>
      <c r="VOR69" s="55"/>
      <c r="VOS69" s="55"/>
      <c r="VOT69" s="55"/>
      <c r="VOU69" s="55"/>
      <c r="VOV69" s="55"/>
      <c r="VOW69" s="55"/>
      <c r="VOX69" s="55"/>
      <c r="VOY69" s="55"/>
      <c r="VOZ69" s="55"/>
      <c r="VPA69" s="55"/>
      <c r="VPB69" s="55"/>
      <c r="VPC69" s="55"/>
      <c r="VPD69" s="55"/>
      <c r="VPE69" s="55"/>
      <c r="VPF69" s="55"/>
      <c r="VPG69" s="55"/>
      <c r="VPH69" s="55"/>
      <c r="VPI69" s="55"/>
      <c r="VPJ69" s="55"/>
      <c r="VPK69" s="55"/>
      <c r="VPL69" s="55"/>
      <c r="VPM69" s="55"/>
      <c r="VPN69" s="55"/>
      <c r="VPO69" s="55"/>
      <c r="VPP69" s="55"/>
      <c r="VPQ69" s="55"/>
      <c r="VPR69" s="55"/>
      <c r="VPS69" s="55"/>
      <c r="VPT69" s="55"/>
      <c r="VPU69" s="55"/>
      <c r="VPV69" s="55"/>
      <c r="VPW69" s="55"/>
      <c r="VPX69" s="55"/>
      <c r="VPY69" s="55"/>
      <c r="VPZ69" s="55"/>
      <c r="VQA69" s="55"/>
      <c r="VQB69" s="55"/>
      <c r="VQC69" s="55"/>
      <c r="VQD69" s="55"/>
      <c r="VQE69" s="55"/>
      <c r="VQF69" s="55"/>
      <c r="VQG69" s="55"/>
      <c r="VQH69" s="55"/>
      <c r="VQI69" s="55"/>
      <c r="VQJ69" s="55"/>
      <c r="VQK69" s="55"/>
      <c r="VQL69" s="55"/>
      <c r="VQM69" s="55"/>
      <c r="VQN69" s="55"/>
      <c r="VQO69" s="55"/>
      <c r="VQP69" s="55"/>
      <c r="VQQ69" s="55"/>
      <c r="VQR69" s="55"/>
      <c r="VQS69" s="55"/>
      <c r="VQT69" s="55"/>
      <c r="VQU69" s="55"/>
      <c r="VQV69" s="55"/>
      <c r="VQW69" s="55"/>
      <c r="VQX69" s="55"/>
      <c r="VQY69" s="55"/>
      <c r="VQZ69" s="55"/>
      <c r="VRA69" s="55"/>
      <c r="VRB69" s="55"/>
      <c r="VRC69" s="55"/>
      <c r="VRD69" s="55"/>
      <c r="VRE69" s="55"/>
      <c r="VRF69" s="55"/>
      <c r="VRG69" s="55"/>
      <c r="VRH69" s="55"/>
      <c r="VRI69" s="55"/>
      <c r="VRJ69" s="55"/>
      <c r="VRK69" s="55"/>
      <c r="VRL69" s="55"/>
      <c r="VRM69" s="55"/>
      <c r="VRN69" s="55"/>
      <c r="VRO69" s="55"/>
      <c r="VRP69" s="55"/>
      <c r="VRQ69" s="55"/>
      <c r="VRR69" s="55"/>
      <c r="VRS69" s="55"/>
      <c r="VRT69" s="55"/>
      <c r="VRU69" s="55"/>
      <c r="VRV69" s="55"/>
      <c r="VRW69" s="55"/>
      <c r="VRX69" s="55"/>
      <c r="VRY69" s="55"/>
      <c r="VRZ69" s="55"/>
      <c r="VSA69" s="55"/>
      <c r="VSB69" s="55"/>
      <c r="VSC69" s="55"/>
      <c r="VSD69" s="55"/>
      <c r="VSE69" s="55"/>
      <c r="VSF69" s="55"/>
      <c r="VSG69" s="55"/>
      <c r="VSH69" s="55"/>
      <c r="VSI69" s="55"/>
      <c r="VSJ69" s="55"/>
      <c r="VSK69" s="55"/>
      <c r="VSL69" s="55"/>
      <c r="VSM69" s="55"/>
      <c r="VSN69" s="55"/>
      <c r="VSO69" s="55"/>
      <c r="VSP69" s="55"/>
      <c r="VSQ69" s="55"/>
      <c r="VSR69" s="55"/>
      <c r="VSS69" s="55"/>
      <c r="VST69" s="55"/>
      <c r="VSU69" s="55"/>
      <c r="VSV69" s="55"/>
      <c r="VSW69" s="55"/>
      <c r="VSX69" s="55"/>
      <c r="VSY69" s="55"/>
      <c r="VSZ69" s="55"/>
      <c r="VTA69" s="55"/>
      <c r="VTB69" s="55"/>
      <c r="VTC69" s="55"/>
      <c r="VTD69" s="55"/>
      <c r="VTE69" s="55"/>
      <c r="VTF69" s="55"/>
      <c r="VTG69" s="55"/>
      <c r="VTH69" s="55"/>
      <c r="VTI69" s="55"/>
      <c r="VTJ69" s="55"/>
      <c r="VTK69" s="55"/>
      <c r="VTL69" s="55"/>
      <c r="VTM69" s="55"/>
      <c r="VTN69" s="55"/>
      <c r="VTO69" s="55"/>
      <c r="VTP69" s="55"/>
      <c r="VTQ69" s="55"/>
      <c r="VTR69" s="55"/>
      <c r="VTS69" s="55"/>
      <c r="VTT69" s="55"/>
      <c r="VTU69" s="55"/>
      <c r="VTV69" s="55"/>
      <c r="VTW69" s="55"/>
      <c r="VTX69" s="55"/>
      <c r="VTY69" s="55"/>
      <c r="VTZ69" s="55"/>
      <c r="VUA69" s="55"/>
      <c r="VUB69" s="55"/>
      <c r="VUC69" s="55"/>
      <c r="VUD69" s="55"/>
      <c r="VUE69" s="55"/>
      <c r="VUF69" s="55"/>
      <c r="VUG69" s="55"/>
      <c r="VUH69" s="55"/>
      <c r="VUI69" s="55"/>
      <c r="VUJ69" s="55"/>
      <c r="VUK69" s="55"/>
      <c r="VUL69" s="55"/>
      <c r="VUM69" s="55"/>
      <c r="VUN69" s="55"/>
      <c r="VUO69" s="55"/>
      <c r="VUP69" s="55"/>
      <c r="VUQ69" s="55"/>
      <c r="VUR69" s="55"/>
      <c r="VUS69" s="55"/>
      <c r="VUT69" s="55"/>
      <c r="VUU69" s="55"/>
      <c r="VUV69" s="55"/>
      <c r="VUW69" s="55"/>
      <c r="VUX69" s="55"/>
      <c r="VUY69" s="55"/>
      <c r="VUZ69" s="55"/>
      <c r="VVA69" s="55"/>
      <c r="VVB69" s="55"/>
      <c r="VVC69" s="55"/>
      <c r="VVD69" s="55"/>
      <c r="VVE69" s="55"/>
      <c r="VVF69" s="55"/>
      <c r="VVG69" s="55"/>
      <c r="VVH69" s="55"/>
      <c r="VVI69" s="55"/>
      <c r="VVJ69" s="55"/>
      <c r="VVK69" s="55"/>
      <c r="VVL69" s="55"/>
      <c r="VVM69" s="55"/>
      <c r="VVN69" s="55"/>
      <c r="VVO69" s="55"/>
      <c r="VVP69" s="55"/>
      <c r="VVQ69" s="55"/>
      <c r="VVR69" s="55"/>
      <c r="VVS69" s="55"/>
      <c r="VVT69" s="55"/>
      <c r="VVU69" s="55"/>
      <c r="VVV69" s="55"/>
      <c r="VVW69" s="55"/>
      <c r="VVX69" s="55"/>
      <c r="VVY69" s="55"/>
      <c r="VVZ69" s="55"/>
      <c r="VWA69" s="55"/>
      <c r="VWB69" s="55"/>
      <c r="VWC69" s="55"/>
      <c r="VWD69" s="55"/>
      <c r="VWE69" s="55"/>
      <c r="VWF69" s="55"/>
      <c r="VWG69" s="55"/>
      <c r="VWH69" s="55"/>
      <c r="VWI69" s="55"/>
      <c r="VWJ69" s="55"/>
      <c r="VWK69" s="55"/>
      <c r="VWL69" s="55"/>
      <c r="VWM69" s="55"/>
      <c r="VWN69" s="55"/>
      <c r="VWO69" s="55"/>
      <c r="VWP69" s="55"/>
      <c r="VWQ69" s="55"/>
      <c r="VWR69" s="55"/>
      <c r="VWS69" s="55"/>
      <c r="VWT69" s="55"/>
      <c r="VWU69" s="55"/>
      <c r="VWV69" s="55"/>
      <c r="VWW69" s="55"/>
      <c r="VWX69" s="55"/>
      <c r="VWY69" s="55"/>
      <c r="VWZ69" s="55"/>
      <c r="VXA69" s="55"/>
      <c r="VXB69" s="55"/>
      <c r="VXC69" s="55"/>
      <c r="VXD69" s="55"/>
      <c r="VXE69" s="55"/>
      <c r="VXF69" s="55"/>
      <c r="VXG69" s="55"/>
      <c r="VXH69" s="55"/>
      <c r="VXI69" s="55"/>
      <c r="VXJ69" s="55"/>
      <c r="VXK69" s="55"/>
      <c r="VXL69" s="55"/>
      <c r="VXM69" s="55"/>
      <c r="VXN69" s="55"/>
      <c r="VXO69" s="55"/>
      <c r="VXP69" s="55"/>
      <c r="VXQ69" s="55"/>
      <c r="VXR69" s="55"/>
      <c r="VXS69" s="55"/>
      <c r="VXT69" s="55"/>
      <c r="VXU69" s="55"/>
      <c r="VXV69" s="55"/>
      <c r="VXW69" s="55"/>
      <c r="VXX69" s="55"/>
      <c r="VXY69" s="55"/>
      <c r="VXZ69" s="55"/>
      <c r="VYA69" s="55"/>
      <c r="VYB69" s="55"/>
      <c r="VYC69" s="55"/>
      <c r="VYD69" s="55"/>
      <c r="VYE69" s="55"/>
      <c r="VYF69" s="55"/>
      <c r="VYG69" s="55"/>
      <c r="VYH69" s="55"/>
      <c r="VYI69" s="55"/>
      <c r="VYJ69" s="55"/>
      <c r="VYK69" s="55"/>
      <c r="VYL69" s="55"/>
      <c r="VYM69" s="55"/>
      <c r="VYN69" s="55"/>
      <c r="VYO69" s="55"/>
      <c r="VYP69" s="55"/>
      <c r="VYQ69" s="55"/>
      <c r="VYR69" s="55"/>
      <c r="VYS69" s="55"/>
      <c r="VYT69" s="55"/>
      <c r="VYU69" s="55"/>
      <c r="VYV69" s="55"/>
      <c r="VYW69" s="55"/>
      <c r="VYX69" s="55"/>
      <c r="VYY69" s="55"/>
      <c r="VYZ69" s="55"/>
      <c r="VZA69" s="55"/>
      <c r="VZB69" s="55"/>
      <c r="VZC69" s="55"/>
      <c r="VZD69" s="55"/>
      <c r="VZE69" s="55"/>
      <c r="VZF69" s="55"/>
      <c r="VZG69" s="55"/>
      <c r="VZH69" s="55"/>
      <c r="VZI69" s="55"/>
      <c r="VZJ69" s="55"/>
      <c r="VZK69" s="55"/>
      <c r="VZL69" s="55"/>
      <c r="VZM69" s="55"/>
      <c r="VZN69" s="55"/>
      <c r="VZO69" s="55"/>
      <c r="VZP69" s="55"/>
      <c r="VZQ69" s="55"/>
      <c r="VZR69" s="55"/>
      <c r="VZS69" s="55"/>
      <c r="VZT69" s="55"/>
      <c r="VZU69" s="55"/>
      <c r="VZV69" s="55"/>
      <c r="VZW69" s="55"/>
      <c r="VZX69" s="55"/>
      <c r="VZY69" s="55"/>
      <c r="VZZ69" s="55"/>
      <c r="WAA69" s="55"/>
      <c r="WAB69" s="55"/>
      <c r="WAC69" s="55"/>
      <c r="WAD69" s="55"/>
      <c r="WAE69" s="55"/>
      <c r="WAF69" s="55"/>
      <c r="WAG69" s="55"/>
      <c r="WAH69" s="55"/>
      <c r="WAI69" s="55"/>
      <c r="WAJ69" s="55"/>
      <c r="WAK69" s="55"/>
      <c r="WAL69" s="55"/>
      <c r="WAM69" s="55"/>
      <c r="WAN69" s="55"/>
      <c r="WAO69" s="55"/>
      <c r="WAP69" s="55"/>
      <c r="WAQ69" s="55"/>
      <c r="WAR69" s="55"/>
      <c r="WAS69" s="55"/>
      <c r="WAT69" s="55"/>
      <c r="WAU69" s="55"/>
      <c r="WAV69" s="55"/>
      <c r="WAW69" s="55"/>
      <c r="WAX69" s="55"/>
      <c r="WAY69" s="55"/>
      <c r="WAZ69" s="55"/>
      <c r="WBA69" s="55"/>
      <c r="WBB69" s="55"/>
      <c r="WBC69" s="55"/>
      <c r="WBD69" s="55"/>
      <c r="WBE69" s="55"/>
      <c r="WBF69" s="55"/>
      <c r="WBG69" s="55"/>
      <c r="WBH69" s="55"/>
      <c r="WBI69" s="55"/>
      <c r="WBJ69" s="55"/>
      <c r="WBK69" s="55"/>
      <c r="WBL69" s="55"/>
      <c r="WBM69" s="55"/>
      <c r="WBN69" s="55"/>
      <c r="WBO69" s="55"/>
      <c r="WBP69" s="55"/>
      <c r="WBQ69" s="55"/>
      <c r="WBR69" s="55"/>
      <c r="WBS69" s="55"/>
      <c r="WBT69" s="55"/>
      <c r="WBU69" s="55"/>
      <c r="WBV69" s="55"/>
      <c r="WBW69" s="55"/>
      <c r="WBX69" s="55"/>
      <c r="WBY69" s="55"/>
      <c r="WBZ69" s="55"/>
      <c r="WCA69" s="55"/>
      <c r="WCB69" s="55"/>
      <c r="WCC69" s="55"/>
      <c r="WCD69" s="55"/>
      <c r="WCE69" s="55"/>
      <c r="WCF69" s="55"/>
      <c r="WCG69" s="55"/>
      <c r="WCH69" s="55"/>
      <c r="WCI69" s="55"/>
      <c r="WCJ69" s="55"/>
      <c r="WCK69" s="55"/>
      <c r="WCL69" s="55"/>
      <c r="WCM69" s="55"/>
      <c r="WCN69" s="55"/>
      <c r="WCO69" s="55"/>
      <c r="WCP69" s="55"/>
      <c r="WCQ69" s="55"/>
      <c r="WCR69" s="55"/>
      <c r="WCS69" s="55"/>
      <c r="WCT69" s="55"/>
      <c r="WCU69" s="55"/>
      <c r="WCV69" s="55"/>
      <c r="WCW69" s="55"/>
      <c r="WCX69" s="55"/>
      <c r="WCY69" s="55"/>
      <c r="WCZ69" s="55"/>
      <c r="WDA69" s="55"/>
      <c r="WDB69" s="55"/>
      <c r="WDC69" s="55"/>
      <c r="WDD69" s="55"/>
      <c r="WDE69" s="55"/>
      <c r="WDF69" s="55"/>
      <c r="WDG69" s="55"/>
      <c r="WDH69" s="55"/>
      <c r="WDI69" s="55"/>
      <c r="WDJ69" s="55"/>
      <c r="WDK69" s="55"/>
      <c r="WDL69" s="55"/>
      <c r="WDM69" s="55"/>
      <c r="WDN69" s="55"/>
      <c r="WDO69" s="55"/>
      <c r="WDP69" s="55"/>
      <c r="WDQ69" s="55"/>
      <c r="WDR69" s="55"/>
      <c r="WDS69" s="55"/>
      <c r="WDT69" s="55"/>
      <c r="WDU69" s="55"/>
      <c r="WDV69" s="55"/>
      <c r="WDW69" s="55"/>
      <c r="WDX69" s="55"/>
      <c r="WDY69" s="55"/>
      <c r="WDZ69" s="55"/>
      <c r="WEA69" s="55"/>
      <c r="WEB69" s="55"/>
      <c r="WEC69" s="55"/>
      <c r="WED69" s="55"/>
      <c r="WEE69" s="55"/>
      <c r="WEF69" s="55"/>
      <c r="WEG69" s="55"/>
      <c r="WEH69" s="55"/>
      <c r="WEI69" s="55"/>
      <c r="WEJ69" s="55"/>
      <c r="WEK69" s="55"/>
      <c r="WEL69" s="55"/>
      <c r="WEM69" s="55"/>
      <c r="WEN69" s="55"/>
      <c r="WEO69" s="55"/>
      <c r="WEP69" s="55"/>
      <c r="WEQ69" s="55"/>
      <c r="WER69" s="55"/>
      <c r="WES69" s="55"/>
      <c r="WET69" s="55"/>
      <c r="WEU69" s="55"/>
      <c r="WEV69" s="55"/>
      <c r="WEW69" s="55"/>
      <c r="WEX69" s="55"/>
      <c r="WEY69" s="55"/>
      <c r="WEZ69" s="55"/>
      <c r="WFA69" s="55"/>
      <c r="WFB69" s="55"/>
      <c r="WFC69" s="55"/>
      <c r="WFD69" s="55"/>
      <c r="WFE69" s="55"/>
      <c r="WFF69" s="55"/>
      <c r="WFG69" s="55"/>
      <c r="WFH69" s="55"/>
      <c r="WFI69" s="55"/>
      <c r="WFJ69" s="55"/>
      <c r="WFK69" s="55"/>
      <c r="WFL69" s="55"/>
      <c r="WFM69" s="55"/>
      <c r="WFN69" s="55"/>
      <c r="WFO69" s="55"/>
      <c r="WFP69" s="55"/>
      <c r="WFQ69" s="55"/>
      <c r="WFR69" s="55"/>
      <c r="WFS69" s="55"/>
      <c r="WFT69" s="55"/>
      <c r="WFU69" s="55"/>
      <c r="WFV69" s="55"/>
      <c r="WFW69" s="55"/>
      <c r="WFX69" s="55"/>
      <c r="WFY69" s="55"/>
      <c r="WFZ69" s="55"/>
      <c r="WGA69" s="55"/>
      <c r="WGB69" s="55"/>
      <c r="WGC69" s="55"/>
      <c r="WGD69" s="55"/>
      <c r="WGE69" s="55"/>
      <c r="WGF69" s="55"/>
      <c r="WGG69" s="55"/>
      <c r="WGH69" s="55"/>
      <c r="WGI69" s="55"/>
      <c r="WGJ69" s="55"/>
      <c r="WGK69" s="55"/>
      <c r="WGL69" s="55"/>
      <c r="WGM69" s="55"/>
      <c r="WGN69" s="55"/>
      <c r="WGO69" s="55"/>
      <c r="WGP69" s="55"/>
      <c r="WGQ69" s="55"/>
      <c r="WGR69" s="55"/>
      <c r="WGS69" s="55"/>
      <c r="WGT69" s="55"/>
      <c r="WGU69" s="55"/>
      <c r="WGV69" s="55"/>
      <c r="WGW69" s="55"/>
      <c r="WGX69" s="55"/>
      <c r="WGY69" s="55"/>
      <c r="WGZ69" s="55"/>
      <c r="WHA69" s="55"/>
      <c r="WHB69" s="55"/>
      <c r="WHC69" s="55"/>
      <c r="WHD69" s="55"/>
      <c r="WHE69" s="55"/>
      <c r="WHF69" s="55"/>
      <c r="WHG69" s="55"/>
      <c r="WHH69" s="55"/>
      <c r="WHI69" s="55"/>
      <c r="WHJ69" s="55"/>
      <c r="WHK69" s="55"/>
      <c r="WHL69" s="55"/>
      <c r="WHM69" s="55"/>
      <c r="WHN69" s="55"/>
      <c r="WHO69" s="55"/>
      <c r="WHP69" s="55"/>
      <c r="WHQ69" s="55"/>
      <c r="WHR69" s="55"/>
      <c r="WHS69" s="55"/>
      <c r="WHT69" s="55"/>
      <c r="WHU69" s="55"/>
      <c r="WHV69" s="55"/>
      <c r="WHW69" s="55"/>
      <c r="WHX69" s="55"/>
      <c r="WHY69" s="55"/>
      <c r="WHZ69" s="55"/>
      <c r="WIA69" s="55"/>
      <c r="WIB69" s="55"/>
      <c r="WIC69" s="55"/>
      <c r="WID69" s="55"/>
      <c r="WIE69" s="55"/>
      <c r="WIF69" s="55"/>
      <c r="WIG69" s="55"/>
      <c r="WIH69" s="55"/>
      <c r="WII69" s="55"/>
      <c r="WIJ69" s="55"/>
      <c r="WIK69" s="55"/>
      <c r="WIL69" s="55"/>
      <c r="WIM69" s="55"/>
      <c r="WIN69" s="55"/>
      <c r="WIO69" s="55"/>
      <c r="WIP69" s="55"/>
      <c r="WIQ69" s="55"/>
      <c r="WIR69" s="55"/>
      <c r="WIS69" s="55"/>
      <c r="WIT69" s="55"/>
      <c r="WIU69" s="55"/>
      <c r="WIV69" s="55"/>
      <c r="WIW69" s="55"/>
      <c r="WIX69" s="55"/>
      <c r="WIY69" s="55"/>
      <c r="WIZ69" s="55"/>
      <c r="WJA69" s="55"/>
      <c r="WJB69" s="55"/>
      <c r="WJC69" s="55"/>
      <c r="WJD69" s="55"/>
      <c r="WJE69" s="55"/>
      <c r="WJF69" s="55"/>
      <c r="WJG69" s="55"/>
      <c r="WJH69" s="55"/>
      <c r="WJI69" s="55"/>
      <c r="WJJ69" s="55"/>
      <c r="WJK69" s="55"/>
      <c r="WJL69" s="55"/>
      <c r="WJM69" s="55"/>
      <c r="WJN69" s="55"/>
      <c r="WJO69" s="55"/>
      <c r="WJP69" s="55"/>
      <c r="WJQ69" s="55"/>
      <c r="WJR69" s="55"/>
      <c r="WJS69" s="55"/>
      <c r="WJT69" s="55"/>
      <c r="WJU69" s="55"/>
      <c r="WJV69" s="55"/>
      <c r="WJW69" s="55"/>
      <c r="WJX69" s="55"/>
      <c r="WJY69" s="55"/>
      <c r="WJZ69" s="55"/>
      <c r="WKA69" s="55"/>
      <c r="WKB69" s="55"/>
      <c r="WKC69" s="55"/>
      <c r="WKD69" s="55"/>
      <c r="WKE69" s="55"/>
      <c r="WKF69" s="55"/>
      <c r="WKG69" s="55"/>
      <c r="WKH69" s="55"/>
      <c r="WKI69" s="55"/>
      <c r="WKJ69" s="55"/>
      <c r="WKK69" s="55"/>
      <c r="WKL69" s="55"/>
      <c r="WKM69" s="55"/>
      <c r="WKN69" s="55"/>
      <c r="WKO69" s="55"/>
      <c r="WKP69" s="55"/>
      <c r="WKQ69" s="55"/>
      <c r="WKR69" s="55"/>
      <c r="WKS69" s="55"/>
      <c r="WKT69" s="55"/>
      <c r="WKU69" s="55"/>
      <c r="WKV69" s="55"/>
      <c r="WKW69" s="55"/>
      <c r="WKX69" s="55"/>
      <c r="WKY69" s="55"/>
      <c r="WKZ69" s="55"/>
      <c r="WLA69" s="55"/>
      <c r="WLB69" s="55"/>
      <c r="WLC69" s="55"/>
      <c r="WLD69" s="55"/>
      <c r="WLE69" s="55"/>
      <c r="WLF69" s="55"/>
      <c r="WLG69" s="55"/>
      <c r="WLH69" s="55"/>
      <c r="WLI69" s="55"/>
      <c r="WLJ69" s="55"/>
      <c r="WLK69" s="55"/>
      <c r="WLL69" s="55"/>
      <c r="WLM69" s="55"/>
      <c r="WLN69" s="55"/>
      <c r="WLO69" s="55"/>
      <c r="WLP69" s="55"/>
      <c r="WLQ69" s="55"/>
      <c r="WLR69" s="55"/>
      <c r="WLS69" s="55"/>
      <c r="WLT69" s="55"/>
      <c r="WLU69" s="55"/>
      <c r="WLV69" s="55"/>
      <c r="WLW69" s="55"/>
      <c r="WLX69" s="55"/>
      <c r="WLY69" s="55"/>
      <c r="WLZ69" s="55"/>
      <c r="WMA69" s="55"/>
      <c r="WMB69" s="55"/>
      <c r="WMC69" s="55"/>
      <c r="WMD69" s="55"/>
      <c r="WME69" s="55"/>
      <c r="WMF69" s="55"/>
      <c r="WMG69" s="55"/>
      <c r="WMH69" s="55"/>
      <c r="WMI69" s="55"/>
      <c r="WMJ69" s="55"/>
      <c r="WMK69" s="55"/>
      <c r="WML69" s="55"/>
      <c r="WMM69" s="55"/>
      <c r="WMN69" s="55"/>
      <c r="WMO69" s="55"/>
      <c r="WMP69" s="55"/>
      <c r="WMQ69" s="55"/>
      <c r="WMR69" s="55"/>
      <c r="WMS69" s="55"/>
      <c r="WMT69" s="55"/>
      <c r="WMU69" s="55"/>
      <c r="WMV69" s="55"/>
      <c r="WMW69" s="55"/>
      <c r="WMX69" s="55"/>
      <c r="WMY69" s="55"/>
      <c r="WMZ69" s="55"/>
      <c r="WNA69" s="55"/>
      <c r="WNB69" s="55"/>
      <c r="WNC69" s="55"/>
      <c r="WND69" s="55"/>
      <c r="WNE69" s="55"/>
      <c r="WNF69" s="55"/>
      <c r="WNG69" s="55"/>
      <c r="WNH69" s="55"/>
      <c r="WNI69" s="55"/>
      <c r="WNJ69" s="55"/>
      <c r="WNK69" s="55"/>
      <c r="WNL69" s="55"/>
      <c r="WNM69" s="55"/>
      <c r="WNN69" s="55"/>
      <c r="WNO69" s="55"/>
      <c r="WNP69" s="55"/>
      <c r="WNQ69" s="55"/>
      <c r="WNR69" s="55"/>
      <c r="WNS69" s="55"/>
      <c r="WNT69" s="55"/>
      <c r="WNU69" s="55"/>
      <c r="WNV69" s="55"/>
      <c r="WNW69" s="55"/>
      <c r="WNX69" s="55"/>
      <c r="WNY69" s="55"/>
      <c r="WNZ69" s="55"/>
      <c r="WOA69" s="55"/>
      <c r="WOB69" s="55"/>
      <c r="WOC69" s="55"/>
      <c r="WOD69" s="55"/>
      <c r="WOE69" s="55"/>
      <c r="WOF69" s="55"/>
      <c r="WOG69" s="55"/>
      <c r="WOH69" s="55"/>
      <c r="WOI69" s="55"/>
      <c r="WOJ69" s="55"/>
      <c r="WOK69" s="55"/>
      <c r="WOL69" s="55"/>
      <c r="WOM69" s="55"/>
      <c r="WON69" s="55"/>
      <c r="WOO69" s="55"/>
      <c r="WOP69" s="55"/>
      <c r="WOQ69" s="55"/>
      <c r="WOR69" s="55"/>
      <c r="WOS69" s="55"/>
      <c r="WOT69" s="55"/>
      <c r="WOU69" s="55"/>
      <c r="WOV69" s="55"/>
      <c r="WOW69" s="55"/>
      <c r="WOX69" s="55"/>
      <c r="WOY69" s="55"/>
      <c r="WOZ69" s="55"/>
      <c r="WPA69" s="55"/>
      <c r="WPB69" s="55"/>
      <c r="WPC69" s="55"/>
      <c r="WPD69" s="55"/>
      <c r="WPE69" s="55"/>
      <c r="WPF69" s="55"/>
      <c r="WPG69" s="55"/>
      <c r="WPH69" s="55"/>
      <c r="WPI69" s="55"/>
      <c r="WPJ69" s="55"/>
      <c r="WPK69" s="55"/>
      <c r="WPL69" s="55"/>
      <c r="WPM69" s="55"/>
      <c r="WPN69" s="55"/>
      <c r="WPO69" s="55"/>
      <c r="WPP69" s="55"/>
      <c r="WPQ69" s="55"/>
      <c r="WPR69" s="55"/>
      <c r="WPS69" s="55"/>
      <c r="WPT69" s="55"/>
      <c r="WPU69" s="55"/>
      <c r="WPV69" s="55"/>
      <c r="WPW69" s="55"/>
      <c r="WPX69" s="55"/>
      <c r="WPY69" s="55"/>
      <c r="WPZ69" s="55"/>
      <c r="WQA69" s="55"/>
      <c r="WQB69" s="55"/>
      <c r="WQC69" s="55"/>
      <c r="WQD69" s="55"/>
      <c r="WQE69" s="55"/>
      <c r="WQF69" s="55"/>
      <c r="WQG69" s="55"/>
      <c r="WQH69" s="55"/>
      <c r="WQI69" s="55"/>
      <c r="WQJ69" s="55"/>
      <c r="WQK69" s="55"/>
      <c r="WQL69" s="55"/>
      <c r="WQM69" s="55"/>
      <c r="WQN69" s="55"/>
      <c r="WQO69" s="55"/>
      <c r="WQP69" s="55"/>
      <c r="WQQ69" s="55"/>
      <c r="WQR69" s="55"/>
      <c r="WQS69" s="55"/>
      <c r="WQT69" s="55"/>
      <c r="WQU69" s="55"/>
      <c r="WQV69" s="55"/>
      <c r="WQW69" s="55"/>
      <c r="WQX69" s="55"/>
      <c r="WQY69" s="55"/>
      <c r="WQZ69" s="55"/>
      <c r="WRA69" s="55"/>
      <c r="WRB69" s="55"/>
      <c r="WRC69" s="55"/>
      <c r="WRD69" s="55"/>
      <c r="WRE69" s="55"/>
      <c r="WRF69" s="55"/>
      <c r="WRG69" s="55"/>
      <c r="WRH69" s="55"/>
      <c r="WRI69" s="55"/>
      <c r="WRJ69" s="55"/>
      <c r="WRK69" s="55"/>
      <c r="WRL69" s="55"/>
      <c r="WRM69" s="55"/>
      <c r="WRN69" s="55"/>
      <c r="WRO69" s="55"/>
      <c r="WRP69" s="55"/>
      <c r="WRQ69" s="55"/>
      <c r="WRR69" s="55"/>
      <c r="WRS69" s="55"/>
      <c r="WRT69" s="55"/>
      <c r="WRU69" s="55"/>
      <c r="WRV69" s="55"/>
      <c r="WRW69" s="55"/>
      <c r="WRX69" s="55"/>
      <c r="WRY69" s="55"/>
      <c r="WRZ69" s="55"/>
      <c r="WSA69" s="55"/>
      <c r="WSB69" s="55"/>
      <c r="WSC69" s="55"/>
      <c r="WSD69" s="55"/>
      <c r="WSE69" s="55"/>
      <c r="WSF69" s="55"/>
      <c r="WSG69" s="55"/>
      <c r="WSH69" s="55"/>
      <c r="WSI69" s="55"/>
      <c r="WSJ69" s="55"/>
      <c r="WSK69" s="55"/>
      <c r="WSL69" s="55"/>
      <c r="WSM69" s="55"/>
      <c r="WSN69" s="55"/>
      <c r="WSO69" s="55"/>
      <c r="WSP69" s="55"/>
      <c r="WSQ69" s="55"/>
      <c r="WSR69" s="55"/>
      <c r="WSS69" s="55"/>
      <c r="WST69" s="55"/>
      <c r="WSU69" s="55"/>
      <c r="WSV69" s="55"/>
      <c r="WSW69" s="55"/>
      <c r="WSX69" s="55"/>
      <c r="WSY69" s="55"/>
      <c r="WSZ69" s="55"/>
      <c r="WTA69" s="55"/>
      <c r="WTB69" s="55"/>
      <c r="WTC69" s="55"/>
      <c r="WTD69" s="55"/>
      <c r="WTE69" s="55"/>
      <c r="WTF69" s="55"/>
      <c r="WTG69" s="55"/>
      <c r="WTH69" s="55"/>
      <c r="WTI69" s="55"/>
      <c r="WTJ69" s="55"/>
      <c r="WTK69" s="55"/>
      <c r="WTL69" s="55"/>
      <c r="WTM69" s="55"/>
      <c r="WTN69" s="55"/>
      <c r="WTO69" s="55"/>
      <c r="WTP69" s="55"/>
      <c r="WTQ69" s="55"/>
      <c r="WTR69" s="55"/>
      <c r="WTS69" s="55"/>
      <c r="WTT69" s="55"/>
      <c r="WTU69" s="55"/>
      <c r="WTV69" s="55"/>
      <c r="WTW69" s="55"/>
      <c r="WTX69" s="55"/>
      <c r="WTY69" s="55"/>
      <c r="WTZ69" s="55"/>
      <c r="WUA69" s="55"/>
      <c r="WUB69" s="55"/>
      <c r="WUC69" s="55"/>
      <c r="WUD69" s="55"/>
      <c r="WUE69" s="55"/>
      <c r="WUF69" s="55"/>
      <c r="WUG69" s="55"/>
      <c r="WUH69" s="55"/>
      <c r="WUI69" s="55"/>
      <c r="WUJ69" s="55"/>
      <c r="WUK69" s="55"/>
      <c r="WUL69" s="55"/>
      <c r="WUM69" s="55"/>
      <c r="WUN69" s="55"/>
      <c r="WUO69" s="55"/>
      <c r="WUP69" s="55"/>
      <c r="WUQ69" s="55"/>
      <c r="WUR69" s="55"/>
      <c r="WUS69" s="55"/>
      <c r="WUT69" s="55"/>
      <c r="WUU69" s="55"/>
      <c r="WUV69" s="55"/>
      <c r="WUW69" s="55"/>
      <c r="WUX69" s="55"/>
      <c r="WUY69" s="55"/>
      <c r="WUZ69" s="55"/>
      <c r="WVA69" s="55"/>
      <c r="WVB69" s="55"/>
      <c r="WVC69" s="55"/>
      <c r="WVD69" s="55"/>
      <c r="WVE69" s="55"/>
      <c r="WVF69" s="55"/>
      <c r="WVG69" s="55"/>
      <c r="WVH69" s="55"/>
      <c r="WVI69" s="55"/>
      <c r="WVJ69" s="55"/>
      <c r="WVK69" s="55"/>
      <c r="WVL69" s="55"/>
      <c r="WVM69" s="55"/>
      <c r="WVN69" s="55"/>
      <c r="WVO69" s="55"/>
      <c r="WVP69" s="55"/>
      <c r="WVQ69" s="55"/>
      <c r="WVR69" s="55"/>
      <c r="WVS69" s="55"/>
      <c r="WVT69" s="55"/>
      <c r="WVU69" s="55"/>
      <c r="WVV69" s="55"/>
      <c r="WVW69" s="55"/>
      <c r="WVX69" s="55"/>
      <c r="WVY69" s="55"/>
      <c r="WVZ69" s="55"/>
      <c r="WWA69" s="55"/>
      <c r="WWB69" s="55"/>
      <c r="WWC69" s="55"/>
      <c r="WWD69" s="55"/>
      <c r="WWE69" s="55"/>
      <c r="WWF69" s="55"/>
      <c r="WWG69" s="55"/>
      <c r="WWH69" s="55"/>
      <c r="WWI69" s="55"/>
      <c r="WWJ69" s="55"/>
      <c r="WWK69" s="55"/>
      <c r="WWL69" s="55"/>
      <c r="WWM69" s="55"/>
      <c r="WWN69" s="55"/>
      <c r="WWO69" s="55"/>
      <c r="WWP69" s="55"/>
      <c r="WWQ69" s="55"/>
      <c r="WWR69" s="55"/>
      <c r="WWS69" s="55"/>
      <c r="WWT69" s="55"/>
      <c r="WWU69" s="55"/>
      <c r="WWV69" s="55"/>
      <c r="WWW69" s="55"/>
      <c r="WWX69" s="55"/>
      <c r="WWY69" s="55"/>
      <c r="WWZ69" s="55"/>
      <c r="WXA69" s="55"/>
      <c r="WXB69" s="55"/>
      <c r="WXC69" s="55"/>
      <c r="WXD69" s="55"/>
      <c r="WXE69" s="55"/>
      <c r="WXF69" s="55"/>
      <c r="WXG69" s="55"/>
      <c r="WXH69" s="55"/>
      <c r="WXI69" s="55"/>
      <c r="WXJ69" s="55"/>
      <c r="WXK69" s="55"/>
      <c r="WXL69" s="55"/>
      <c r="WXM69" s="55"/>
      <c r="WXN69" s="55"/>
      <c r="WXO69" s="55"/>
      <c r="WXP69" s="55"/>
      <c r="WXQ69" s="55"/>
      <c r="WXR69" s="55"/>
      <c r="WXS69" s="55"/>
      <c r="WXT69" s="55"/>
      <c r="WXU69" s="55"/>
      <c r="WXV69" s="55"/>
      <c r="WXW69" s="55"/>
      <c r="WXX69" s="55"/>
      <c r="WXY69" s="55"/>
      <c r="WXZ69" s="55"/>
      <c r="WYA69" s="55"/>
      <c r="WYB69" s="55"/>
      <c r="WYC69" s="55"/>
      <c r="WYD69" s="55"/>
      <c r="WYE69" s="55"/>
      <c r="WYF69" s="55"/>
      <c r="WYG69" s="55"/>
      <c r="WYH69" s="55"/>
      <c r="WYI69" s="55"/>
      <c r="WYJ69" s="55"/>
      <c r="WYK69" s="55"/>
      <c r="WYL69" s="55"/>
      <c r="WYM69" s="55"/>
      <c r="WYN69" s="55"/>
      <c r="WYO69" s="55"/>
      <c r="WYP69" s="55"/>
      <c r="WYQ69" s="55"/>
      <c r="WYR69" s="55"/>
      <c r="WYS69" s="55"/>
      <c r="WYT69" s="55"/>
      <c r="WYU69" s="55"/>
      <c r="WYV69" s="55"/>
      <c r="WYW69" s="55"/>
      <c r="WYX69" s="55"/>
      <c r="WYY69" s="55"/>
      <c r="WYZ69" s="55"/>
      <c r="WZA69" s="55"/>
      <c r="WZB69" s="55"/>
      <c r="WZC69" s="55"/>
      <c r="WZD69" s="55"/>
      <c r="WZE69" s="55"/>
      <c r="WZF69" s="55"/>
      <c r="WZG69" s="55"/>
      <c r="WZH69" s="55"/>
      <c r="WZI69" s="55"/>
      <c r="WZJ69" s="55"/>
      <c r="WZK69" s="55"/>
      <c r="WZL69" s="55"/>
      <c r="WZM69" s="55"/>
      <c r="WZN69" s="55"/>
      <c r="WZO69" s="55"/>
      <c r="WZP69" s="55"/>
      <c r="WZQ69" s="55"/>
      <c r="WZR69" s="55"/>
      <c r="WZS69" s="55"/>
      <c r="WZT69" s="55"/>
      <c r="WZU69" s="55"/>
      <c r="WZV69" s="55"/>
      <c r="WZW69" s="55"/>
      <c r="WZX69" s="55"/>
      <c r="WZY69" s="55"/>
      <c r="WZZ69" s="55"/>
      <c r="XAA69" s="55"/>
      <c r="XAB69" s="55"/>
      <c r="XAC69" s="55"/>
      <c r="XAD69" s="55"/>
      <c r="XAE69" s="55"/>
      <c r="XAF69" s="55"/>
      <c r="XAG69" s="55"/>
      <c r="XAH69" s="55"/>
      <c r="XAI69" s="55"/>
      <c r="XAJ69" s="55"/>
      <c r="XAK69" s="55"/>
      <c r="XAL69" s="55"/>
      <c r="XAM69" s="55"/>
      <c r="XAN69" s="55"/>
      <c r="XAO69" s="55"/>
      <c r="XAP69" s="55"/>
      <c r="XAQ69" s="55"/>
      <c r="XAR69" s="55"/>
      <c r="XAS69" s="55"/>
      <c r="XAT69" s="55"/>
      <c r="XAU69" s="55"/>
      <c r="XAV69" s="55"/>
      <c r="XAW69" s="55"/>
      <c r="XAX69" s="55"/>
      <c r="XAY69" s="55"/>
      <c r="XAZ69" s="55"/>
      <c r="XBA69" s="55"/>
      <c r="XBB69" s="55"/>
      <c r="XBC69" s="55"/>
      <c r="XBD69" s="55"/>
      <c r="XBE69" s="55"/>
      <c r="XBF69" s="55"/>
      <c r="XBG69" s="55"/>
      <c r="XBH69" s="55"/>
      <c r="XBI69" s="55"/>
      <c r="XBJ69" s="55"/>
      <c r="XBK69" s="55"/>
      <c r="XBL69" s="55"/>
      <c r="XBM69" s="55"/>
      <c r="XBN69" s="55"/>
      <c r="XBO69" s="55"/>
      <c r="XBP69" s="55"/>
      <c r="XBQ69" s="55"/>
      <c r="XBR69" s="55"/>
      <c r="XBS69" s="55"/>
      <c r="XBT69" s="55"/>
      <c r="XBU69" s="55"/>
      <c r="XBV69" s="55"/>
      <c r="XBW69" s="55"/>
      <c r="XBX69" s="55"/>
      <c r="XBY69" s="55"/>
      <c r="XBZ69" s="55"/>
      <c r="XCA69" s="55"/>
      <c r="XCB69" s="55"/>
      <c r="XCC69" s="55"/>
      <c r="XCD69" s="55"/>
      <c r="XCE69" s="55"/>
      <c r="XCF69" s="55"/>
      <c r="XCG69" s="55"/>
      <c r="XCH69" s="55"/>
      <c r="XCI69" s="55"/>
      <c r="XCJ69" s="55"/>
      <c r="XCK69" s="55"/>
      <c r="XCL69" s="55"/>
      <c r="XCM69" s="55"/>
      <c r="XCN69" s="55"/>
      <c r="XCO69" s="55"/>
      <c r="XCP69" s="55"/>
      <c r="XCQ69" s="55"/>
      <c r="XCR69" s="55"/>
      <c r="XCS69" s="55"/>
      <c r="XCT69" s="55"/>
      <c r="XCU69" s="55"/>
      <c r="XCV69" s="55"/>
      <c r="XCW69" s="55"/>
      <c r="XCX69" s="55"/>
      <c r="XCY69" s="55"/>
      <c r="XCZ69" s="55"/>
      <c r="XDA69" s="55"/>
      <c r="XDB69" s="55"/>
      <c r="XDC69" s="55"/>
      <c r="XDD69" s="55"/>
      <c r="XDE69" s="55"/>
      <c r="XDF69" s="55"/>
      <c r="XDG69" s="55"/>
      <c r="XDH69" s="55"/>
      <c r="XDI69" s="55"/>
      <c r="XDJ69" s="55"/>
      <c r="XDK69" s="55"/>
      <c r="XDL69" s="55"/>
      <c r="XDM69" s="55"/>
      <c r="XDN69" s="55"/>
      <c r="XDO69" s="55"/>
      <c r="XDP69" s="55"/>
      <c r="XDQ69" s="55"/>
      <c r="XDR69" s="55"/>
      <c r="XDS69" s="55"/>
      <c r="XDT69" s="55"/>
      <c r="XDU69" s="55"/>
      <c r="XDV69" s="55"/>
      <c r="XDW69" s="55"/>
      <c r="XDX69" s="55"/>
      <c r="XDY69" s="55"/>
      <c r="XDZ69" s="55"/>
      <c r="XEA69" s="55"/>
      <c r="XEB69" s="55"/>
      <c r="XEC69" s="55"/>
      <c r="XED69" s="55"/>
      <c r="XEE69" s="55"/>
      <c r="XEF69" s="55"/>
      <c r="XEG69" s="55"/>
      <c r="XEH69" s="55"/>
      <c r="XEI69" s="55"/>
      <c r="XEJ69" s="55"/>
    </row>
    <row r="70" spans="1:16364">
      <c r="A70" s="430"/>
      <c r="B70" s="429"/>
      <c r="C70" s="355"/>
      <c r="D70" s="62"/>
      <c r="E70" s="62"/>
      <c r="F70" s="663"/>
      <c r="G70" s="663"/>
      <c r="H70" s="63"/>
      <c r="I70" s="432"/>
      <c r="J70" s="432"/>
      <c r="K70" s="663"/>
      <c r="L70" s="663"/>
      <c r="M70" s="63"/>
      <c r="N70" s="432"/>
      <c r="O70" s="116"/>
      <c r="P70" s="43"/>
      <c r="Q70" s="43"/>
      <c r="R70" s="43"/>
      <c r="S70" s="55"/>
      <c r="T70" s="1038"/>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c r="IB70" s="55"/>
      <c r="IC70" s="55"/>
      <c r="ID70" s="55"/>
      <c r="IE70" s="55"/>
      <c r="IF70" s="55"/>
      <c r="IG70" s="55"/>
      <c r="IH70" s="55"/>
      <c r="II70" s="55"/>
      <c r="IJ70" s="55"/>
      <c r="IK70" s="55"/>
      <c r="IL70" s="55"/>
      <c r="IM70" s="55"/>
      <c r="IN70" s="55"/>
      <c r="IO70" s="55"/>
      <c r="IP70" s="55"/>
      <c r="IQ70" s="55"/>
      <c r="IR70" s="55"/>
      <c r="IS70" s="55"/>
      <c r="IT70" s="55"/>
      <c r="IU70" s="55"/>
      <c r="IV70" s="55"/>
      <c r="IW70" s="55"/>
      <c r="IX70" s="55"/>
      <c r="IY70" s="55"/>
      <c r="IZ70" s="55"/>
      <c r="JA70" s="55"/>
      <c r="JB70" s="55"/>
      <c r="JC70" s="55"/>
      <c r="JD70" s="55"/>
      <c r="JE70" s="55"/>
      <c r="JF70" s="55"/>
      <c r="JG70" s="55"/>
      <c r="JH70" s="55"/>
      <c r="JI70" s="55"/>
      <c r="JJ70" s="55"/>
      <c r="JK70" s="55"/>
      <c r="JL70" s="55"/>
      <c r="JM70" s="55"/>
      <c r="JN70" s="55"/>
      <c r="JO70" s="55"/>
      <c r="JP70" s="55"/>
      <c r="JQ70" s="55"/>
      <c r="JR70" s="55"/>
      <c r="JS70" s="55"/>
      <c r="JT70" s="55"/>
      <c r="JU70" s="55"/>
      <c r="JV70" s="55"/>
      <c r="JW70" s="55"/>
      <c r="JX70" s="55"/>
      <c r="JY70" s="55"/>
      <c r="JZ70" s="55"/>
      <c r="KA70" s="55"/>
      <c r="KB70" s="55"/>
      <c r="KC70" s="55"/>
      <c r="KD70" s="55"/>
      <c r="KE70" s="55"/>
      <c r="KF70" s="55"/>
      <c r="KG70" s="55"/>
      <c r="KH70" s="55"/>
      <c r="KI70" s="55"/>
      <c r="KJ70" s="55"/>
      <c r="KK70" s="55"/>
      <c r="KL70" s="55"/>
      <c r="KM70" s="55"/>
      <c r="KN70" s="55"/>
      <c r="KO70" s="55"/>
      <c r="KP70" s="55"/>
      <c r="KQ70" s="55"/>
      <c r="KR70" s="55"/>
      <c r="KS70" s="55"/>
      <c r="KT70" s="55"/>
      <c r="KU70" s="55"/>
      <c r="KV70" s="55"/>
      <c r="KW70" s="55"/>
      <c r="KX70" s="55"/>
      <c r="KY70" s="55"/>
      <c r="KZ70" s="55"/>
      <c r="LA70" s="55"/>
      <c r="LB70" s="55"/>
      <c r="LC70" s="55"/>
      <c r="LD70" s="55"/>
      <c r="LE70" s="55"/>
      <c r="LF70" s="55"/>
      <c r="LG70" s="55"/>
      <c r="LH70" s="55"/>
      <c r="LI70" s="55"/>
      <c r="LJ70" s="55"/>
      <c r="LK70" s="55"/>
      <c r="LL70" s="55"/>
      <c r="LM70" s="55"/>
      <c r="LN70" s="55"/>
      <c r="LO70" s="55"/>
      <c r="LP70" s="55"/>
      <c r="LQ70" s="55"/>
      <c r="LR70" s="55"/>
      <c r="LS70" s="55"/>
      <c r="LT70" s="55"/>
      <c r="LU70" s="55"/>
      <c r="LV70" s="55"/>
      <c r="LW70" s="55"/>
      <c r="LX70" s="55"/>
      <c r="LY70" s="55"/>
      <c r="LZ70" s="55"/>
      <c r="MA70" s="55"/>
      <c r="MB70" s="55"/>
      <c r="MC70" s="55"/>
      <c r="MD70" s="55"/>
      <c r="ME70" s="55"/>
      <c r="MF70" s="55"/>
      <c r="MG70" s="55"/>
      <c r="MH70" s="55"/>
      <c r="MI70" s="55"/>
      <c r="MJ70" s="55"/>
      <c r="MK70" s="55"/>
      <c r="ML70" s="55"/>
      <c r="MM70" s="55"/>
      <c r="MN70" s="55"/>
      <c r="MO70" s="55"/>
      <c r="MP70" s="55"/>
      <c r="MQ70" s="55"/>
      <c r="MR70" s="55"/>
      <c r="MS70" s="55"/>
      <c r="MT70" s="55"/>
      <c r="MU70" s="55"/>
      <c r="MV70" s="55"/>
      <c r="MW70" s="55"/>
      <c r="MX70" s="55"/>
      <c r="MY70" s="55"/>
      <c r="MZ70" s="55"/>
      <c r="NA70" s="55"/>
      <c r="NB70" s="55"/>
      <c r="NC70" s="55"/>
      <c r="ND70" s="55"/>
      <c r="NE70" s="55"/>
      <c r="NF70" s="55"/>
      <c r="NG70" s="55"/>
      <c r="NH70" s="55"/>
      <c r="NI70" s="55"/>
      <c r="NJ70" s="55"/>
      <c r="NK70" s="55"/>
      <c r="NL70" s="55"/>
      <c r="NM70" s="55"/>
      <c r="NN70" s="55"/>
      <c r="NO70" s="55"/>
      <c r="NP70" s="55"/>
      <c r="NQ70" s="55"/>
      <c r="NR70" s="55"/>
      <c r="NS70" s="55"/>
      <c r="NT70" s="55"/>
      <c r="NU70" s="55"/>
      <c r="NV70" s="55"/>
      <c r="NW70" s="55"/>
      <c r="NX70" s="55"/>
      <c r="NY70" s="55"/>
      <c r="NZ70" s="55"/>
      <c r="OA70" s="55"/>
      <c r="OB70" s="55"/>
      <c r="OC70" s="55"/>
      <c r="OD70" s="55"/>
      <c r="OE70" s="55"/>
      <c r="OF70" s="55"/>
      <c r="OG70" s="55"/>
      <c r="OH70" s="55"/>
      <c r="OI70" s="55"/>
      <c r="OJ70" s="55"/>
      <c r="OK70" s="55"/>
      <c r="OL70" s="55"/>
      <c r="OM70" s="55"/>
      <c r="ON70" s="55"/>
      <c r="OO70" s="55"/>
      <c r="OP70" s="55"/>
      <c r="OQ70" s="55"/>
      <c r="OR70" s="55"/>
      <c r="OS70" s="55"/>
      <c r="OT70" s="55"/>
      <c r="OU70" s="55"/>
      <c r="OV70" s="55"/>
      <c r="OW70" s="55"/>
      <c r="OX70" s="55"/>
      <c r="OY70" s="55"/>
      <c r="OZ70" s="55"/>
      <c r="PA70" s="55"/>
      <c r="PB70" s="55"/>
      <c r="PC70" s="55"/>
      <c r="PD70" s="55"/>
      <c r="PE70" s="55"/>
      <c r="PF70" s="55"/>
      <c r="PG70" s="55"/>
      <c r="PH70" s="55"/>
      <c r="PI70" s="55"/>
      <c r="PJ70" s="55"/>
      <c r="PK70" s="55"/>
      <c r="PL70" s="55"/>
      <c r="PM70" s="55"/>
      <c r="PN70" s="55"/>
      <c r="PO70" s="55"/>
      <c r="PP70" s="55"/>
      <c r="PQ70" s="55"/>
      <c r="PR70" s="55"/>
      <c r="PS70" s="55"/>
      <c r="PT70" s="55"/>
      <c r="PU70" s="55"/>
      <c r="PV70" s="55"/>
      <c r="PW70" s="55"/>
      <c r="PX70" s="55"/>
      <c r="PY70" s="55"/>
      <c r="PZ70" s="55"/>
      <c r="QA70" s="55"/>
      <c r="QB70" s="55"/>
      <c r="QC70" s="55"/>
      <c r="QD70" s="55"/>
      <c r="QE70" s="55"/>
      <c r="QF70" s="55"/>
      <c r="QG70" s="55"/>
      <c r="QH70" s="55"/>
      <c r="QI70" s="55"/>
      <c r="QJ70" s="55"/>
      <c r="QK70" s="55"/>
      <c r="QL70" s="55"/>
      <c r="QM70" s="55"/>
      <c r="QN70" s="55"/>
      <c r="QO70" s="55"/>
      <c r="QP70" s="55"/>
      <c r="QQ70" s="55"/>
      <c r="QR70" s="55"/>
      <c r="QS70" s="55"/>
      <c r="QT70" s="55"/>
      <c r="QU70" s="55"/>
      <c r="QV70" s="55"/>
      <c r="QW70" s="55"/>
      <c r="QX70" s="55"/>
      <c r="QY70" s="55"/>
      <c r="QZ70" s="55"/>
      <c r="RA70" s="55"/>
      <c r="RB70" s="55"/>
      <c r="RC70" s="55"/>
      <c r="RD70" s="55"/>
      <c r="RE70" s="55"/>
      <c r="RF70" s="55"/>
      <c r="RG70" s="55"/>
      <c r="RH70" s="55"/>
      <c r="RI70" s="55"/>
      <c r="RJ70" s="55"/>
      <c r="RK70" s="55"/>
      <c r="RL70" s="55"/>
      <c r="RM70" s="55"/>
      <c r="RN70" s="55"/>
      <c r="RO70" s="55"/>
      <c r="RP70" s="55"/>
      <c r="RQ70" s="55"/>
      <c r="RR70" s="55"/>
      <c r="RS70" s="55"/>
      <c r="RT70" s="55"/>
      <c r="RU70" s="55"/>
      <c r="RV70" s="55"/>
      <c r="RW70" s="55"/>
      <c r="RX70" s="55"/>
      <c r="RY70" s="55"/>
      <c r="RZ70" s="55"/>
      <c r="SA70" s="55"/>
      <c r="SB70" s="55"/>
      <c r="SC70" s="55"/>
      <c r="SD70" s="55"/>
      <c r="SE70" s="55"/>
      <c r="SF70" s="55"/>
      <c r="SG70" s="55"/>
      <c r="SH70" s="55"/>
      <c r="SI70" s="55"/>
      <c r="SJ70" s="55"/>
      <c r="SK70" s="55"/>
      <c r="SL70" s="55"/>
      <c r="SM70" s="55"/>
      <c r="SN70" s="55"/>
      <c r="SO70" s="55"/>
      <c r="SP70" s="55"/>
      <c r="SQ70" s="55"/>
      <c r="SR70" s="55"/>
      <c r="SS70" s="55"/>
      <c r="ST70" s="55"/>
      <c r="SU70" s="55"/>
      <c r="SV70" s="55"/>
      <c r="SW70" s="55"/>
      <c r="SX70" s="55"/>
      <c r="SY70" s="55"/>
      <c r="SZ70" s="55"/>
      <c r="TA70" s="55"/>
      <c r="TB70" s="55"/>
      <c r="TC70" s="55"/>
      <c r="TD70" s="55"/>
      <c r="TE70" s="55"/>
      <c r="TF70" s="55"/>
      <c r="TG70" s="55"/>
      <c r="TH70" s="55"/>
      <c r="TI70" s="55"/>
      <c r="TJ70" s="55"/>
      <c r="TK70" s="55"/>
      <c r="TL70" s="55"/>
      <c r="TM70" s="55"/>
      <c r="TN70" s="55"/>
      <c r="TO70" s="55"/>
      <c r="TP70" s="55"/>
      <c r="TQ70" s="55"/>
      <c r="TR70" s="55"/>
      <c r="TS70" s="55"/>
      <c r="TT70" s="55"/>
      <c r="TU70" s="55"/>
      <c r="TV70" s="55"/>
      <c r="TW70" s="55"/>
      <c r="TX70" s="55"/>
      <c r="TY70" s="55"/>
      <c r="TZ70" s="55"/>
      <c r="UA70" s="55"/>
      <c r="UB70" s="55"/>
      <c r="UC70" s="55"/>
      <c r="UD70" s="55"/>
      <c r="UE70" s="55"/>
      <c r="UF70" s="55"/>
      <c r="UG70" s="55"/>
      <c r="UH70" s="55"/>
      <c r="UI70" s="55"/>
      <c r="UJ70" s="55"/>
      <c r="UK70" s="55"/>
      <c r="UL70" s="55"/>
      <c r="UM70" s="55"/>
      <c r="UN70" s="55"/>
      <c r="UO70" s="55"/>
      <c r="UP70" s="55"/>
      <c r="UQ70" s="55"/>
      <c r="UR70" s="55"/>
      <c r="US70" s="55"/>
      <c r="UT70" s="55"/>
      <c r="UU70" s="55"/>
      <c r="UV70" s="55"/>
      <c r="UW70" s="55"/>
      <c r="UX70" s="55"/>
      <c r="UY70" s="55"/>
      <c r="UZ70" s="55"/>
      <c r="VA70" s="55"/>
      <c r="VB70" s="55"/>
      <c r="VC70" s="55"/>
      <c r="VD70" s="55"/>
      <c r="VE70" s="55"/>
      <c r="VF70" s="55"/>
      <c r="VG70" s="55"/>
      <c r="VH70" s="55"/>
      <c r="VI70" s="55"/>
      <c r="VJ70" s="55"/>
      <c r="VK70" s="55"/>
      <c r="VL70" s="55"/>
      <c r="VM70" s="55"/>
      <c r="VN70" s="55"/>
      <c r="VO70" s="55"/>
      <c r="VP70" s="55"/>
      <c r="VQ70" s="55"/>
      <c r="VR70" s="55"/>
      <c r="VS70" s="55"/>
      <c r="VT70" s="55"/>
      <c r="VU70" s="55"/>
      <c r="VV70" s="55"/>
      <c r="VW70" s="55"/>
      <c r="VX70" s="55"/>
      <c r="VY70" s="55"/>
      <c r="VZ70" s="55"/>
      <c r="WA70" s="55"/>
      <c r="WB70" s="55"/>
      <c r="WC70" s="55"/>
      <c r="WD70" s="55"/>
      <c r="WE70" s="55"/>
      <c r="WF70" s="55"/>
      <c r="WG70" s="55"/>
      <c r="WH70" s="55"/>
      <c r="WI70" s="55"/>
      <c r="WJ70" s="55"/>
      <c r="WK70" s="55"/>
      <c r="WL70" s="55"/>
      <c r="WM70" s="55"/>
      <c r="WN70" s="55"/>
      <c r="WO70" s="55"/>
      <c r="WP70" s="55"/>
      <c r="WQ70" s="55"/>
      <c r="WR70" s="55"/>
      <c r="WS70" s="55"/>
      <c r="WT70" s="55"/>
      <c r="WU70" s="55"/>
      <c r="WV70" s="55"/>
      <c r="WW70" s="55"/>
      <c r="WX70" s="55"/>
      <c r="WY70" s="55"/>
      <c r="WZ70" s="55"/>
      <c r="XA70" s="55"/>
      <c r="XB70" s="55"/>
      <c r="XC70" s="55"/>
      <c r="XD70" s="55"/>
      <c r="XE70" s="55"/>
      <c r="XF70" s="55"/>
      <c r="XG70" s="55"/>
      <c r="XH70" s="55"/>
      <c r="XI70" s="55"/>
      <c r="XJ70" s="55"/>
      <c r="XK70" s="55"/>
      <c r="XL70" s="55"/>
      <c r="XM70" s="55"/>
      <c r="XN70" s="55"/>
      <c r="XO70" s="55"/>
      <c r="XP70" s="55"/>
      <c r="XQ70" s="55"/>
      <c r="XR70" s="55"/>
      <c r="XS70" s="55"/>
      <c r="XT70" s="55"/>
      <c r="XU70" s="55"/>
      <c r="XV70" s="55"/>
      <c r="XW70" s="55"/>
      <c r="XX70" s="55"/>
      <c r="XY70" s="55"/>
      <c r="XZ70" s="55"/>
      <c r="YA70" s="55"/>
      <c r="YB70" s="55"/>
      <c r="YC70" s="55"/>
      <c r="YD70" s="55"/>
      <c r="YE70" s="55"/>
      <c r="YF70" s="55"/>
      <c r="YG70" s="55"/>
      <c r="YH70" s="55"/>
      <c r="YI70" s="55"/>
      <c r="YJ70" s="55"/>
      <c r="YK70" s="55"/>
      <c r="YL70" s="55"/>
      <c r="YM70" s="55"/>
      <c r="YN70" s="55"/>
      <c r="YO70" s="55"/>
      <c r="YP70" s="55"/>
      <c r="YQ70" s="55"/>
      <c r="YR70" s="55"/>
      <c r="YS70" s="55"/>
      <c r="YT70" s="55"/>
      <c r="YU70" s="55"/>
      <c r="YV70" s="55"/>
      <c r="YW70" s="55"/>
      <c r="YX70" s="55"/>
      <c r="YY70" s="55"/>
      <c r="YZ70" s="55"/>
      <c r="ZA70" s="55"/>
      <c r="ZB70" s="55"/>
      <c r="ZC70" s="55"/>
      <c r="ZD70" s="55"/>
      <c r="ZE70" s="55"/>
      <c r="ZF70" s="55"/>
      <c r="ZG70" s="55"/>
      <c r="ZH70" s="55"/>
      <c r="ZI70" s="55"/>
      <c r="ZJ70" s="55"/>
      <c r="ZK70" s="55"/>
      <c r="ZL70" s="55"/>
      <c r="ZM70" s="55"/>
      <c r="ZN70" s="55"/>
      <c r="ZO70" s="55"/>
      <c r="ZP70" s="55"/>
      <c r="ZQ70" s="55"/>
      <c r="ZR70" s="55"/>
      <c r="ZS70" s="55"/>
      <c r="ZT70" s="55"/>
      <c r="ZU70" s="55"/>
      <c r="ZV70" s="55"/>
      <c r="ZW70" s="55"/>
      <c r="ZX70" s="55"/>
      <c r="ZY70" s="55"/>
      <c r="ZZ70" s="55"/>
      <c r="AAA70" s="55"/>
      <c r="AAB70" s="55"/>
      <c r="AAC70" s="55"/>
      <c r="AAD70" s="55"/>
      <c r="AAE70" s="55"/>
      <c r="AAF70" s="55"/>
      <c r="AAG70" s="55"/>
      <c r="AAH70" s="55"/>
      <c r="AAI70" s="55"/>
      <c r="AAJ70" s="55"/>
      <c r="AAK70" s="55"/>
      <c r="AAL70" s="55"/>
      <c r="AAM70" s="55"/>
      <c r="AAN70" s="55"/>
      <c r="AAO70" s="55"/>
      <c r="AAP70" s="55"/>
      <c r="AAQ70" s="55"/>
      <c r="AAR70" s="55"/>
      <c r="AAS70" s="55"/>
      <c r="AAT70" s="55"/>
      <c r="AAU70" s="55"/>
      <c r="AAV70" s="55"/>
      <c r="AAW70" s="55"/>
      <c r="AAX70" s="55"/>
      <c r="AAY70" s="55"/>
      <c r="AAZ70" s="55"/>
      <c r="ABA70" s="55"/>
      <c r="ABB70" s="55"/>
      <c r="ABC70" s="55"/>
      <c r="ABD70" s="55"/>
      <c r="ABE70" s="55"/>
      <c r="ABF70" s="55"/>
      <c r="ABG70" s="55"/>
      <c r="ABH70" s="55"/>
      <c r="ABI70" s="55"/>
      <c r="ABJ70" s="55"/>
      <c r="ABK70" s="55"/>
      <c r="ABL70" s="55"/>
      <c r="ABM70" s="55"/>
      <c r="ABN70" s="55"/>
      <c r="ABO70" s="55"/>
      <c r="ABP70" s="55"/>
      <c r="ABQ70" s="55"/>
      <c r="ABR70" s="55"/>
      <c r="ABS70" s="55"/>
      <c r="ABT70" s="55"/>
      <c r="ABU70" s="55"/>
      <c r="ABV70" s="55"/>
      <c r="ABW70" s="55"/>
      <c r="ABX70" s="55"/>
      <c r="ABY70" s="55"/>
      <c r="ABZ70" s="55"/>
      <c r="ACA70" s="55"/>
      <c r="ACB70" s="55"/>
      <c r="ACC70" s="55"/>
      <c r="ACD70" s="55"/>
      <c r="ACE70" s="55"/>
      <c r="ACF70" s="55"/>
      <c r="ACG70" s="55"/>
      <c r="ACH70" s="55"/>
      <c r="ACI70" s="55"/>
      <c r="ACJ70" s="55"/>
      <c r="ACK70" s="55"/>
      <c r="ACL70" s="55"/>
      <c r="ACM70" s="55"/>
      <c r="ACN70" s="55"/>
      <c r="ACO70" s="55"/>
      <c r="ACP70" s="55"/>
      <c r="ACQ70" s="55"/>
      <c r="ACR70" s="55"/>
      <c r="ACS70" s="55"/>
      <c r="ACT70" s="55"/>
      <c r="ACU70" s="55"/>
      <c r="ACV70" s="55"/>
      <c r="ACW70" s="55"/>
      <c r="ACX70" s="55"/>
      <c r="ACY70" s="55"/>
      <c r="ACZ70" s="55"/>
      <c r="ADA70" s="55"/>
      <c r="ADB70" s="55"/>
      <c r="ADC70" s="55"/>
      <c r="ADD70" s="55"/>
      <c r="ADE70" s="55"/>
      <c r="ADF70" s="55"/>
      <c r="ADG70" s="55"/>
      <c r="ADH70" s="55"/>
      <c r="ADI70" s="55"/>
      <c r="ADJ70" s="55"/>
      <c r="ADK70" s="55"/>
      <c r="ADL70" s="55"/>
      <c r="ADM70" s="55"/>
      <c r="ADN70" s="55"/>
      <c r="ADO70" s="55"/>
      <c r="ADP70" s="55"/>
      <c r="ADQ70" s="55"/>
      <c r="ADR70" s="55"/>
      <c r="ADS70" s="55"/>
      <c r="ADT70" s="55"/>
      <c r="ADU70" s="55"/>
      <c r="ADV70" s="55"/>
      <c r="ADW70" s="55"/>
      <c r="ADX70" s="55"/>
      <c r="ADY70" s="55"/>
      <c r="ADZ70" s="55"/>
      <c r="AEA70" s="55"/>
      <c r="AEB70" s="55"/>
      <c r="AEC70" s="55"/>
      <c r="AED70" s="55"/>
      <c r="AEE70" s="55"/>
      <c r="AEF70" s="55"/>
      <c r="AEG70" s="55"/>
      <c r="AEH70" s="55"/>
      <c r="AEI70" s="55"/>
      <c r="AEJ70" s="55"/>
      <c r="AEK70" s="55"/>
      <c r="AEL70" s="55"/>
      <c r="AEM70" s="55"/>
      <c r="AEN70" s="55"/>
      <c r="AEO70" s="55"/>
      <c r="AEP70" s="55"/>
      <c r="AEQ70" s="55"/>
      <c r="AER70" s="55"/>
      <c r="AES70" s="55"/>
      <c r="AET70" s="55"/>
      <c r="AEU70" s="55"/>
      <c r="AEV70" s="55"/>
      <c r="AEW70" s="55"/>
      <c r="AEX70" s="55"/>
      <c r="AEY70" s="55"/>
      <c r="AEZ70" s="55"/>
      <c r="AFA70" s="55"/>
      <c r="AFB70" s="55"/>
      <c r="AFC70" s="55"/>
      <c r="AFD70" s="55"/>
      <c r="AFE70" s="55"/>
      <c r="AFF70" s="55"/>
      <c r="AFG70" s="55"/>
      <c r="AFH70" s="55"/>
      <c r="AFI70" s="55"/>
      <c r="AFJ70" s="55"/>
      <c r="AFK70" s="55"/>
      <c r="AFL70" s="55"/>
      <c r="AFM70" s="55"/>
      <c r="AFN70" s="55"/>
      <c r="AFO70" s="55"/>
      <c r="AFP70" s="55"/>
      <c r="AFQ70" s="55"/>
      <c r="AFR70" s="55"/>
      <c r="AFS70" s="55"/>
      <c r="AFT70" s="55"/>
      <c r="AFU70" s="55"/>
      <c r="AFV70" s="55"/>
      <c r="AFW70" s="55"/>
      <c r="AFX70" s="55"/>
      <c r="AFY70" s="55"/>
      <c r="AFZ70" s="55"/>
      <c r="AGA70" s="55"/>
      <c r="AGB70" s="55"/>
      <c r="AGC70" s="55"/>
      <c r="AGD70" s="55"/>
      <c r="AGE70" s="55"/>
      <c r="AGF70" s="55"/>
      <c r="AGG70" s="55"/>
      <c r="AGH70" s="55"/>
      <c r="AGI70" s="55"/>
      <c r="AGJ70" s="55"/>
      <c r="AGK70" s="55"/>
      <c r="AGL70" s="55"/>
      <c r="AGM70" s="55"/>
      <c r="AGN70" s="55"/>
      <c r="AGO70" s="55"/>
      <c r="AGP70" s="55"/>
      <c r="AGQ70" s="55"/>
      <c r="AGR70" s="55"/>
      <c r="AGS70" s="55"/>
      <c r="AGT70" s="55"/>
      <c r="AGU70" s="55"/>
      <c r="AGV70" s="55"/>
      <c r="AGW70" s="55"/>
      <c r="AGX70" s="55"/>
      <c r="AGY70" s="55"/>
      <c r="AGZ70" s="55"/>
      <c r="AHA70" s="55"/>
      <c r="AHB70" s="55"/>
      <c r="AHC70" s="55"/>
      <c r="AHD70" s="55"/>
      <c r="AHE70" s="55"/>
      <c r="AHF70" s="55"/>
      <c r="AHG70" s="55"/>
      <c r="AHH70" s="55"/>
      <c r="AHI70" s="55"/>
      <c r="AHJ70" s="55"/>
      <c r="AHK70" s="55"/>
      <c r="AHL70" s="55"/>
      <c r="AHM70" s="55"/>
      <c r="AHN70" s="55"/>
      <c r="AHO70" s="55"/>
      <c r="AHP70" s="55"/>
      <c r="AHQ70" s="55"/>
      <c r="AHR70" s="55"/>
      <c r="AHS70" s="55"/>
      <c r="AHT70" s="55"/>
      <c r="AHU70" s="55"/>
      <c r="AHV70" s="55"/>
      <c r="AHW70" s="55"/>
      <c r="AHX70" s="55"/>
      <c r="AHY70" s="55"/>
      <c r="AHZ70" s="55"/>
      <c r="AIA70" s="55"/>
      <c r="AIB70" s="55"/>
      <c r="AIC70" s="55"/>
      <c r="AID70" s="55"/>
      <c r="AIE70" s="55"/>
      <c r="AIF70" s="55"/>
      <c r="AIG70" s="55"/>
      <c r="AIH70" s="55"/>
      <c r="AII70" s="55"/>
      <c r="AIJ70" s="55"/>
      <c r="AIK70" s="55"/>
      <c r="AIL70" s="55"/>
      <c r="AIM70" s="55"/>
      <c r="AIN70" s="55"/>
      <c r="AIO70" s="55"/>
      <c r="AIP70" s="55"/>
      <c r="AIQ70" s="55"/>
      <c r="AIR70" s="55"/>
      <c r="AIS70" s="55"/>
      <c r="AIT70" s="55"/>
      <c r="AIU70" s="55"/>
      <c r="AIV70" s="55"/>
      <c r="AIW70" s="55"/>
      <c r="AIX70" s="55"/>
      <c r="AIY70" s="55"/>
      <c r="AIZ70" s="55"/>
      <c r="AJA70" s="55"/>
      <c r="AJB70" s="55"/>
      <c r="AJC70" s="55"/>
      <c r="AJD70" s="55"/>
      <c r="AJE70" s="55"/>
      <c r="AJF70" s="55"/>
      <c r="AJG70" s="55"/>
      <c r="AJH70" s="55"/>
      <c r="AJI70" s="55"/>
      <c r="AJJ70" s="55"/>
      <c r="AJK70" s="55"/>
      <c r="AJL70" s="55"/>
      <c r="AJM70" s="55"/>
      <c r="AJN70" s="55"/>
      <c r="AJO70" s="55"/>
      <c r="AJP70" s="55"/>
      <c r="AJQ70" s="55"/>
      <c r="AJR70" s="55"/>
      <c r="AJS70" s="55"/>
      <c r="AJT70" s="55"/>
      <c r="AJU70" s="55"/>
      <c r="AJV70" s="55"/>
      <c r="AJW70" s="55"/>
      <c r="AJX70" s="55"/>
      <c r="AJY70" s="55"/>
      <c r="AJZ70" s="55"/>
      <c r="AKA70" s="55"/>
      <c r="AKB70" s="55"/>
      <c r="AKC70" s="55"/>
      <c r="AKD70" s="55"/>
      <c r="AKE70" s="55"/>
      <c r="AKF70" s="55"/>
      <c r="AKG70" s="55"/>
      <c r="AKH70" s="55"/>
      <c r="AKI70" s="55"/>
      <c r="AKJ70" s="55"/>
      <c r="AKK70" s="55"/>
      <c r="AKL70" s="55"/>
      <c r="AKM70" s="55"/>
      <c r="AKN70" s="55"/>
      <c r="AKO70" s="55"/>
      <c r="AKP70" s="55"/>
      <c r="AKQ70" s="55"/>
      <c r="AKR70" s="55"/>
      <c r="AKS70" s="55"/>
      <c r="AKT70" s="55"/>
      <c r="AKU70" s="55"/>
      <c r="AKV70" s="55"/>
      <c r="AKW70" s="55"/>
      <c r="AKX70" s="55"/>
      <c r="AKY70" s="55"/>
      <c r="AKZ70" s="55"/>
      <c r="ALA70" s="55"/>
      <c r="ALB70" s="55"/>
      <c r="ALC70" s="55"/>
      <c r="ALD70" s="55"/>
      <c r="ALE70" s="55"/>
      <c r="ALF70" s="55"/>
      <c r="ALG70" s="55"/>
      <c r="ALH70" s="55"/>
      <c r="ALI70" s="55"/>
      <c r="ALJ70" s="55"/>
      <c r="ALK70" s="55"/>
      <c r="ALL70" s="55"/>
      <c r="ALM70" s="55"/>
      <c r="ALN70" s="55"/>
      <c r="ALO70" s="55"/>
      <c r="ALP70" s="55"/>
      <c r="ALQ70" s="55"/>
      <c r="ALR70" s="55"/>
      <c r="ALS70" s="55"/>
      <c r="ALT70" s="55"/>
      <c r="ALU70" s="55"/>
      <c r="ALV70" s="55"/>
      <c r="ALW70" s="55"/>
      <c r="ALX70" s="55"/>
      <c r="ALY70" s="55"/>
      <c r="ALZ70" s="55"/>
      <c r="AMA70" s="55"/>
      <c r="AMB70" s="55"/>
      <c r="AMC70" s="55"/>
      <c r="AMD70" s="55"/>
      <c r="AME70" s="55"/>
      <c r="AMF70" s="55"/>
      <c r="AMG70" s="55"/>
      <c r="AMH70" s="55"/>
      <c r="AMI70" s="55"/>
      <c r="AMJ70" s="55"/>
      <c r="AMK70" s="55"/>
      <c r="AML70" s="55"/>
      <c r="AMM70" s="55"/>
      <c r="AMN70" s="55"/>
      <c r="AMO70" s="55"/>
      <c r="AMP70" s="55"/>
      <c r="AMQ70" s="55"/>
      <c r="AMR70" s="55"/>
      <c r="AMS70" s="55"/>
      <c r="AMT70" s="55"/>
      <c r="AMU70" s="55"/>
      <c r="AMV70" s="55"/>
      <c r="AMW70" s="55"/>
      <c r="AMX70" s="55"/>
      <c r="AMY70" s="55"/>
      <c r="AMZ70" s="55"/>
      <c r="ANA70" s="55"/>
      <c r="ANB70" s="55"/>
      <c r="ANC70" s="55"/>
      <c r="AND70" s="55"/>
      <c r="ANE70" s="55"/>
      <c r="ANF70" s="55"/>
      <c r="ANG70" s="55"/>
      <c r="ANH70" s="55"/>
      <c r="ANI70" s="55"/>
      <c r="ANJ70" s="55"/>
      <c r="ANK70" s="55"/>
      <c r="ANL70" s="55"/>
      <c r="ANM70" s="55"/>
      <c r="ANN70" s="55"/>
      <c r="ANO70" s="55"/>
      <c r="ANP70" s="55"/>
      <c r="ANQ70" s="55"/>
      <c r="ANR70" s="55"/>
      <c r="ANS70" s="55"/>
      <c r="ANT70" s="55"/>
      <c r="ANU70" s="55"/>
      <c r="ANV70" s="55"/>
      <c r="ANW70" s="55"/>
      <c r="ANX70" s="55"/>
      <c r="ANY70" s="55"/>
      <c r="ANZ70" s="55"/>
      <c r="AOA70" s="55"/>
      <c r="AOB70" s="55"/>
      <c r="AOC70" s="55"/>
      <c r="AOD70" s="55"/>
      <c r="AOE70" s="55"/>
      <c r="AOF70" s="55"/>
      <c r="AOG70" s="55"/>
      <c r="AOH70" s="55"/>
      <c r="AOI70" s="55"/>
      <c r="AOJ70" s="55"/>
      <c r="AOK70" s="55"/>
      <c r="AOL70" s="55"/>
      <c r="AOM70" s="55"/>
      <c r="AON70" s="55"/>
      <c r="AOO70" s="55"/>
      <c r="AOP70" s="55"/>
      <c r="AOQ70" s="55"/>
      <c r="AOR70" s="55"/>
      <c r="AOS70" s="55"/>
      <c r="AOT70" s="55"/>
      <c r="AOU70" s="55"/>
      <c r="AOV70" s="55"/>
      <c r="AOW70" s="55"/>
      <c r="AOX70" s="55"/>
      <c r="AOY70" s="55"/>
      <c r="AOZ70" s="55"/>
      <c r="APA70" s="55"/>
      <c r="APB70" s="55"/>
      <c r="APC70" s="55"/>
      <c r="APD70" s="55"/>
      <c r="APE70" s="55"/>
      <c r="APF70" s="55"/>
      <c r="APG70" s="55"/>
      <c r="APH70" s="55"/>
      <c r="API70" s="55"/>
      <c r="APJ70" s="55"/>
      <c r="APK70" s="55"/>
      <c r="APL70" s="55"/>
      <c r="APM70" s="55"/>
      <c r="APN70" s="55"/>
      <c r="APO70" s="55"/>
      <c r="APP70" s="55"/>
      <c r="APQ70" s="55"/>
      <c r="APR70" s="55"/>
      <c r="APS70" s="55"/>
      <c r="APT70" s="55"/>
      <c r="APU70" s="55"/>
      <c r="APV70" s="55"/>
      <c r="APW70" s="55"/>
      <c r="APX70" s="55"/>
      <c r="APY70" s="55"/>
      <c r="APZ70" s="55"/>
      <c r="AQA70" s="55"/>
      <c r="AQB70" s="55"/>
      <c r="AQC70" s="55"/>
      <c r="AQD70" s="55"/>
      <c r="AQE70" s="55"/>
      <c r="AQF70" s="55"/>
      <c r="AQG70" s="55"/>
      <c r="AQH70" s="55"/>
      <c r="AQI70" s="55"/>
      <c r="AQJ70" s="55"/>
      <c r="AQK70" s="55"/>
      <c r="AQL70" s="55"/>
      <c r="AQM70" s="55"/>
      <c r="AQN70" s="55"/>
      <c r="AQO70" s="55"/>
      <c r="AQP70" s="55"/>
      <c r="AQQ70" s="55"/>
      <c r="AQR70" s="55"/>
      <c r="AQS70" s="55"/>
      <c r="AQT70" s="55"/>
      <c r="AQU70" s="55"/>
      <c r="AQV70" s="55"/>
      <c r="AQW70" s="55"/>
      <c r="AQX70" s="55"/>
      <c r="AQY70" s="55"/>
      <c r="AQZ70" s="55"/>
      <c r="ARA70" s="55"/>
      <c r="ARB70" s="55"/>
      <c r="ARC70" s="55"/>
      <c r="ARD70" s="55"/>
      <c r="ARE70" s="55"/>
      <c r="ARF70" s="55"/>
      <c r="ARG70" s="55"/>
      <c r="ARH70" s="55"/>
      <c r="ARI70" s="55"/>
      <c r="ARJ70" s="55"/>
      <c r="ARK70" s="55"/>
      <c r="ARL70" s="55"/>
      <c r="ARM70" s="55"/>
      <c r="ARN70" s="55"/>
      <c r="ARO70" s="55"/>
      <c r="ARP70" s="55"/>
      <c r="ARQ70" s="55"/>
      <c r="ARR70" s="55"/>
      <c r="ARS70" s="55"/>
      <c r="ART70" s="55"/>
      <c r="ARU70" s="55"/>
      <c r="ARV70" s="55"/>
      <c r="ARW70" s="55"/>
      <c r="ARX70" s="55"/>
      <c r="ARY70" s="55"/>
      <c r="ARZ70" s="55"/>
      <c r="ASA70" s="55"/>
      <c r="ASB70" s="55"/>
      <c r="ASC70" s="55"/>
      <c r="ASD70" s="55"/>
      <c r="ASE70" s="55"/>
      <c r="ASF70" s="55"/>
      <c r="ASG70" s="55"/>
      <c r="ASH70" s="55"/>
      <c r="ASI70" s="55"/>
      <c r="ASJ70" s="55"/>
      <c r="ASK70" s="55"/>
      <c r="ASL70" s="55"/>
      <c r="ASM70" s="55"/>
      <c r="ASN70" s="55"/>
      <c r="ASO70" s="55"/>
      <c r="ASP70" s="55"/>
      <c r="ASQ70" s="55"/>
      <c r="ASR70" s="55"/>
      <c r="ASS70" s="55"/>
      <c r="AST70" s="55"/>
      <c r="ASU70" s="55"/>
      <c r="ASV70" s="55"/>
      <c r="ASW70" s="55"/>
      <c r="ASX70" s="55"/>
      <c r="ASY70" s="55"/>
      <c r="ASZ70" s="55"/>
      <c r="ATA70" s="55"/>
      <c r="ATB70" s="55"/>
      <c r="ATC70" s="55"/>
      <c r="ATD70" s="55"/>
      <c r="ATE70" s="55"/>
      <c r="ATF70" s="55"/>
      <c r="ATG70" s="55"/>
      <c r="ATH70" s="55"/>
      <c r="ATI70" s="55"/>
      <c r="ATJ70" s="55"/>
      <c r="ATK70" s="55"/>
      <c r="ATL70" s="55"/>
      <c r="ATM70" s="55"/>
      <c r="ATN70" s="55"/>
      <c r="ATO70" s="55"/>
      <c r="ATP70" s="55"/>
      <c r="ATQ70" s="55"/>
      <c r="ATR70" s="55"/>
      <c r="ATS70" s="55"/>
      <c r="ATT70" s="55"/>
      <c r="ATU70" s="55"/>
      <c r="ATV70" s="55"/>
      <c r="ATW70" s="55"/>
      <c r="ATX70" s="55"/>
      <c r="ATY70" s="55"/>
      <c r="ATZ70" s="55"/>
      <c r="AUA70" s="55"/>
      <c r="AUB70" s="55"/>
      <c r="AUC70" s="55"/>
      <c r="AUD70" s="55"/>
      <c r="AUE70" s="55"/>
      <c r="AUF70" s="55"/>
      <c r="AUG70" s="55"/>
      <c r="AUH70" s="55"/>
      <c r="AUI70" s="55"/>
      <c r="AUJ70" s="55"/>
      <c r="AUK70" s="55"/>
      <c r="AUL70" s="55"/>
      <c r="AUM70" s="55"/>
      <c r="AUN70" s="55"/>
      <c r="AUO70" s="55"/>
      <c r="AUP70" s="55"/>
      <c r="AUQ70" s="55"/>
      <c r="AUR70" s="55"/>
      <c r="AUS70" s="55"/>
      <c r="AUT70" s="55"/>
      <c r="AUU70" s="55"/>
      <c r="AUV70" s="55"/>
      <c r="AUW70" s="55"/>
      <c r="AUX70" s="55"/>
      <c r="AUY70" s="55"/>
      <c r="AUZ70" s="55"/>
      <c r="AVA70" s="55"/>
      <c r="AVB70" s="55"/>
      <c r="AVC70" s="55"/>
      <c r="AVD70" s="55"/>
      <c r="AVE70" s="55"/>
      <c r="AVF70" s="55"/>
      <c r="AVG70" s="55"/>
      <c r="AVH70" s="55"/>
      <c r="AVI70" s="55"/>
      <c r="AVJ70" s="55"/>
      <c r="AVK70" s="55"/>
      <c r="AVL70" s="55"/>
      <c r="AVM70" s="55"/>
      <c r="AVN70" s="55"/>
      <c r="AVO70" s="55"/>
      <c r="AVP70" s="55"/>
      <c r="AVQ70" s="55"/>
      <c r="AVR70" s="55"/>
      <c r="AVS70" s="55"/>
      <c r="AVT70" s="55"/>
      <c r="AVU70" s="55"/>
      <c r="AVV70" s="55"/>
      <c r="AVW70" s="55"/>
      <c r="AVX70" s="55"/>
      <c r="AVY70" s="55"/>
      <c r="AVZ70" s="55"/>
      <c r="AWA70" s="55"/>
      <c r="AWB70" s="55"/>
      <c r="AWC70" s="55"/>
      <c r="AWD70" s="55"/>
      <c r="AWE70" s="55"/>
      <c r="AWF70" s="55"/>
      <c r="AWG70" s="55"/>
      <c r="AWH70" s="55"/>
      <c r="AWI70" s="55"/>
      <c r="AWJ70" s="55"/>
      <c r="AWK70" s="55"/>
      <c r="AWL70" s="55"/>
      <c r="AWM70" s="55"/>
      <c r="AWN70" s="55"/>
      <c r="AWO70" s="55"/>
      <c r="AWP70" s="55"/>
      <c r="AWQ70" s="55"/>
      <c r="AWR70" s="55"/>
      <c r="AWS70" s="55"/>
      <c r="AWT70" s="55"/>
      <c r="AWU70" s="55"/>
      <c r="AWV70" s="55"/>
      <c r="AWW70" s="55"/>
      <c r="AWX70" s="55"/>
      <c r="AWY70" s="55"/>
      <c r="AWZ70" s="55"/>
      <c r="AXA70" s="55"/>
      <c r="AXB70" s="55"/>
      <c r="AXC70" s="55"/>
      <c r="AXD70" s="55"/>
      <c r="AXE70" s="55"/>
      <c r="AXF70" s="55"/>
      <c r="AXG70" s="55"/>
      <c r="AXH70" s="55"/>
      <c r="AXI70" s="55"/>
      <c r="AXJ70" s="55"/>
      <c r="AXK70" s="55"/>
      <c r="AXL70" s="55"/>
      <c r="AXM70" s="55"/>
      <c r="AXN70" s="55"/>
      <c r="AXO70" s="55"/>
      <c r="AXP70" s="55"/>
      <c r="AXQ70" s="55"/>
      <c r="AXR70" s="55"/>
      <c r="AXS70" s="55"/>
      <c r="AXT70" s="55"/>
      <c r="AXU70" s="55"/>
      <c r="AXV70" s="55"/>
      <c r="AXW70" s="55"/>
      <c r="AXX70" s="55"/>
      <c r="AXY70" s="55"/>
      <c r="AXZ70" s="55"/>
      <c r="AYA70" s="55"/>
      <c r="AYB70" s="55"/>
      <c r="AYC70" s="55"/>
      <c r="AYD70" s="55"/>
      <c r="AYE70" s="55"/>
      <c r="AYF70" s="55"/>
      <c r="AYG70" s="55"/>
      <c r="AYH70" s="55"/>
      <c r="AYI70" s="55"/>
      <c r="AYJ70" s="55"/>
      <c r="AYK70" s="55"/>
      <c r="AYL70" s="55"/>
      <c r="AYM70" s="55"/>
      <c r="AYN70" s="55"/>
      <c r="AYO70" s="55"/>
      <c r="AYP70" s="55"/>
      <c r="AYQ70" s="55"/>
      <c r="AYR70" s="55"/>
      <c r="AYS70" s="55"/>
      <c r="AYT70" s="55"/>
      <c r="AYU70" s="55"/>
      <c r="AYV70" s="55"/>
      <c r="AYW70" s="55"/>
      <c r="AYX70" s="55"/>
      <c r="AYY70" s="55"/>
      <c r="AYZ70" s="55"/>
      <c r="AZA70" s="55"/>
      <c r="AZB70" s="55"/>
      <c r="AZC70" s="55"/>
      <c r="AZD70" s="55"/>
      <c r="AZE70" s="55"/>
      <c r="AZF70" s="55"/>
      <c r="AZG70" s="55"/>
      <c r="AZH70" s="55"/>
      <c r="AZI70" s="55"/>
      <c r="AZJ70" s="55"/>
      <c r="AZK70" s="55"/>
      <c r="AZL70" s="55"/>
      <c r="AZM70" s="55"/>
      <c r="AZN70" s="55"/>
      <c r="AZO70" s="55"/>
      <c r="AZP70" s="55"/>
      <c r="AZQ70" s="55"/>
      <c r="AZR70" s="55"/>
      <c r="AZS70" s="55"/>
      <c r="AZT70" s="55"/>
      <c r="AZU70" s="55"/>
      <c r="AZV70" s="55"/>
      <c r="AZW70" s="55"/>
      <c r="AZX70" s="55"/>
      <c r="AZY70" s="55"/>
      <c r="AZZ70" s="55"/>
      <c r="BAA70" s="55"/>
      <c r="BAB70" s="55"/>
      <c r="BAC70" s="55"/>
      <c r="BAD70" s="55"/>
      <c r="BAE70" s="55"/>
      <c r="BAF70" s="55"/>
      <c r="BAG70" s="55"/>
      <c r="BAH70" s="55"/>
      <c r="BAI70" s="55"/>
      <c r="BAJ70" s="55"/>
      <c r="BAK70" s="55"/>
      <c r="BAL70" s="55"/>
      <c r="BAM70" s="55"/>
      <c r="BAN70" s="55"/>
      <c r="BAO70" s="55"/>
      <c r="BAP70" s="55"/>
      <c r="BAQ70" s="55"/>
      <c r="BAR70" s="55"/>
      <c r="BAS70" s="55"/>
      <c r="BAT70" s="55"/>
      <c r="BAU70" s="55"/>
      <c r="BAV70" s="55"/>
      <c r="BAW70" s="55"/>
      <c r="BAX70" s="55"/>
      <c r="BAY70" s="55"/>
      <c r="BAZ70" s="55"/>
      <c r="BBA70" s="55"/>
      <c r="BBB70" s="55"/>
      <c r="BBC70" s="55"/>
      <c r="BBD70" s="55"/>
      <c r="BBE70" s="55"/>
      <c r="BBF70" s="55"/>
      <c r="BBG70" s="55"/>
      <c r="BBH70" s="55"/>
      <c r="BBI70" s="55"/>
      <c r="BBJ70" s="55"/>
      <c r="BBK70" s="55"/>
      <c r="BBL70" s="55"/>
      <c r="BBM70" s="55"/>
      <c r="BBN70" s="55"/>
      <c r="BBO70" s="55"/>
      <c r="BBP70" s="55"/>
      <c r="BBQ70" s="55"/>
      <c r="BBR70" s="55"/>
      <c r="BBS70" s="55"/>
      <c r="BBT70" s="55"/>
      <c r="BBU70" s="55"/>
      <c r="BBV70" s="55"/>
      <c r="BBW70" s="55"/>
      <c r="BBX70" s="55"/>
      <c r="BBY70" s="55"/>
      <c r="BBZ70" s="55"/>
      <c r="BCA70" s="55"/>
      <c r="BCB70" s="55"/>
      <c r="BCC70" s="55"/>
      <c r="BCD70" s="55"/>
      <c r="BCE70" s="55"/>
      <c r="BCF70" s="55"/>
      <c r="BCG70" s="55"/>
      <c r="BCH70" s="55"/>
      <c r="BCI70" s="55"/>
      <c r="BCJ70" s="55"/>
      <c r="BCK70" s="55"/>
      <c r="BCL70" s="55"/>
      <c r="BCM70" s="55"/>
      <c r="BCN70" s="55"/>
      <c r="BCO70" s="55"/>
      <c r="BCP70" s="55"/>
      <c r="BCQ70" s="55"/>
      <c r="BCR70" s="55"/>
      <c r="BCS70" s="55"/>
      <c r="BCT70" s="55"/>
      <c r="BCU70" s="55"/>
      <c r="BCV70" s="55"/>
      <c r="BCW70" s="55"/>
      <c r="BCX70" s="55"/>
      <c r="BCY70" s="55"/>
      <c r="BCZ70" s="55"/>
      <c r="BDA70" s="55"/>
      <c r="BDB70" s="55"/>
      <c r="BDC70" s="55"/>
      <c r="BDD70" s="55"/>
      <c r="BDE70" s="55"/>
      <c r="BDF70" s="55"/>
      <c r="BDG70" s="55"/>
      <c r="BDH70" s="55"/>
      <c r="BDI70" s="55"/>
      <c r="BDJ70" s="55"/>
      <c r="BDK70" s="55"/>
      <c r="BDL70" s="55"/>
      <c r="BDM70" s="55"/>
      <c r="BDN70" s="55"/>
      <c r="BDO70" s="55"/>
      <c r="BDP70" s="55"/>
      <c r="BDQ70" s="55"/>
      <c r="BDR70" s="55"/>
      <c r="BDS70" s="55"/>
      <c r="BDT70" s="55"/>
      <c r="BDU70" s="55"/>
      <c r="BDV70" s="55"/>
      <c r="BDW70" s="55"/>
      <c r="BDX70" s="55"/>
      <c r="BDY70" s="55"/>
      <c r="BDZ70" s="55"/>
      <c r="BEA70" s="55"/>
      <c r="BEB70" s="55"/>
      <c r="BEC70" s="55"/>
      <c r="BED70" s="55"/>
      <c r="BEE70" s="55"/>
      <c r="BEF70" s="55"/>
      <c r="BEG70" s="55"/>
      <c r="BEH70" s="55"/>
      <c r="BEI70" s="55"/>
      <c r="BEJ70" s="55"/>
      <c r="BEK70" s="55"/>
      <c r="BEL70" s="55"/>
      <c r="BEM70" s="55"/>
      <c r="BEN70" s="55"/>
      <c r="BEO70" s="55"/>
      <c r="BEP70" s="55"/>
      <c r="BEQ70" s="55"/>
      <c r="BER70" s="55"/>
      <c r="BES70" s="55"/>
      <c r="BET70" s="55"/>
      <c r="BEU70" s="55"/>
      <c r="BEV70" s="55"/>
      <c r="BEW70" s="55"/>
      <c r="BEX70" s="55"/>
      <c r="BEY70" s="55"/>
      <c r="BEZ70" s="55"/>
      <c r="BFA70" s="55"/>
      <c r="BFB70" s="55"/>
      <c r="BFC70" s="55"/>
      <c r="BFD70" s="55"/>
      <c r="BFE70" s="55"/>
      <c r="BFF70" s="55"/>
      <c r="BFG70" s="55"/>
      <c r="BFH70" s="55"/>
      <c r="BFI70" s="55"/>
      <c r="BFJ70" s="55"/>
      <c r="BFK70" s="55"/>
      <c r="BFL70" s="55"/>
      <c r="BFM70" s="55"/>
      <c r="BFN70" s="55"/>
      <c r="BFO70" s="55"/>
      <c r="BFP70" s="55"/>
      <c r="BFQ70" s="55"/>
      <c r="BFR70" s="55"/>
      <c r="BFS70" s="55"/>
      <c r="BFT70" s="55"/>
      <c r="BFU70" s="55"/>
      <c r="BFV70" s="55"/>
      <c r="BFW70" s="55"/>
      <c r="BFX70" s="55"/>
      <c r="BFY70" s="55"/>
      <c r="BFZ70" s="55"/>
      <c r="BGA70" s="55"/>
      <c r="BGB70" s="55"/>
      <c r="BGC70" s="55"/>
      <c r="BGD70" s="55"/>
      <c r="BGE70" s="55"/>
      <c r="BGF70" s="55"/>
      <c r="BGG70" s="55"/>
      <c r="BGH70" s="55"/>
      <c r="BGI70" s="55"/>
      <c r="BGJ70" s="55"/>
      <c r="BGK70" s="55"/>
      <c r="BGL70" s="55"/>
      <c r="BGM70" s="55"/>
      <c r="BGN70" s="55"/>
      <c r="BGO70" s="55"/>
      <c r="BGP70" s="55"/>
      <c r="BGQ70" s="55"/>
      <c r="BGR70" s="55"/>
      <c r="BGS70" s="55"/>
      <c r="BGT70" s="55"/>
      <c r="BGU70" s="55"/>
      <c r="BGV70" s="55"/>
      <c r="BGW70" s="55"/>
      <c r="BGX70" s="55"/>
      <c r="BGY70" s="55"/>
      <c r="BGZ70" s="55"/>
      <c r="BHA70" s="55"/>
      <c r="BHB70" s="55"/>
      <c r="BHC70" s="55"/>
      <c r="BHD70" s="55"/>
      <c r="BHE70" s="55"/>
      <c r="BHF70" s="55"/>
      <c r="BHG70" s="55"/>
      <c r="BHH70" s="55"/>
      <c r="BHI70" s="55"/>
      <c r="BHJ70" s="55"/>
      <c r="BHK70" s="55"/>
      <c r="BHL70" s="55"/>
      <c r="BHM70" s="55"/>
      <c r="BHN70" s="55"/>
      <c r="BHO70" s="55"/>
      <c r="BHP70" s="55"/>
      <c r="BHQ70" s="55"/>
      <c r="BHR70" s="55"/>
      <c r="BHS70" s="55"/>
      <c r="BHT70" s="55"/>
      <c r="BHU70" s="55"/>
      <c r="BHV70" s="55"/>
      <c r="BHW70" s="55"/>
      <c r="BHX70" s="55"/>
      <c r="BHY70" s="55"/>
      <c r="BHZ70" s="55"/>
      <c r="BIA70" s="55"/>
      <c r="BIB70" s="55"/>
      <c r="BIC70" s="55"/>
      <c r="BID70" s="55"/>
      <c r="BIE70" s="55"/>
      <c r="BIF70" s="55"/>
      <c r="BIG70" s="55"/>
      <c r="BIH70" s="55"/>
      <c r="BII70" s="55"/>
      <c r="BIJ70" s="55"/>
      <c r="BIK70" s="55"/>
      <c r="BIL70" s="55"/>
      <c r="BIM70" s="55"/>
      <c r="BIN70" s="55"/>
      <c r="BIO70" s="55"/>
      <c r="BIP70" s="55"/>
      <c r="BIQ70" s="55"/>
      <c r="BIR70" s="55"/>
      <c r="BIS70" s="55"/>
      <c r="BIT70" s="55"/>
      <c r="BIU70" s="55"/>
      <c r="BIV70" s="55"/>
      <c r="BIW70" s="55"/>
      <c r="BIX70" s="55"/>
      <c r="BIY70" s="55"/>
      <c r="BIZ70" s="55"/>
      <c r="BJA70" s="55"/>
      <c r="BJB70" s="55"/>
      <c r="BJC70" s="55"/>
      <c r="BJD70" s="55"/>
      <c r="BJE70" s="55"/>
      <c r="BJF70" s="55"/>
      <c r="BJG70" s="55"/>
      <c r="BJH70" s="55"/>
      <c r="BJI70" s="55"/>
      <c r="BJJ70" s="55"/>
      <c r="BJK70" s="55"/>
      <c r="BJL70" s="55"/>
      <c r="BJM70" s="55"/>
      <c r="BJN70" s="55"/>
      <c r="BJO70" s="55"/>
      <c r="BJP70" s="55"/>
      <c r="BJQ70" s="55"/>
      <c r="BJR70" s="55"/>
      <c r="BJS70" s="55"/>
      <c r="BJT70" s="55"/>
      <c r="BJU70" s="55"/>
      <c r="BJV70" s="55"/>
      <c r="BJW70" s="55"/>
      <c r="BJX70" s="55"/>
      <c r="BJY70" s="55"/>
      <c r="BJZ70" s="55"/>
      <c r="BKA70" s="55"/>
      <c r="BKB70" s="55"/>
      <c r="BKC70" s="55"/>
      <c r="BKD70" s="55"/>
      <c r="BKE70" s="55"/>
      <c r="BKF70" s="55"/>
      <c r="BKG70" s="55"/>
      <c r="BKH70" s="55"/>
      <c r="BKI70" s="55"/>
      <c r="BKJ70" s="55"/>
      <c r="BKK70" s="55"/>
      <c r="BKL70" s="55"/>
      <c r="BKM70" s="55"/>
      <c r="BKN70" s="55"/>
      <c r="BKO70" s="55"/>
      <c r="BKP70" s="55"/>
      <c r="BKQ70" s="55"/>
      <c r="BKR70" s="55"/>
      <c r="BKS70" s="55"/>
      <c r="BKT70" s="55"/>
      <c r="BKU70" s="55"/>
      <c r="BKV70" s="55"/>
      <c r="BKW70" s="55"/>
      <c r="BKX70" s="55"/>
      <c r="BKY70" s="55"/>
      <c r="BKZ70" s="55"/>
      <c r="BLA70" s="55"/>
      <c r="BLB70" s="55"/>
      <c r="BLC70" s="55"/>
      <c r="BLD70" s="55"/>
      <c r="BLE70" s="55"/>
      <c r="BLF70" s="55"/>
      <c r="BLG70" s="55"/>
      <c r="BLH70" s="55"/>
      <c r="BLI70" s="55"/>
      <c r="BLJ70" s="55"/>
      <c r="BLK70" s="55"/>
      <c r="BLL70" s="55"/>
      <c r="BLM70" s="55"/>
      <c r="BLN70" s="55"/>
      <c r="BLO70" s="55"/>
      <c r="BLP70" s="55"/>
      <c r="BLQ70" s="55"/>
      <c r="BLR70" s="55"/>
      <c r="BLS70" s="55"/>
      <c r="BLT70" s="55"/>
      <c r="BLU70" s="55"/>
      <c r="BLV70" s="55"/>
      <c r="BLW70" s="55"/>
      <c r="BLX70" s="55"/>
      <c r="BLY70" s="55"/>
      <c r="BLZ70" s="55"/>
      <c r="BMA70" s="55"/>
      <c r="BMB70" s="55"/>
      <c r="BMC70" s="55"/>
      <c r="BMD70" s="55"/>
      <c r="BME70" s="55"/>
      <c r="BMF70" s="55"/>
      <c r="BMG70" s="55"/>
      <c r="BMH70" s="55"/>
      <c r="BMI70" s="55"/>
      <c r="BMJ70" s="55"/>
      <c r="BMK70" s="55"/>
      <c r="BML70" s="55"/>
      <c r="BMM70" s="55"/>
      <c r="BMN70" s="55"/>
      <c r="BMO70" s="55"/>
      <c r="BMP70" s="55"/>
      <c r="BMQ70" s="55"/>
      <c r="BMR70" s="55"/>
      <c r="BMS70" s="55"/>
      <c r="BMT70" s="55"/>
      <c r="BMU70" s="55"/>
      <c r="BMV70" s="55"/>
      <c r="BMW70" s="55"/>
      <c r="BMX70" s="55"/>
      <c r="BMY70" s="55"/>
      <c r="BMZ70" s="55"/>
      <c r="BNA70" s="55"/>
      <c r="BNB70" s="55"/>
      <c r="BNC70" s="55"/>
      <c r="BND70" s="55"/>
      <c r="BNE70" s="55"/>
      <c r="BNF70" s="55"/>
      <c r="BNG70" s="55"/>
      <c r="BNH70" s="55"/>
      <c r="BNI70" s="55"/>
      <c r="BNJ70" s="55"/>
      <c r="BNK70" s="55"/>
      <c r="BNL70" s="55"/>
      <c r="BNM70" s="55"/>
      <c r="BNN70" s="55"/>
      <c r="BNO70" s="55"/>
      <c r="BNP70" s="55"/>
      <c r="BNQ70" s="55"/>
      <c r="BNR70" s="55"/>
      <c r="BNS70" s="55"/>
      <c r="BNT70" s="55"/>
      <c r="BNU70" s="55"/>
      <c r="BNV70" s="55"/>
      <c r="BNW70" s="55"/>
      <c r="BNX70" s="55"/>
      <c r="BNY70" s="55"/>
      <c r="BNZ70" s="55"/>
      <c r="BOA70" s="55"/>
      <c r="BOB70" s="55"/>
      <c r="BOC70" s="55"/>
      <c r="BOD70" s="55"/>
      <c r="BOE70" s="55"/>
      <c r="BOF70" s="55"/>
      <c r="BOG70" s="55"/>
      <c r="BOH70" s="55"/>
      <c r="BOI70" s="55"/>
      <c r="BOJ70" s="55"/>
      <c r="BOK70" s="55"/>
      <c r="BOL70" s="55"/>
      <c r="BOM70" s="55"/>
      <c r="BON70" s="55"/>
      <c r="BOO70" s="55"/>
      <c r="BOP70" s="55"/>
      <c r="BOQ70" s="55"/>
      <c r="BOR70" s="55"/>
      <c r="BOS70" s="55"/>
      <c r="BOT70" s="55"/>
      <c r="BOU70" s="55"/>
      <c r="BOV70" s="55"/>
      <c r="BOW70" s="55"/>
      <c r="BOX70" s="55"/>
      <c r="BOY70" s="55"/>
      <c r="BOZ70" s="55"/>
      <c r="BPA70" s="55"/>
      <c r="BPB70" s="55"/>
      <c r="BPC70" s="55"/>
      <c r="BPD70" s="55"/>
      <c r="BPE70" s="55"/>
      <c r="BPF70" s="55"/>
      <c r="BPG70" s="55"/>
      <c r="BPH70" s="55"/>
      <c r="BPI70" s="55"/>
      <c r="BPJ70" s="55"/>
      <c r="BPK70" s="55"/>
      <c r="BPL70" s="55"/>
      <c r="BPM70" s="55"/>
      <c r="BPN70" s="55"/>
      <c r="BPO70" s="55"/>
      <c r="BPP70" s="55"/>
      <c r="BPQ70" s="55"/>
      <c r="BPR70" s="55"/>
      <c r="BPS70" s="55"/>
      <c r="BPT70" s="55"/>
      <c r="BPU70" s="55"/>
      <c r="BPV70" s="55"/>
      <c r="BPW70" s="55"/>
      <c r="BPX70" s="55"/>
      <c r="BPY70" s="55"/>
      <c r="BPZ70" s="55"/>
      <c r="BQA70" s="55"/>
      <c r="BQB70" s="55"/>
      <c r="BQC70" s="55"/>
      <c r="BQD70" s="55"/>
      <c r="BQE70" s="55"/>
      <c r="BQF70" s="55"/>
      <c r="BQG70" s="55"/>
      <c r="BQH70" s="55"/>
      <c r="BQI70" s="55"/>
      <c r="BQJ70" s="55"/>
      <c r="BQK70" s="55"/>
      <c r="BQL70" s="55"/>
      <c r="BQM70" s="55"/>
      <c r="BQN70" s="55"/>
      <c r="BQO70" s="55"/>
      <c r="BQP70" s="55"/>
      <c r="BQQ70" s="55"/>
      <c r="BQR70" s="55"/>
      <c r="BQS70" s="55"/>
      <c r="BQT70" s="55"/>
      <c r="BQU70" s="55"/>
      <c r="BQV70" s="55"/>
      <c r="BQW70" s="55"/>
      <c r="BQX70" s="55"/>
      <c r="BQY70" s="55"/>
      <c r="BQZ70" s="55"/>
      <c r="BRA70" s="55"/>
      <c r="BRB70" s="55"/>
      <c r="BRC70" s="55"/>
      <c r="BRD70" s="55"/>
      <c r="BRE70" s="55"/>
      <c r="BRF70" s="55"/>
      <c r="BRG70" s="55"/>
      <c r="BRH70" s="55"/>
      <c r="BRI70" s="55"/>
      <c r="BRJ70" s="55"/>
      <c r="BRK70" s="55"/>
      <c r="BRL70" s="55"/>
      <c r="BRM70" s="55"/>
      <c r="BRN70" s="55"/>
      <c r="BRO70" s="55"/>
      <c r="BRP70" s="55"/>
      <c r="BRQ70" s="55"/>
      <c r="BRR70" s="55"/>
      <c r="BRS70" s="55"/>
      <c r="BRT70" s="55"/>
      <c r="BRU70" s="55"/>
      <c r="BRV70" s="55"/>
      <c r="BRW70" s="55"/>
      <c r="BRX70" s="55"/>
      <c r="BRY70" s="55"/>
      <c r="BRZ70" s="55"/>
      <c r="BSA70" s="55"/>
      <c r="BSB70" s="55"/>
      <c r="BSC70" s="55"/>
      <c r="BSD70" s="55"/>
      <c r="BSE70" s="55"/>
      <c r="BSF70" s="55"/>
      <c r="BSG70" s="55"/>
      <c r="BSH70" s="55"/>
      <c r="BSI70" s="55"/>
      <c r="BSJ70" s="55"/>
      <c r="BSK70" s="55"/>
      <c r="BSL70" s="55"/>
      <c r="BSM70" s="55"/>
      <c r="BSN70" s="55"/>
      <c r="BSO70" s="55"/>
      <c r="BSP70" s="55"/>
      <c r="BSQ70" s="55"/>
      <c r="BSR70" s="55"/>
      <c r="BSS70" s="55"/>
      <c r="BST70" s="55"/>
      <c r="BSU70" s="55"/>
      <c r="BSV70" s="55"/>
      <c r="BSW70" s="55"/>
      <c r="BSX70" s="55"/>
      <c r="BSY70" s="55"/>
      <c r="BSZ70" s="55"/>
      <c r="BTA70" s="55"/>
      <c r="BTB70" s="55"/>
      <c r="BTC70" s="55"/>
      <c r="BTD70" s="55"/>
      <c r="BTE70" s="55"/>
      <c r="BTF70" s="55"/>
      <c r="BTG70" s="55"/>
      <c r="BTH70" s="55"/>
      <c r="BTI70" s="55"/>
      <c r="BTJ70" s="55"/>
      <c r="BTK70" s="55"/>
      <c r="BTL70" s="55"/>
      <c r="BTM70" s="55"/>
      <c r="BTN70" s="55"/>
      <c r="BTO70" s="55"/>
      <c r="BTP70" s="55"/>
      <c r="BTQ70" s="55"/>
      <c r="BTR70" s="55"/>
      <c r="BTS70" s="55"/>
      <c r="BTT70" s="55"/>
      <c r="BTU70" s="55"/>
      <c r="BTV70" s="55"/>
      <c r="BTW70" s="55"/>
      <c r="BTX70" s="55"/>
      <c r="BTY70" s="55"/>
      <c r="BTZ70" s="55"/>
      <c r="BUA70" s="55"/>
      <c r="BUB70" s="55"/>
      <c r="BUC70" s="55"/>
      <c r="BUD70" s="55"/>
      <c r="BUE70" s="55"/>
      <c r="BUF70" s="55"/>
      <c r="BUG70" s="55"/>
      <c r="BUH70" s="55"/>
      <c r="BUI70" s="55"/>
      <c r="BUJ70" s="55"/>
      <c r="BUK70" s="55"/>
      <c r="BUL70" s="55"/>
      <c r="BUM70" s="55"/>
      <c r="BUN70" s="55"/>
      <c r="BUO70" s="55"/>
      <c r="BUP70" s="55"/>
      <c r="BUQ70" s="55"/>
      <c r="BUR70" s="55"/>
      <c r="BUS70" s="55"/>
      <c r="BUT70" s="55"/>
      <c r="BUU70" s="55"/>
      <c r="BUV70" s="55"/>
      <c r="BUW70" s="55"/>
      <c r="BUX70" s="55"/>
      <c r="BUY70" s="55"/>
      <c r="BUZ70" s="55"/>
      <c r="BVA70" s="55"/>
      <c r="BVB70" s="55"/>
      <c r="BVC70" s="55"/>
      <c r="BVD70" s="55"/>
      <c r="BVE70" s="55"/>
      <c r="BVF70" s="55"/>
      <c r="BVG70" s="55"/>
      <c r="BVH70" s="55"/>
      <c r="BVI70" s="55"/>
      <c r="BVJ70" s="55"/>
      <c r="BVK70" s="55"/>
      <c r="BVL70" s="55"/>
      <c r="BVM70" s="55"/>
      <c r="BVN70" s="55"/>
      <c r="BVO70" s="55"/>
      <c r="BVP70" s="55"/>
      <c r="BVQ70" s="55"/>
      <c r="BVR70" s="55"/>
      <c r="BVS70" s="55"/>
      <c r="BVT70" s="55"/>
      <c r="BVU70" s="55"/>
      <c r="BVV70" s="55"/>
      <c r="BVW70" s="55"/>
      <c r="BVX70" s="55"/>
      <c r="BVY70" s="55"/>
      <c r="BVZ70" s="55"/>
      <c r="BWA70" s="55"/>
      <c r="BWB70" s="55"/>
      <c r="BWC70" s="55"/>
      <c r="BWD70" s="55"/>
      <c r="BWE70" s="55"/>
      <c r="BWF70" s="55"/>
      <c r="BWG70" s="55"/>
      <c r="BWH70" s="55"/>
      <c r="BWI70" s="55"/>
      <c r="BWJ70" s="55"/>
      <c r="BWK70" s="55"/>
      <c r="BWL70" s="55"/>
      <c r="BWM70" s="55"/>
      <c r="BWN70" s="55"/>
      <c r="BWO70" s="55"/>
      <c r="BWP70" s="55"/>
      <c r="BWQ70" s="55"/>
      <c r="BWR70" s="55"/>
      <c r="BWS70" s="55"/>
      <c r="BWT70" s="55"/>
      <c r="BWU70" s="55"/>
      <c r="BWV70" s="55"/>
      <c r="BWW70" s="55"/>
      <c r="BWX70" s="55"/>
      <c r="BWY70" s="55"/>
      <c r="BWZ70" s="55"/>
      <c r="BXA70" s="55"/>
      <c r="BXB70" s="55"/>
      <c r="BXC70" s="55"/>
      <c r="BXD70" s="55"/>
      <c r="BXE70" s="55"/>
      <c r="BXF70" s="55"/>
      <c r="BXG70" s="55"/>
      <c r="BXH70" s="55"/>
      <c r="BXI70" s="55"/>
      <c r="BXJ70" s="55"/>
      <c r="BXK70" s="55"/>
      <c r="BXL70" s="55"/>
      <c r="BXM70" s="55"/>
      <c r="BXN70" s="55"/>
      <c r="BXO70" s="55"/>
      <c r="BXP70" s="55"/>
      <c r="BXQ70" s="55"/>
      <c r="BXR70" s="55"/>
      <c r="BXS70" s="55"/>
      <c r="BXT70" s="55"/>
      <c r="BXU70" s="55"/>
      <c r="BXV70" s="55"/>
      <c r="BXW70" s="55"/>
      <c r="BXX70" s="55"/>
      <c r="BXY70" s="55"/>
      <c r="BXZ70" s="55"/>
      <c r="BYA70" s="55"/>
      <c r="BYB70" s="55"/>
      <c r="BYC70" s="55"/>
      <c r="BYD70" s="55"/>
      <c r="BYE70" s="55"/>
      <c r="BYF70" s="55"/>
      <c r="BYG70" s="55"/>
      <c r="BYH70" s="55"/>
      <c r="BYI70" s="55"/>
      <c r="BYJ70" s="55"/>
      <c r="BYK70" s="55"/>
      <c r="BYL70" s="55"/>
      <c r="BYM70" s="55"/>
      <c r="BYN70" s="55"/>
      <c r="BYO70" s="55"/>
      <c r="BYP70" s="55"/>
      <c r="BYQ70" s="55"/>
      <c r="BYR70" s="55"/>
      <c r="BYS70" s="55"/>
      <c r="BYT70" s="55"/>
      <c r="BYU70" s="55"/>
      <c r="BYV70" s="55"/>
      <c r="BYW70" s="55"/>
      <c r="BYX70" s="55"/>
      <c r="BYY70" s="55"/>
      <c r="BYZ70" s="55"/>
      <c r="BZA70" s="55"/>
      <c r="BZB70" s="55"/>
      <c r="BZC70" s="55"/>
      <c r="BZD70" s="55"/>
      <c r="BZE70" s="55"/>
      <c r="BZF70" s="55"/>
      <c r="BZG70" s="55"/>
      <c r="BZH70" s="55"/>
      <c r="BZI70" s="55"/>
      <c r="BZJ70" s="55"/>
      <c r="BZK70" s="55"/>
      <c r="BZL70" s="55"/>
      <c r="BZM70" s="55"/>
      <c r="BZN70" s="55"/>
      <c r="BZO70" s="55"/>
      <c r="BZP70" s="55"/>
      <c r="BZQ70" s="55"/>
      <c r="BZR70" s="55"/>
      <c r="BZS70" s="55"/>
      <c r="BZT70" s="55"/>
      <c r="BZU70" s="55"/>
      <c r="BZV70" s="55"/>
      <c r="BZW70" s="55"/>
      <c r="BZX70" s="55"/>
      <c r="BZY70" s="55"/>
      <c r="BZZ70" s="55"/>
      <c r="CAA70" s="55"/>
      <c r="CAB70" s="55"/>
      <c r="CAC70" s="55"/>
      <c r="CAD70" s="55"/>
      <c r="CAE70" s="55"/>
      <c r="CAF70" s="55"/>
      <c r="CAG70" s="55"/>
      <c r="CAH70" s="55"/>
      <c r="CAI70" s="55"/>
      <c r="CAJ70" s="55"/>
      <c r="CAK70" s="55"/>
      <c r="CAL70" s="55"/>
      <c r="CAM70" s="55"/>
      <c r="CAN70" s="55"/>
      <c r="CAO70" s="55"/>
      <c r="CAP70" s="55"/>
      <c r="CAQ70" s="55"/>
      <c r="CAR70" s="55"/>
      <c r="CAS70" s="55"/>
      <c r="CAT70" s="55"/>
      <c r="CAU70" s="55"/>
      <c r="CAV70" s="55"/>
      <c r="CAW70" s="55"/>
      <c r="CAX70" s="55"/>
      <c r="CAY70" s="55"/>
      <c r="CAZ70" s="55"/>
      <c r="CBA70" s="55"/>
      <c r="CBB70" s="55"/>
      <c r="CBC70" s="55"/>
      <c r="CBD70" s="55"/>
      <c r="CBE70" s="55"/>
      <c r="CBF70" s="55"/>
      <c r="CBG70" s="55"/>
      <c r="CBH70" s="55"/>
      <c r="CBI70" s="55"/>
      <c r="CBJ70" s="55"/>
      <c r="CBK70" s="55"/>
      <c r="CBL70" s="55"/>
      <c r="CBM70" s="55"/>
      <c r="CBN70" s="55"/>
      <c r="CBO70" s="55"/>
      <c r="CBP70" s="55"/>
      <c r="CBQ70" s="55"/>
      <c r="CBR70" s="55"/>
      <c r="CBS70" s="55"/>
      <c r="CBT70" s="55"/>
      <c r="CBU70" s="55"/>
      <c r="CBV70" s="55"/>
      <c r="CBW70" s="55"/>
      <c r="CBX70" s="55"/>
      <c r="CBY70" s="55"/>
      <c r="CBZ70" s="55"/>
      <c r="CCA70" s="55"/>
      <c r="CCB70" s="55"/>
      <c r="CCC70" s="55"/>
      <c r="CCD70" s="55"/>
      <c r="CCE70" s="55"/>
      <c r="CCF70" s="55"/>
      <c r="CCG70" s="55"/>
      <c r="CCH70" s="55"/>
      <c r="CCI70" s="55"/>
      <c r="CCJ70" s="55"/>
      <c r="CCK70" s="55"/>
      <c r="CCL70" s="55"/>
      <c r="CCM70" s="55"/>
      <c r="CCN70" s="55"/>
      <c r="CCO70" s="55"/>
      <c r="CCP70" s="55"/>
      <c r="CCQ70" s="55"/>
      <c r="CCR70" s="55"/>
      <c r="CCS70" s="55"/>
      <c r="CCT70" s="55"/>
      <c r="CCU70" s="55"/>
      <c r="CCV70" s="55"/>
      <c r="CCW70" s="55"/>
      <c r="CCX70" s="55"/>
      <c r="CCY70" s="55"/>
      <c r="CCZ70" s="55"/>
      <c r="CDA70" s="55"/>
      <c r="CDB70" s="55"/>
      <c r="CDC70" s="55"/>
      <c r="CDD70" s="55"/>
      <c r="CDE70" s="55"/>
      <c r="CDF70" s="55"/>
      <c r="CDG70" s="55"/>
      <c r="CDH70" s="55"/>
      <c r="CDI70" s="55"/>
      <c r="CDJ70" s="55"/>
      <c r="CDK70" s="55"/>
      <c r="CDL70" s="55"/>
      <c r="CDM70" s="55"/>
      <c r="CDN70" s="55"/>
      <c r="CDO70" s="55"/>
      <c r="CDP70" s="55"/>
      <c r="CDQ70" s="55"/>
      <c r="CDR70" s="55"/>
      <c r="CDS70" s="55"/>
      <c r="CDT70" s="55"/>
      <c r="CDU70" s="55"/>
      <c r="CDV70" s="55"/>
      <c r="CDW70" s="55"/>
      <c r="CDX70" s="55"/>
      <c r="CDY70" s="55"/>
      <c r="CDZ70" s="55"/>
      <c r="CEA70" s="55"/>
      <c r="CEB70" s="55"/>
      <c r="CEC70" s="55"/>
      <c r="CED70" s="55"/>
      <c r="CEE70" s="55"/>
      <c r="CEF70" s="55"/>
      <c r="CEG70" s="55"/>
      <c r="CEH70" s="55"/>
      <c r="CEI70" s="55"/>
      <c r="CEJ70" s="55"/>
      <c r="CEK70" s="55"/>
      <c r="CEL70" s="55"/>
      <c r="CEM70" s="55"/>
      <c r="CEN70" s="55"/>
      <c r="CEO70" s="55"/>
      <c r="CEP70" s="55"/>
      <c r="CEQ70" s="55"/>
      <c r="CER70" s="55"/>
      <c r="CES70" s="55"/>
      <c r="CET70" s="55"/>
      <c r="CEU70" s="55"/>
      <c r="CEV70" s="55"/>
      <c r="CEW70" s="55"/>
      <c r="CEX70" s="55"/>
      <c r="CEY70" s="55"/>
      <c r="CEZ70" s="55"/>
      <c r="CFA70" s="55"/>
      <c r="CFB70" s="55"/>
      <c r="CFC70" s="55"/>
      <c r="CFD70" s="55"/>
      <c r="CFE70" s="55"/>
      <c r="CFF70" s="55"/>
      <c r="CFG70" s="55"/>
      <c r="CFH70" s="55"/>
      <c r="CFI70" s="55"/>
      <c r="CFJ70" s="55"/>
      <c r="CFK70" s="55"/>
      <c r="CFL70" s="55"/>
      <c r="CFM70" s="55"/>
      <c r="CFN70" s="55"/>
      <c r="CFO70" s="55"/>
      <c r="CFP70" s="55"/>
      <c r="CFQ70" s="55"/>
      <c r="CFR70" s="55"/>
      <c r="CFS70" s="55"/>
      <c r="CFT70" s="55"/>
      <c r="CFU70" s="55"/>
      <c r="CFV70" s="55"/>
      <c r="CFW70" s="55"/>
      <c r="CFX70" s="55"/>
      <c r="CFY70" s="55"/>
      <c r="CFZ70" s="55"/>
      <c r="CGA70" s="55"/>
      <c r="CGB70" s="55"/>
      <c r="CGC70" s="55"/>
      <c r="CGD70" s="55"/>
      <c r="CGE70" s="55"/>
      <c r="CGF70" s="55"/>
      <c r="CGG70" s="55"/>
      <c r="CGH70" s="55"/>
      <c r="CGI70" s="55"/>
      <c r="CGJ70" s="55"/>
      <c r="CGK70" s="55"/>
      <c r="CGL70" s="55"/>
      <c r="CGM70" s="55"/>
      <c r="CGN70" s="55"/>
      <c r="CGO70" s="55"/>
      <c r="CGP70" s="55"/>
      <c r="CGQ70" s="55"/>
      <c r="CGR70" s="55"/>
      <c r="CGS70" s="55"/>
      <c r="CGT70" s="55"/>
      <c r="CGU70" s="55"/>
      <c r="CGV70" s="55"/>
      <c r="CGW70" s="55"/>
      <c r="CGX70" s="55"/>
      <c r="CGY70" s="55"/>
      <c r="CGZ70" s="55"/>
      <c r="CHA70" s="55"/>
      <c r="CHB70" s="55"/>
      <c r="CHC70" s="55"/>
      <c r="CHD70" s="55"/>
      <c r="CHE70" s="55"/>
      <c r="CHF70" s="55"/>
      <c r="CHG70" s="55"/>
      <c r="CHH70" s="55"/>
      <c r="CHI70" s="55"/>
      <c r="CHJ70" s="55"/>
      <c r="CHK70" s="55"/>
      <c r="CHL70" s="55"/>
      <c r="CHM70" s="55"/>
      <c r="CHN70" s="55"/>
      <c r="CHO70" s="55"/>
      <c r="CHP70" s="55"/>
      <c r="CHQ70" s="55"/>
      <c r="CHR70" s="55"/>
      <c r="CHS70" s="55"/>
      <c r="CHT70" s="55"/>
      <c r="CHU70" s="55"/>
      <c r="CHV70" s="55"/>
      <c r="CHW70" s="55"/>
      <c r="CHX70" s="55"/>
      <c r="CHY70" s="55"/>
      <c r="CHZ70" s="55"/>
      <c r="CIA70" s="55"/>
      <c r="CIB70" s="55"/>
      <c r="CIC70" s="55"/>
      <c r="CID70" s="55"/>
      <c r="CIE70" s="55"/>
      <c r="CIF70" s="55"/>
      <c r="CIG70" s="55"/>
      <c r="CIH70" s="55"/>
      <c r="CII70" s="55"/>
      <c r="CIJ70" s="55"/>
      <c r="CIK70" s="55"/>
      <c r="CIL70" s="55"/>
      <c r="CIM70" s="55"/>
      <c r="CIN70" s="55"/>
      <c r="CIO70" s="55"/>
      <c r="CIP70" s="55"/>
      <c r="CIQ70" s="55"/>
      <c r="CIR70" s="55"/>
      <c r="CIS70" s="55"/>
      <c r="CIT70" s="55"/>
      <c r="CIU70" s="55"/>
      <c r="CIV70" s="55"/>
      <c r="CIW70" s="55"/>
      <c r="CIX70" s="55"/>
      <c r="CIY70" s="55"/>
      <c r="CIZ70" s="55"/>
      <c r="CJA70" s="55"/>
      <c r="CJB70" s="55"/>
      <c r="CJC70" s="55"/>
      <c r="CJD70" s="55"/>
      <c r="CJE70" s="55"/>
      <c r="CJF70" s="55"/>
      <c r="CJG70" s="55"/>
      <c r="CJH70" s="55"/>
      <c r="CJI70" s="55"/>
      <c r="CJJ70" s="55"/>
      <c r="CJK70" s="55"/>
      <c r="CJL70" s="55"/>
      <c r="CJM70" s="55"/>
      <c r="CJN70" s="55"/>
      <c r="CJO70" s="55"/>
      <c r="CJP70" s="55"/>
      <c r="CJQ70" s="55"/>
      <c r="CJR70" s="55"/>
      <c r="CJS70" s="55"/>
      <c r="CJT70" s="55"/>
      <c r="CJU70" s="55"/>
      <c r="CJV70" s="55"/>
      <c r="CJW70" s="55"/>
      <c r="CJX70" s="55"/>
      <c r="CJY70" s="55"/>
      <c r="CJZ70" s="55"/>
      <c r="CKA70" s="55"/>
      <c r="CKB70" s="55"/>
      <c r="CKC70" s="55"/>
      <c r="CKD70" s="55"/>
      <c r="CKE70" s="55"/>
      <c r="CKF70" s="55"/>
      <c r="CKG70" s="55"/>
      <c r="CKH70" s="55"/>
      <c r="CKI70" s="55"/>
      <c r="CKJ70" s="55"/>
      <c r="CKK70" s="55"/>
      <c r="CKL70" s="55"/>
      <c r="CKM70" s="55"/>
      <c r="CKN70" s="55"/>
      <c r="CKO70" s="55"/>
      <c r="CKP70" s="55"/>
      <c r="CKQ70" s="55"/>
      <c r="CKR70" s="55"/>
      <c r="CKS70" s="55"/>
      <c r="CKT70" s="55"/>
      <c r="CKU70" s="55"/>
      <c r="CKV70" s="55"/>
      <c r="CKW70" s="55"/>
      <c r="CKX70" s="55"/>
      <c r="CKY70" s="55"/>
      <c r="CKZ70" s="55"/>
      <c r="CLA70" s="55"/>
      <c r="CLB70" s="55"/>
      <c r="CLC70" s="55"/>
      <c r="CLD70" s="55"/>
      <c r="CLE70" s="55"/>
      <c r="CLF70" s="55"/>
      <c r="CLG70" s="55"/>
      <c r="CLH70" s="55"/>
      <c r="CLI70" s="55"/>
      <c r="CLJ70" s="55"/>
      <c r="CLK70" s="55"/>
      <c r="CLL70" s="55"/>
      <c r="CLM70" s="55"/>
      <c r="CLN70" s="55"/>
      <c r="CLO70" s="55"/>
      <c r="CLP70" s="55"/>
      <c r="CLQ70" s="55"/>
      <c r="CLR70" s="55"/>
      <c r="CLS70" s="55"/>
      <c r="CLT70" s="55"/>
      <c r="CLU70" s="55"/>
      <c r="CLV70" s="55"/>
      <c r="CLW70" s="55"/>
      <c r="CLX70" s="55"/>
      <c r="CLY70" s="55"/>
      <c r="CLZ70" s="55"/>
      <c r="CMA70" s="55"/>
      <c r="CMB70" s="55"/>
      <c r="CMC70" s="55"/>
      <c r="CMD70" s="55"/>
      <c r="CME70" s="55"/>
      <c r="CMF70" s="55"/>
      <c r="CMG70" s="55"/>
      <c r="CMH70" s="55"/>
      <c r="CMI70" s="55"/>
      <c r="CMJ70" s="55"/>
      <c r="CMK70" s="55"/>
      <c r="CML70" s="55"/>
      <c r="CMM70" s="55"/>
      <c r="CMN70" s="55"/>
      <c r="CMO70" s="55"/>
      <c r="CMP70" s="55"/>
      <c r="CMQ70" s="55"/>
      <c r="CMR70" s="55"/>
      <c r="CMS70" s="55"/>
      <c r="CMT70" s="55"/>
      <c r="CMU70" s="55"/>
      <c r="CMV70" s="55"/>
      <c r="CMW70" s="55"/>
      <c r="CMX70" s="55"/>
      <c r="CMY70" s="55"/>
      <c r="CMZ70" s="55"/>
      <c r="CNA70" s="55"/>
      <c r="CNB70" s="55"/>
      <c r="CNC70" s="55"/>
      <c r="CND70" s="55"/>
      <c r="CNE70" s="55"/>
      <c r="CNF70" s="55"/>
      <c r="CNG70" s="55"/>
      <c r="CNH70" s="55"/>
      <c r="CNI70" s="55"/>
      <c r="CNJ70" s="55"/>
      <c r="CNK70" s="55"/>
      <c r="CNL70" s="55"/>
      <c r="CNM70" s="55"/>
      <c r="CNN70" s="55"/>
      <c r="CNO70" s="55"/>
      <c r="CNP70" s="55"/>
      <c r="CNQ70" s="55"/>
      <c r="CNR70" s="55"/>
      <c r="CNS70" s="55"/>
      <c r="CNT70" s="55"/>
      <c r="CNU70" s="55"/>
      <c r="CNV70" s="55"/>
      <c r="CNW70" s="55"/>
      <c r="CNX70" s="55"/>
      <c r="CNY70" s="55"/>
      <c r="CNZ70" s="55"/>
      <c r="COA70" s="55"/>
      <c r="COB70" s="55"/>
      <c r="COC70" s="55"/>
      <c r="COD70" s="55"/>
      <c r="COE70" s="55"/>
      <c r="COF70" s="55"/>
      <c r="COG70" s="55"/>
      <c r="COH70" s="55"/>
      <c r="COI70" s="55"/>
      <c r="COJ70" s="55"/>
      <c r="COK70" s="55"/>
      <c r="COL70" s="55"/>
      <c r="COM70" s="55"/>
      <c r="CON70" s="55"/>
      <c r="COO70" s="55"/>
      <c r="COP70" s="55"/>
      <c r="COQ70" s="55"/>
      <c r="COR70" s="55"/>
      <c r="COS70" s="55"/>
      <c r="COT70" s="55"/>
      <c r="COU70" s="55"/>
      <c r="COV70" s="55"/>
      <c r="COW70" s="55"/>
      <c r="COX70" s="55"/>
      <c r="COY70" s="55"/>
      <c r="COZ70" s="55"/>
      <c r="CPA70" s="55"/>
      <c r="CPB70" s="55"/>
      <c r="CPC70" s="55"/>
      <c r="CPD70" s="55"/>
      <c r="CPE70" s="55"/>
      <c r="CPF70" s="55"/>
      <c r="CPG70" s="55"/>
      <c r="CPH70" s="55"/>
      <c r="CPI70" s="55"/>
      <c r="CPJ70" s="55"/>
      <c r="CPK70" s="55"/>
      <c r="CPL70" s="55"/>
      <c r="CPM70" s="55"/>
      <c r="CPN70" s="55"/>
      <c r="CPO70" s="55"/>
      <c r="CPP70" s="55"/>
      <c r="CPQ70" s="55"/>
      <c r="CPR70" s="55"/>
      <c r="CPS70" s="55"/>
      <c r="CPT70" s="55"/>
      <c r="CPU70" s="55"/>
      <c r="CPV70" s="55"/>
      <c r="CPW70" s="55"/>
      <c r="CPX70" s="55"/>
      <c r="CPY70" s="55"/>
      <c r="CPZ70" s="55"/>
      <c r="CQA70" s="55"/>
      <c r="CQB70" s="55"/>
      <c r="CQC70" s="55"/>
      <c r="CQD70" s="55"/>
      <c r="CQE70" s="55"/>
      <c r="CQF70" s="55"/>
      <c r="CQG70" s="55"/>
      <c r="CQH70" s="55"/>
      <c r="CQI70" s="55"/>
      <c r="CQJ70" s="55"/>
      <c r="CQK70" s="55"/>
      <c r="CQL70" s="55"/>
      <c r="CQM70" s="55"/>
      <c r="CQN70" s="55"/>
      <c r="CQO70" s="55"/>
      <c r="CQP70" s="55"/>
      <c r="CQQ70" s="55"/>
      <c r="CQR70" s="55"/>
      <c r="CQS70" s="55"/>
      <c r="CQT70" s="55"/>
      <c r="CQU70" s="55"/>
      <c r="CQV70" s="55"/>
      <c r="CQW70" s="55"/>
      <c r="CQX70" s="55"/>
      <c r="CQY70" s="55"/>
      <c r="CQZ70" s="55"/>
      <c r="CRA70" s="55"/>
      <c r="CRB70" s="55"/>
      <c r="CRC70" s="55"/>
      <c r="CRD70" s="55"/>
      <c r="CRE70" s="55"/>
      <c r="CRF70" s="55"/>
      <c r="CRG70" s="55"/>
      <c r="CRH70" s="55"/>
      <c r="CRI70" s="55"/>
      <c r="CRJ70" s="55"/>
      <c r="CRK70" s="55"/>
      <c r="CRL70" s="55"/>
      <c r="CRM70" s="55"/>
      <c r="CRN70" s="55"/>
      <c r="CRO70" s="55"/>
      <c r="CRP70" s="55"/>
      <c r="CRQ70" s="55"/>
      <c r="CRR70" s="55"/>
      <c r="CRS70" s="55"/>
      <c r="CRT70" s="55"/>
      <c r="CRU70" s="55"/>
      <c r="CRV70" s="55"/>
      <c r="CRW70" s="55"/>
      <c r="CRX70" s="55"/>
      <c r="CRY70" s="55"/>
      <c r="CRZ70" s="55"/>
      <c r="CSA70" s="55"/>
      <c r="CSB70" s="55"/>
      <c r="CSC70" s="55"/>
      <c r="CSD70" s="55"/>
      <c r="CSE70" s="55"/>
      <c r="CSF70" s="55"/>
      <c r="CSG70" s="55"/>
      <c r="CSH70" s="55"/>
      <c r="CSI70" s="55"/>
      <c r="CSJ70" s="55"/>
      <c r="CSK70" s="55"/>
      <c r="CSL70" s="55"/>
      <c r="CSM70" s="55"/>
      <c r="CSN70" s="55"/>
      <c r="CSO70" s="55"/>
      <c r="CSP70" s="55"/>
      <c r="CSQ70" s="55"/>
      <c r="CSR70" s="55"/>
      <c r="CSS70" s="55"/>
      <c r="CST70" s="55"/>
      <c r="CSU70" s="55"/>
      <c r="CSV70" s="55"/>
      <c r="CSW70" s="55"/>
      <c r="CSX70" s="55"/>
      <c r="CSY70" s="55"/>
      <c r="CSZ70" s="55"/>
      <c r="CTA70" s="55"/>
      <c r="CTB70" s="55"/>
      <c r="CTC70" s="55"/>
      <c r="CTD70" s="55"/>
      <c r="CTE70" s="55"/>
      <c r="CTF70" s="55"/>
      <c r="CTG70" s="55"/>
      <c r="CTH70" s="55"/>
      <c r="CTI70" s="55"/>
      <c r="CTJ70" s="55"/>
      <c r="CTK70" s="55"/>
      <c r="CTL70" s="55"/>
      <c r="CTM70" s="55"/>
      <c r="CTN70" s="55"/>
      <c r="CTO70" s="55"/>
      <c r="CTP70" s="55"/>
      <c r="CTQ70" s="55"/>
      <c r="CTR70" s="55"/>
      <c r="CTS70" s="55"/>
      <c r="CTT70" s="55"/>
      <c r="CTU70" s="55"/>
      <c r="CTV70" s="55"/>
      <c r="CTW70" s="55"/>
      <c r="CTX70" s="55"/>
      <c r="CTY70" s="55"/>
      <c r="CTZ70" s="55"/>
      <c r="CUA70" s="55"/>
      <c r="CUB70" s="55"/>
      <c r="CUC70" s="55"/>
      <c r="CUD70" s="55"/>
      <c r="CUE70" s="55"/>
      <c r="CUF70" s="55"/>
      <c r="CUG70" s="55"/>
      <c r="CUH70" s="55"/>
      <c r="CUI70" s="55"/>
      <c r="CUJ70" s="55"/>
      <c r="CUK70" s="55"/>
      <c r="CUL70" s="55"/>
      <c r="CUM70" s="55"/>
      <c r="CUN70" s="55"/>
      <c r="CUO70" s="55"/>
      <c r="CUP70" s="55"/>
      <c r="CUQ70" s="55"/>
      <c r="CUR70" s="55"/>
      <c r="CUS70" s="55"/>
      <c r="CUT70" s="55"/>
      <c r="CUU70" s="55"/>
      <c r="CUV70" s="55"/>
      <c r="CUW70" s="55"/>
      <c r="CUX70" s="55"/>
      <c r="CUY70" s="55"/>
      <c r="CUZ70" s="55"/>
      <c r="CVA70" s="55"/>
      <c r="CVB70" s="55"/>
      <c r="CVC70" s="55"/>
      <c r="CVD70" s="55"/>
      <c r="CVE70" s="55"/>
      <c r="CVF70" s="55"/>
      <c r="CVG70" s="55"/>
      <c r="CVH70" s="55"/>
      <c r="CVI70" s="55"/>
      <c r="CVJ70" s="55"/>
      <c r="CVK70" s="55"/>
      <c r="CVL70" s="55"/>
      <c r="CVM70" s="55"/>
      <c r="CVN70" s="55"/>
      <c r="CVO70" s="55"/>
      <c r="CVP70" s="55"/>
      <c r="CVQ70" s="55"/>
      <c r="CVR70" s="55"/>
      <c r="CVS70" s="55"/>
      <c r="CVT70" s="55"/>
      <c r="CVU70" s="55"/>
      <c r="CVV70" s="55"/>
      <c r="CVW70" s="55"/>
      <c r="CVX70" s="55"/>
      <c r="CVY70" s="55"/>
      <c r="CVZ70" s="55"/>
      <c r="CWA70" s="55"/>
      <c r="CWB70" s="55"/>
      <c r="CWC70" s="55"/>
      <c r="CWD70" s="55"/>
      <c r="CWE70" s="55"/>
      <c r="CWF70" s="55"/>
      <c r="CWG70" s="55"/>
      <c r="CWH70" s="55"/>
      <c r="CWI70" s="55"/>
      <c r="CWJ70" s="55"/>
      <c r="CWK70" s="55"/>
      <c r="CWL70" s="55"/>
      <c r="CWM70" s="55"/>
      <c r="CWN70" s="55"/>
      <c r="CWO70" s="55"/>
      <c r="CWP70" s="55"/>
      <c r="CWQ70" s="55"/>
      <c r="CWR70" s="55"/>
      <c r="CWS70" s="55"/>
      <c r="CWT70" s="55"/>
      <c r="CWU70" s="55"/>
      <c r="CWV70" s="55"/>
      <c r="CWW70" s="55"/>
      <c r="CWX70" s="55"/>
      <c r="CWY70" s="55"/>
      <c r="CWZ70" s="55"/>
      <c r="CXA70" s="55"/>
      <c r="CXB70" s="55"/>
      <c r="CXC70" s="55"/>
      <c r="CXD70" s="55"/>
      <c r="CXE70" s="55"/>
      <c r="CXF70" s="55"/>
      <c r="CXG70" s="55"/>
      <c r="CXH70" s="55"/>
      <c r="CXI70" s="55"/>
      <c r="CXJ70" s="55"/>
      <c r="CXK70" s="55"/>
      <c r="CXL70" s="55"/>
      <c r="CXM70" s="55"/>
      <c r="CXN70" s="55"/>
      <c r="CXO70" s="55"/>
      <c r="CXP70" s="55"/>
      <c r="CXQ70" s="55"/>
      <c r="CXR70" s="55"/>
      <c r="CXS70" s="55"/>
      <c r="CXT70" s="55"/>
      <c r="CXU70" s="55"/>
      <c r="CXV70" s="55"/>
      <c r="CXW70" s="55"/>
      <c r="CXX70" s="55"/>
      <c r="CXY70" s="55"/>
      <c r="CXZ70" s="55"/>
      <c r="CYA70" s="55"/>
      <c r="CYB70" s="55"/>
      <c r="CYC70" s="55"/>
      <c r="CYD70" s="55"/>
      <c r="CYE70" s="55"/>
      <c r="CYF70" s="55"/>
      <c r="CYG70" s="55"/>
      <c r="CYH70" s="55"/>
      <c r="CYI70" s="55"/>
      <c r="CYJ70" s="55"/>
      <c r="CYK70" s="55"/>
      <c r="CYL70" s="55"/>
      <c r="CYM70" s="55"/>
      <c r="CYN70" s="55"/>
      <c r="CYO70" s="55"/>
      <c r="CYP70" s="55"/>
      <c r="CYQ70" s="55"/>
      <c r="CYR70" s="55"/>
      <c r="CYS70" s="55"/>
      <c r="CYT70" s="55"/>
      <c r="CYU70" s="55"/>
      <c r="CYV70" s="55"/>
      <c r="CYW70" s="55"/>
      <c r="CYX70" s="55"/>
      <c r="CYY70" s="55"/>
      <c r="CYZ70" s="55"/>
      <c r="CZA70" s="55"/>
      <c r="CZB70" s="55"/>
      <c r="CZC70" s="55"/>
      <c r="CZD70" s="55"/>
      <c r="CZE70" s="55"/>
      <c r="CZF70" s="55"/>
      <c r="CZG70" s="55"/>
      <c r="CZH70" s="55"/>
      <c r="CZI70" s="55"/>
      <c r="CZJ70" s="55"/>
      <c r="CZK70" s="55"/>
      <c r="CZL70" s="55"/>
      <c r="CZM70" s="55"/>
      <c r="CZN70" s="55"/>
      <c r="CZO70" s="55"/>
      <c r="CZP70" s="55"/>
      <c r="CZQ70" s="55"/>
      <c r="CZR70" s="55"/>
      <c r="CZS70" s="55"/>
      <c r="CZT70" s="55"/>
      <c r="CZU70" s="55"/>
      <c r="CZV70" s="55"/>
      <c r="CZW70" s="55"/>
      <c r="CZX70" s="55"/>
      <c r="CZY70" s="55"/>
      <c r="CZZ70" s="55"/>
      <c r="DAA70" s="55"/>
      <c r="DAB70" s="55"/>
      <c r="DAC70" s="55"/>
      <c r="DAD70" s="55"/>
      <c r="DAE70" s="55"/>
      <c r="DAF70" s="55"/>
      <c r="DAG70" s="55"/>
      <c r="DAH70" s="55"/>
      <c r="DAI70" s="55"/>
      <c r="DAJ70" s="55"/>
      <c r="DAK70" s="55"/>
      <c r="DAL70" s="55"/>
      <c r="DAM70" s="55"/>
      <c r="DAN70" s="55"/>
      <c r="DAO70" s="55"/>
      <c r="DAP70" s="55"/>
      <c r="DAQ70" s="55"/>
      <c r="DAR70" s="55"/>
      <c r="DAS70" s="55"/>
      <c r="DAT70" s="55"/>
      <c r="DAU70" s="55"/>
      <c r="DAV70" s="55"/>
      <c r="DAW70" s="55"/>
      <c r="DAX70" s="55"/>
      <c r="DAY70" s="55"/>
      <c r="DAZ70" s="55"/>
      <c r="DBA70" s="55"/>
      <c r="DBB70" s="55"/>
      <c r="DBC70" s="55"/>
      <c r="DBD70" s="55"/>
      <c r="DBE70" s="55"/>
      <c r="DBF70" s="55"/>
      <c r="DBG70" s="55"/>
      <c r="DBH70" s="55"/>
      <c r="DBI70" s="55"/>
      <c r="DBJ70" s="55"/>
      <c r="DBK70" s="55"/>
      <c r="DBL70" s="55"/>
      <c r="DBM70" s="55"/>
      <c r="DBN70" s="55"/>
      <c r="DBO70" s="55"/>
      <c r="DBP70" s="55"/>
      <c r="DBQ70" s="55"/>
      <c r="DBR70" s="55"/>
      <c r="DBS70" s="55"/>
      <c r="DBT70" s="55"/>
      <c r="DBU70" s="55"/>
      <c r="DBV70" s="55"/>
      <c r="DBW70" s="55"/>
      <c r="DBX70" s="55"/>
      <c r="DBY70" s="55"/>
      <c r="DBZ70" s="55"/>
      <c r="DCA70" s="55"/>
      <c r="DCB70" s="55"/>
      <c r="DCC70" s="55"/>
      <c r="DCD70" s="55"/>
      <c r="DCE70" s="55"/>
      <c r="DCF70" s="55"/>
      <c r="DCG70" s="55"/>
      <c r="DCH70" s="55"/>
      <c r="DCI70" s="55"/>
      <c r="DCJ70" s="55"/>
      <c r="DCK70" s="55"/>
      <c r="DCL70" s="55"/>
      <c r="DCM70" s="55"/>
      <c r="DCN70" s="55"/>
      <c r="DCO70" s="55"/>
      <c r="DCP70" s="55"/>
      <c r="DCQ70" s="55"/>
      <c r="DCR70" s="55"/>
      <c r="DCS70" s="55"/>
      <c r="DCT70" s="55"/>
      <c r="DCU70" s="55"/>
      <c r="DCV70" s="55"/>
      <c r="DCW70" s="55"/>
      <c r="DCX70" s="55"/>
      <c r="DCY70" s="55"/>
      <c r="DCZ70" s="55"/>
      <c r="DDA70" s="55"/>
      <c r="DDB70" s="55"/>
      <c r="DDC70" s="55"/>
      <c r="DDD70" s="55"/>
      <c r="DDE70" s="55"/>
      <c r="DDF70" s="55"/>
      <c r="DDG70" s="55"/>
      <c r="DDH70" s="55"/>
      <c r="DDI70" s="55"/>
      <c r="DDJ70" s="55"/>
      <c r="DDK70" s="55"/>
      <c r="DDL70" s="55"/>
      <c r="DDM70" s="55"/>
      <c r="DDN70" s="55"/>
      <c r="DDO70" s="55"/>
      <c r="DDP70" s="55"/>
      <c r="DDQ70" s="55"/>
      <c r="DDR70" s="55"/>
      <c r="DDS70" s="55"/>
      <c r="DDT70" s="55"/>
      <c r="DDU70" s="55"/>
      <c r="DDV70" s="55"/>
      <c r="DDW70" s="55"/>
      <c r="DDX70" s="55"/>
      <c r="DDY70" s="55"/>
      <c r="DDZ70" s="55"/>
      <c r="DEA70" s="55"/>
      <c r="DEB70" s="55"/>
      <c r="DEC70" s="55"/>
      <c r="DED70" s="55"/>
      <c r="DEE70" s="55"/>
      <c r="DEF70" s="55"/>
      <c r="DEG70" s="55"/>
      <c r="DEH70" s="55"/>
      <c r="DEI70" s="55"/>
      <c r="DEJ70" s="55"/>
      <c r="DEK70" s="55"/>
      <c r="DEL70" s="55"/>
      <c r="DEM70" s="55"/>
      <c r="DEN70" s="55"/>
      <c r="DEO70" s="55"/>
      <c r="DEP70" s="55"/>
      <c r="DEQ70" s="55"/>
      <c r="DER70" s="55"/>
      <c r="DES70" s="55"/>
      <c r="DET70" s="55"/>
      <c r="DEU70" s="55"/>
      <c r="DEV70" s="55"/>
      <c r="DEW70" s="55"/>
      <c r="DEX70" s="55"/>
      <c r="DEY70" s="55"/>
      <c r="DEZ70" s="55"/>
      <c r="DFA70" s="55"/>
      <c r="DFB70" s="55"/>
      <c r="DFC70" s="55"/>
      <c r="DFD70" s="55"/>
      <c r="DFE70" s="55"/>
      <c r="DFF70" s="55"/>
      <c r="DFG70" s="55"/>
      <c r="DFH70" s="55"/>
      <c r="DFI70" s="55"/>
      <c r="DFJ70" s="55"/>
      <c r="DFK70" s="55"/>
      <c r="DFL70" s="55"/>
      <c r="DFM70" s="55"/>
      <c r="DFN70" s="55"/>
      <c r="DFO70" s="55"/>
      <c r="DFP70" s="55"/>
      <c r="DFQ70" s="55"/>
      <c r="DFR70" s="55"/>
      <c r="DFS70" s="55"/>
      <c r="DFT70" s="55"/>
      <c r="DFU70" s="55"/>
      <c r="DFV70" s="55"/>
      <c r="DFW70" s="55"/>
      <c r="DFX70" s="55"/>
      <c r="DFY70" s="55"/>
      <c r="DFZ70" s="55"/>
      <c r="DGA70" s="55"/>
      <c r="DGB70" s="55"/>
      <c r="DGC70" s="55"/>
      <c r="DGD70" s="55"/>
      <c r="DGE70" s="55"/>
      <c r="DGF70" s="55"/>
      <c r="DGG70" s="55"/>
      <c r="DGH70" s="55"/>
      <c r="DGI70" s="55"/>
      <c r="DGJ70" s="55"/>
      <c r="DGK70" s="55"/>
      <c r="DGL70" s="55"/>
      <c r="DGM70" s="55"/>
      <c r="DGN70" s="55"/>
      <c r="DGO70" s="55"/>
      <c r="DGP70" s="55"/>
      <c r="DGQ70" s="55"/>
      <c r="DGR70" s="55"/>
      <c r="DGS70" s="55"/>
      <c r="DGT70" s="55"/>
      <c r="DGU70" s="55"/>
      <c r="DGV70" s="55"/>
      <c r="DGW70" s="55"/>
      <c r="DGX70" s="55"/>
      <c r="DGY70" s="55"/>
      <c r="DGZ70" s="55"/>
      <c r="DHA70" s="55"/>
      <c r="DHB70" s="55"/>
      <c r="DHC70" s="55"/>
      <c r="DHD70" s="55"/>
      <c r="DHE70" s="55"/>
      <c r="DHF70" s="55"/>
      <c r="DHG70" s="55"/>
      <c r="DHH70" s="55"/>
      <c r="DHI70" s="55"/>
      <c r="DHJ70" s="55"/>
      <c r="DHK70" s="55"/>
      <c r="DHL70" s="55"/>
      <c r="DHM70" s="55"/>
      <c r="DHN70" s="55"/>
      <c r="DHO70" s="55"/>
      <c r="DHP70" s="55"/>
      <c r="DHQ70" s="55"/>
      <c r="DHR70" s="55"/>
      <c r="DHS70" s="55"/>
      <c r="DHT70" s="55"/>
      <c r="DHU70" s="55"/>
      <c r="DHV70" s="55"/>
      <c r="DHW70" s="55"/>
      <c r="DHX70" s="55"/>
      <c r="DHY70" s="55"/>
      <c r="DHZ70" s="55"/>
      <c r="DIA70" s="55"/>
      <c r="DIB70" s="55"/>
      <c r="DIC70" s="55"/>
      <c r="DID70" s="55"/>
      <c r="DIE70" s="55"/>
      <c r="DIF70" s="55"/>
      <c r="DIG70" s="55"/>
      <c r="DIH70" s="55"/>
      <c r="DII70" s="55"/>
      <c r="DIJ70" s="55"/>
      <c r="DIK70" s="55"/>
      <c r="DIL70" s="55"/>
      <c r="DIM70" s="55"/>
      <c r="DIN70" s="55"/>
      <c r="DIO70" s="55"/>
      <c r="DIP70" s="55"/>
      <c r="DIQ70" s="55"/>
      <c r="DIR70" s="55"/>
      <c r="DIS70" s="55"/>
      <c r="DIT70" s="55"/>
      <c r="DIU70" s="55"/>
      <c r="DIV70" s="55"/>
      <c r="DIW70" s="55"/>
      <c r="DIX70" s="55"/>
      <c r="DIY70" s="55"/>
      <c r="DIZ70" s="55"/>
      <c r="DJA70" s="55"/>
      <c r="DJB70" s="55"/>
      <c r="DJC70" s="55"/>
      <c r="DJD70" s="55"/>
      <c r="DJE70" s="55"/>
      <c r="DJF70" s="55"/>
      <c r="DJG70" s="55"/>
      <c r="DJH70" s="55"/>
      <c r="DJI70" s="55"/>
      <c r="DJJ70" s="55"/>
      <c r="DJK70" s="55"/>
      <c r="DJL70" s="55"/>
      <c r="DJM70" s="55"/>
      <c r="DJN70" s="55"/>
      <c r="DJO70" s="55"/>
      <c r="DJP70" s="55"/>
      <c r="DJQ70" s="55"/>
      <c r="DJR70" s="55"/>
      <c r="DJS70" s="55"/>
      <c r="DJT70" s="55"/>
      <c r="DJU70" s="55"/>
      <c r="DJV70" s="55"/>
      <c r="DJW70" s="55"/>
      <c r="DJX70" s="55"/>
      <c r="DJY70" s="55"/>
      <c r="DJZ70" s="55"/>
      <c r="DKA70" s="55"/>
      <c r="DKB70" s="55"/>
      <c r="DKC70" s="55"/>
      <c r="DKD70" s="55"/>
      <c r="DKE70" s="55"/>
      <c r="DKF70" s="55"/>
      <c r="DKG70" s="55"/>
      <c r="DKH70" s="55"/>
      <c r="DKI70" s="55"/>
      <c r="DKJ70" s="55"/>
      <c r="DKK70" s="55"/>
      <c r="DKL70" s="55"/>
      <c r="DKM70" s="55"/>
      <c r="DKN70" s="55"/>
      <c r="DKO70" s="55"/>
      <c r="DKP70" s="55"/>
      <c r="DKQ70" s="55"/>
      <c r="DKR70" s="55"/>
      <c r="DKS70" s="55"/>
      <c r="DKT70" s="55"/>
      <c r="DKU70" s="55"/>
      <c r="DKV70" s="55"/>
      <c r="DKW70" s="55"/>
      <c r="DKX70" s="55"/>
      <c r="DKY70" s="55"/>
      <c r="DKZ70" s="55"/>
      <c r="DLA70" s="55"/>
      <c r="DLB70" s="55"/>
      <c r="DLC70" s="55"/>
      <c r="DLD70" s="55"/>
      <c r="DLE70" s="55"/>
      <c r="DLF70" s="55"/>
      <c r="DLG70" s="55"/>
      <c r="DLH70" s="55"/>
      <c r="DLI70" s="55"/>
      <c r="DLJ70" s="55"/>
      <c r="DLK70" s="55"/>
      <c r="DLL70" s="55"/>
      <c r="DLM70" s="55"/>
      <c r="DLN70" s="55"/>
      <c r="DLO70" s="55"/>
      <c r="DLP70" s="55"/>
      <c r="DLQ70" s="55"/>
      <c r="DLR70" s="55"/>
      <c r="DLS70" s="55"/>
      <c r="DLT70" s="55"/>
      <c r="DLU70" s="55"/>
      <c r="DLV70" s="55"/>
      <c r="DLW70" s="55"/>
      <c r="DLX70" s="55"/>
      <c r="DLY70" s="55"/>
      <c r="DLZ70" s="55"/>
      <c r="DMA70" s="55"/>
      <c r="DMB70" s="55"/>
      <c r="DMC70" s="55"/>
      <c r="DMD70" s="55"/>
      <c r="DME70" s="55"/>
      <c r="DMF70" s="55"/>
      <c r="DMG70" s="55"/>
      <c r="DMH70" s="55"/>
      <c r="DMI70" s="55"/>
      <c r="DMJ70" s="55"/>
      <c r="DMK70" s="55"/>
      <c r="DML70" s="55"/>
      <c r="DMM70" s="55"/>
      <c r="DMN70" s="55"/>
      <c r="DMO70" s="55"/>
      <c r="DMP70" s="55"/>
      <c r="DMQ70" s="55"/>
      <c r="DMR70" s="55"/>
      <c r="DMS70" s="55"/>
      <c r="DMT70" s="55"/>
      <c r="DMU70" s="55"/>
      <c r="DMV70" s="55"/>
      <c r="DMW70" s="55"/>
      <c r="DMX70" s="55"/>
      <c r="DMY70" s="55"/>
      <c r="DMZ70" s="55"/>
      <c r="DNA70" s="55"/>
      <c r="DNB70" s="55"/>
      <c r="DNC70" s="55"/>
      <c r="DND70" s="55"/>
      <c r="DNE70" s="55"/>
      <c r="DNF70" s="55"/>
      <c r="DNG70" s="55"/>
      <c r="DNH70" s="55"/>
      <c r="DNI70" s="55"/>
      <c r="DNJ70" s="55"/>
      <c r="DNK70" s="55"/>
      <c r="DNL70" s="55"/>
      <c r="DNM70" s="55"/>
      <c r="DNN70" s="55"/>
      <c r="DNO70" s="55"/>
      <c r="DNP70" s="55"/>
      <c r="DNQ70" s="55"/>
      <c r="DNR70" s="55"/>
      <c r="DNS70" s="55"/>
      <c r="DNT70" s="55"/>
      <c r="DNU70" s="55"/>
      <c r="DNV70" s="55"/>
      <c r="DNW70" s="55"/>
      <c r="DNX70" s="55"/>
      <c r="DNY70" s="55"/>
      <c r="DNZ70" s="55"/>
      <c r="DOA70" s="55"/>
      <c r="DOB70" s="55"/>
      <c r="DOC70" s="55"/>
      <c r="DOD70" s="55"/>
      <c r="DOE70" s="55"/>
      <c r="DOF70" s="55"/>
      <c r="DOG70" s="55"/>
      <c r="DOH70" s="55"/>
      <c r="DOI70" s="55"/>
      <c r="DOJ70" s="55"/>
      <c r="DOK70" s="55"/>
      <c r="DOL70" s="55"/>
      <c r="DOM70" s="55"/>
      <c r="DON70" s="55"/>
      <c r="DOO70" s="55"/>
      <c r="DOP70" s="55"/>
      <c r="DOQ70" s="55"/>
      <c r="DOR70" s="55"/>
      <c r="DOS70" s="55"/>
      <c r="DOT70" s="55"/>
      <c r="DOU70" s="55"/>
      <c r="DOV70" s="55"/>
      <c r="DOW70" s="55"/>
      <c r="DOX70" s="55"/>
      <c r="DOY70" s="55"/>
      <c r="DOZ70" s="55"/>
      <c r="DPA70" s="55"/>
      <c r="DPB70" s="55"/>
      <c r="DPC70" s="55"/>
      <c r="DPD70" s="55"/>
      <c r="DPE70" s="55"/>
      <c r="DPF70" s="55"/>
      <c r="DPG70" s="55"/>
      <c r="DPH70" s="55"/>
      <c r="DPI70" s="55"/>
      <c r="DPJ70" s="55"/>
      <c r="DPK70" s="55"/>
      <c r="DPL70" s="55"/>
      <c r="DPM70" s="55"/>
      <c r="DPN70" s="55"/>
      <c r="DPO70" s="55"/>
      <c r="DPP70" s="55"/>
      <c r="DPQ70" s="55"/>
      <c r="DPR70" s="55"/>
      <c r="DPS70" s="55"/>
      <c r="DPT70" s="55"/>
      <c r="DPU70" s="55"/>
      <c r="DPV70" s="55"/>
      <c r="DPW70" s="55"/>
      <c r="DPX70" s="55"/>
      <c r="DPY70" s="55"/>
      <c r="DPZ70" s="55"/>
      <c r="DQA70" s="55"/>
      <c r="DQB70" s="55"/>
      <c r="DQC70" s="55"/>
      <c r="DQD70" s="55"/>
      <c r="DQE70" s="55"/>
      <c r="DQF70" s="55"/>
      <c r="DQG70" s="55"/>
      <c r="DQH70" s="55"/>
      <c r="DQI70" s="55"/>
      <c r="DQJ70" s="55"/>
      <c r="DQK70" s="55"/>
      <c r="DQL70" s="55"/>
      <c r="DQM70" s="55"/>
      <c r="DQN70" s="55"/>
      <c r="DQO70" s="55"/>
      <c r="DQP70" s="55"/>
      <c r="DQQ70" s="55"/>
      <c r="DQR70" s="55"/>
      <c r="DQS70" s="55"/>
      <c r="DQT70" s="55"/>
      <c r="DQU70" s="55"/>
      <c r="DQV70" s="55"/>
      <c r="DQW70" s="55"/>
      <c r="DQX70" s="55"/>
      <c r="DQY70" s="55"/>
      <c r="DQZ70" s="55"/>
      <c r="DRA70" s="55"/>
      <c r="DRB70" s="55"/>
      <c r="DRC70" s="55"/>
      <c r="DRD70" s="55"/>
      <c r="DRE70" s="55"/>
      <c r="DRF70" s="55"/>
      <c r="DRG70" s="55"/>
      <c r="DRH70" s="55"/>
      <c r="DRI70" s="55"/>
      <c r="DRJ70" s="55"/>
      <c r="DRK70" s="55"/>
      <c r="DRL70" s="55"/>
      <c r="DRM70" s="55"/>
      <c r="DRN70" s="55"/>
      <c r="DRO70" s="55"/>
      <c r="DRP70" s="55"/>
      <c r="DRQ70" s="55"/>
      <c r="DRR70" s="55"/>
      <c r="DRS70" s="55"/>
      <c r="DRT70" s="55"/>
      <c r="DRU70" s="55"/>
      <c r="DRV70" s="55"/>
      <c r="DRW70" s="55"/>
      <c r="DRX70" s="55"/>
      <c r="DRY70" s="55"/>
      <c r="DRZ70" s="55"/>
      <c r="DSA70" s="55"/>
      <c r="DSB70" s="55"/>
      <c r="DSC70" s="55"/>
      <c r="DSD70" s="55"/>
      <c r="DSE70" s="55"/>
      <c r="DSF70" s="55"/>
      <c r="DSG70" s="55"/>
      <c r="DSH70" s="55"/>
      <c r="DSI70" s="55"/>
      <c r="DSJ70" s="55"/>
      <c r="DSK70" s="55"/>
      <c r="DSL70" s="55"/>
      <c r="DSM70" s="55"/>
      <c r="DSN70" s="55"/>
      <c r="DSO70" s="55"/>
      <c r="DSP70" s="55"/>
      <c r="DSQ70" s="55"/>
      <c r="DSR70" s="55"/>
      <c r="DSS70" s="55"/>
      <c r="DST70" s="55"/>
      <c r="DSU70" s="55"/>
      <c r="DSV70" s="55"/>
      <c r="DSW70" s="55"/>
      <c r="DSX70" s="55"/>
      <c r="DSY70" s="55"/>
      <c r="DSZ70" s="55"/>
      <c r="DTA70" s="55"/>
      <c r="DTB70" s="55"/>
      <c r="DTC70" s="55"/>
      <c r="DTD70" s="55"/>
      <c r="DTE70" s="55"/>
      <c r="DTF70" s="55"/>
      <c r="DTG70" s="55"/>
      <c r="DTH70" s="55"/>
      <c r="DTI70" s="55"/>
      <c r="DTJ70" s="55"/>
      <c r="DTK70" s="55"/>
      <c r="DTL70" s="55"/>
      <c r="DTM70" s="55"/>
      <c r="DTN70" s="55"/>
      <c r="DTO70" s="55"/>
      <c r="DTP70" s="55"/>
      <c r="DTQ70" s="55"/>
      <c r="DTR70" s="55"/>
      <c r="DTS70" s="55"/>
      <c r="DTT70" s="55"/>
      <c r="DTU70" s="55"/>
      <c r="DTV70" s="55"/>
      <c r="DTW70" s="55"/>
      <c r="DTX70" s="55"/>
      <c r="DTY70" s="55"/>
      <c r="DTZ70" s="55"/>
      <c r="DUA70" s="55"/>
      <c r="DUB70" s="55"/>
      <c r="DUC70" s="55"/>
      <c r="DUD70" s="55"/>
      <c r="DUE70" s="55"/>
      <c r="DUF70" s="55"/>
      <c r="DUG70" s="55"/>
      <c r="DUH70" s="55"/>
      <c r="DUI70" s="55"/>
      <c r="DUJ70" s="55"/>
      <c r="DUK70" s="55"/>
      <c r="DUL70" s="55"/>
      <c r="DUM70" s="55"/>
      <c r="DUN70" s="55"/>
      <c r="DUO70" s="55"/>
      <c r="DUP70" s="55"/>
      <c r="DUQ70" s="55"/>
      <c r="DUR70" s="55"/>
      <c r="DUS70" s="55"/>
      <c r="DUT70" s="55"/>
      <c r="DUU70" s="55"/>
      <c r="DUV70" s="55"/>
      <c r="DUW70" s="55"/>
      <c r="DUX70" s="55"/>
      <c r="DUY70" s="55"/>
      <c r="DUZ70" s="55"/>
      <c r="DVA70" s="55"/>
      <c r="DVB70" s="55"/>
      <c r="DVC70" s="55"/>
      <c r="DVD70" s="55"/>
      <c r="DVE70" s="55"/>
      <c r="DVF70" s="55"/>
      <c r="DVG70" s="55"/>
      <c r="DVH70" s="55"/>
      <c r="DVI70" s="55"/>
      <c r="DVJ70" s="55"/>
      <c r="DVK70" s="55"/>
      <c r="DVL70" s="55"/>
      <c r="DVM70" s="55"/>
      <c r="DVN70" s="55"/>
      <c r="DVO70" s="55"/>
      <c r="DVP70" s="55"/>
      <c r="DVQ70" s="55"/>
      <c r="DVR70" s="55"/>
      <c r="DVS70" s="55"/>
      <c r="DVT70" s="55"/>
      <c r="DVU70" s="55"/>
      <c r="DVV70" s="55"/>
      <c r="DVW70" s="55"/>
      <c r="DVX70" s="55"/>
      <c r="DVY70" s="55"/>
      <c r="DVZ70" s="55"/>
      <c r="DWA70" s="55"/>
      <c r="DWB70" s="55"/>
      <c r="DWC70" s="55"/>
      <c r="DWD70" s="55"/>
      <c r="DWE70" s="55"/>
      <c r="DWF70" s="55"/>
      <c r="DWG70" s="55"/>
      <c r="DWH70" s="55"/>
      <c r="DWI70" s="55"/>
      <c r="DWJ70" s="55"/>
      <c r="DWK70" s="55"/>
      <c r="DWL70" s="55"/>
      <c r="DWM70" s="55"/>
      <c r="DWN70" s="55"/>
      <c r="DWO70" s="55"/>
      <c r="DWP70" s="55"/>
      <c r="DWQ70" s="55"/>
      <c r="DWR70" s="55"/>
      <c r="DWS70" s="55"/>
      <c r="DWT70" s="55"/>
      <c r="DWU70" s="55"/>
      <c r="DWV70" s="55"/>
      <c r="DWW70" s="55"/>
      <c r="DWX70" s="55"/>
      <c r="DWY70" s="55"/>
      <c r="DWZ70" s="55"/>
      <c r="DXA70" s="55"/>
      <c r="DXB70" s="55"/>
      <c r="DXC70" s="55"/>
      <c r="DXD70" s="55"/>
      <c r="DXE70" s="55"/>
      <c r="DXF70" s="55"/>
      <c r="DXG70" s="55"/>
      <c r="DXH70" s="55"/>
      <c r="DXI70" s="55"/>
      <c r="DXJ70" s="55"/>
      <c r="DXK70" s="55"/>
      <c r="DXL70" s="55"/>
      <c r="DXM70" s="55"/>
      <c r="DXN70" s="55"/>
      <c r="DXO70" s="55"/>
      <c r="DXP70" s="55"/>
      <c r="DXQ70" s="55"/>
      <c r="DXR70" s="55"/>
      <c r="DXS70" s="55"/>
      <c r="DXT70" s="55"/>
      <c r="DXU70" s="55"/>
      <c r="DXV70" s="55"/>
      <c r="DXW70" s="55"/>
      <c r="DXX70" s="55"/>
      <c r="DXY70" s="55"/>
      <c r="DXZ70" s="55"/>
      <c r="DYA70" s="55"/>
      <c r="DYB70" s="55"/>
      <c r="DYC70" s="55"/>
      <c r="DYD70" s="55"/>
      <c r="DYE70" s="55"/>
      <c r="DYF70" s="55"/>
      <c r="DYG70" s="55"/>
      <c r="DYH70" s="55"/>
      <c r="DYI70" s="55"/>
      <c r="DYJ70" s="55"/>
      <c r="DYK70" s="55"/>
      <c r="DYL70" s="55"/>
      <c r="DYM70" s="55"/>
      <c r="DYN70" s="55"/>
      <c r="DYO70" s="55"/>
      <c r="DYP70" s="55"/>
      <c r="DYQ70" s="55"/>
      <c r="DYR70" s="55"/>
      <c r="DYS70" s="55"/>
      <c r="DYT70" s="55"/>
      <c r="DYU70" s="55"/>
      <c r="DYV70" s="55"/>
      <c r="DYW70" s="55"/>
      <c r="DYX70" s="55"/>
      <c r="DYY70" s="55"/>
      <c r="DYZ70" s="55"/>
      <c r="DZA70" s="55"/>
      <c r="DZB70" s="55"/>
      <c r="DZC70" s="55"/>
      <c r="DZD70" s="55"/>
      <c r="DZE70" s="55"/>
      <c r="DZF70" s="55"/>
      <c r="DZG70" s="55"/>
      <c r="DZH70" s="55"/>
      <c r="DZI70" s="55"/>
      <c r="DZJ70" s="55"/>
      <c r="DZK70" s="55"/>
      <c r="DZL70" s="55"/>
      <c r="DZM70" s="55"/>
      <c r="DZN70" s="55"/>
      <c r="DZO70" s="55"/>
      <c r="DZP70" s="55"/>
      <c r="DZQ70" s="55"/>
      <c r="DZR70" s="55"/>
      <c r="DZS70" s="55"/>
      <c r="DZT70" s="55"/>
      <c r="DZU70" s="55"/>
      <c r="DZV70" s="55"/>
      <c r="DZW70" s="55"/>
      <c r="DZX70" s="55"/>
      <c r="DZY70" s="55"/>
      <c r="DZZ70" s="55"/>
      <c r="EAA70" s="55"/>
      <c r="EAB70" s="55"/>
      <c r="EAC70" s="55"/>
      <c r="EAD70" s="55"/>
      <c r="EAE70" s="55"/>
      <c r="EAF70" s="55"/>
      <c r="EAG70" s="55"/>
      <c r="EAH70" s="55"/>
      <c r="EAI70" s="55"/>
      <c r="EAJ70" s="55"/>
      <c r="EAK70" s="55"/>
      <c r="EAL70" s="55"/>
      <c r="EAM70" s="55"/>
      <c r="EAN70" s="55"/>
      <c r="EAO70" s="55"/>
      <c r="EAP70" s="55"/>
      <c r="EAQ70" s="55"/>
      <c r="EAR70" s="55"/>
      <c r="EAS70" s="55"/>
      <c r="EAT70" s="55"/>
      <c r="EAU70" s="55"/>
      <c r="EAV70" s="55"/>
      <c r="EAW70" s="55"/>
      <c r="EAX70" s="55"/>
      <c r="EAY70" s="55"/>
      <c r="EAZ70" s="55"/>
      <c r="EBA70" s="55"/>
      <c r="EBB70" s="55"/>
      <c r="EBC70" s="55"/>
      <c r="EBD70" s="55"/>
      <c r="EBE70" s="55"/>
      <c r="EBF70" s="55"/>
      <c r="EBG70" s="55"/>
      <c r="EBH70" s="55"/>
      <c r="EBI70" s="55"/>
      <c r="EBJ70" s="55"/>
      <c r="EBK70" s="55"/>
      <c r="EBL70" s="55"/>
      <c r="EBM70" s="55"/>
      <c r="EBN70" s="55"/>
      <c r="EBO70" s="55"/>
      <c r="EBP70" s="55"/>
      <c r="EBQ70" s="55"/>
      <c r="EBR70" s="55"/>
      <c r="EBS70" s="55"/>
      <c r="EBT70" s="55"/>
      <c r="EBU70" s="55"/>
      <c r="EBV70" s="55"/>
      <c r="EBW70" s="55"/>
      <c r="EBX70" s="55"/>
      <c r="EBY70" s="55"/>
      <c r="EBZ70" s="55"/>
      <c r="ECA70" s="55"/>
      <c r="ECB70" s="55"/>
      <c r="ECC70" s="55"/>
      <c r="ECD70" s="55"/>
      <c r="ECE70" s="55"/>
      <c r="ECF70" s="55"/>
      <c r="ECG70" s="55"/>
      <c r="ECH70" s="55"/>
      <c r="ECI70" s="55"/>
      <c r="ECJ70" s="55"/>
      <c r="ECK70" s="55"/>
      <c r="ECL70" s="55"/>
      <c r="ECM70" s="55"/>
      <c r="ECN70" s="55"/>
      <c r="ECO70" s="55"/>
      <c r="ECP70" s="55"/>
      <c r="ECQ70" s="55"/>
      <c r="ECR70" s="55"/>
      <c r="ECS70" s="55"/>
      <c r="ECT70" s="55"/>
      <c r="ECU70" s="55"/>
      <c r="ECV70" s="55"/>
      <c r="ECW70" s="55"/>
      <c r="ECX70" s="55"/>
      <c r="ECY70" s="55"/>
      <c r="ECZ70" s="55"/>
      <c r="EDA70" s="55"/>
      <c r="EDB70" s="55"/>
      <c r="EDC70" s="55"/>
      <c r="EDD70" s="55"/>
      <c r="EDE70" s="55"/>
      <c r="EDF70" s="55"/>
      <c r="EDG70" s="55"/>
      <c r="EDH70" s="55"/>
      <c r="EDI70" s="55"/>
      <c r="EDJ70" s="55"/>
      <c r="EDK70" s="55"/>
      <c r="EDL70" s="55"/>
      <c r="EDM70" s="55"/>
      <c r="EDN70" s="55"/>
      <c r="EDO70" s="55"/>
      <c r="EDP70" s="55"/>
      <c r="EDQ70" s="55"/>
      <c r="EDR70" s="55"/>
      <c r="EDS70" s="55"/>
      <c r="EDT70" s="55"/>
      <c r="EDU70" s="55"/>
      <c r="EDV70" s="55"/>
      <c r="EDW70" s="55"/>
      <c r="EDX70" s="55"/>
      <c r="EDY70" s="55"/>
      <c r="EDZ70" s="55"/>
      <c r="EEA70" s="55"/>
      <c r="EEB70" s="55"/>
      <c r="EEC70" s="55"/>
      <c r="EED70" s="55"/>
      <c r="EEE70" s="55"/>
      <c r="EEF70" s="55"/>
      <c r="EEG70" s="55"/>
      <c r="EEH70" s="55"/>
      <c r="EEI70" s="55"/>
      <c r="EEJ70" s="55"/>
      <c r="EEK70" s="55"/>
      <c r="EEL70" s="55"/>
      <c r="EEM70" s="55"/>
      <c r="EEN70" s="55"/>
      <c r="EEO70" s="55"/>
      <c r="EEP70" s="55"/>
      <c r="EEQ70" s="55"/>
      <c r="EER70" s="55"/>
      <c r="EES70" s="55"/>
      <c r="EET70" s="55"/>
      <c r="EEU70" s="55"/>
      <c r="EEV70" s="55"/>
      <c r="EEW70" s="55"/>
      <c r="EEX70" s="55"/>
      <c r="EEY70" s="55"/>
      <c r="EEZ70" s="55"/>
      <c r="EFA70" s="55"/>
      <c r="EFB70" s="55"/>
      <c r="EFC70" s="55"/>
      <c r="EFD70" s="55"/>
      <c r="EFE70" s="55"/>
      <c r="EFF70" s="55"/>
      <c r="EFG70" s="55"/>
      <c r="EFH70" s="55"/>
      <c r="EFI70" s="55"/>
      <c r="EFJ70" s="55"/>
      <c r="EFK70" s="55"/>
      <c r="EFL70" s="55"/>
      <c r="EFM70" s="55"/>
      <c r="EFN70" s="55"/>
      <c r="EFO70" s="55"/>
      <c r="EFP70" s="55"/>
      <c r="EFQ70" s="55"/>
      <c r="EFR70" s="55"/>
      <c r="EFS70" s="55"/>
      <c r="EFT70" s="55"/>
      <c r="EFU70" s="55"/>
      <c r="EFV70" s="55"/>
      <c r="EFW70" s="55"/>
      <c r="EFX70" s="55"/>
      <c r="EFY70" s="55"/>
      <c r="EFZ70" s="55"/>
      <c r="EGA70" s="55"/>
      <c r="EGB70" s="55"/>
      <c r="EGC70" s="55"/>
      <c r="EGD70" s="55"/>
      <c r="EGE70" s="55"/>
      <c r="EGF70" s="55"/>
      <c r="EGG70" s="55"/>
      <c r="EGH70" s="55"/>
      <c r="EGI70" s="55"/>
      <c r="EGJ70" s="55"/>
      <c r="EGK70" s="55"/>
      <c r="EGL70" s="55"/>
      <c r="EGM70" s="55"/>
      <c r="EGN70" s="55"/>
      <c r="EGO70" s="55"/>
      <c r="EGP70" s="55"/>
      <c r="EGQ70" s="55"/>
      <c r="EGR70" s="55"/>
      <c r="EGS70" s="55"/>
      <c r="EGT70" s="55"/>
      <c r="EGU70" s="55"/>
      <c r="EGV70" s="55"/>
      <c r="EGW70" s="55"/>
      <c r="EGX70" s="55"/>
      <c r="EGY70" s="55"/>
      <c r="EGZ70" s="55"/>
      <c r="EHA70" s="55"/>
      <c r="EHB70" s="55"/>
      <c r="EHC70" s="55"/>
      <c r="EHD70" s="55"/>
      <c r="EHE70" s="55"/>
      <c r="EHF70" s="55"/>
      <c r="EHG70" s="55"/>
      <c r="EHH70" s="55"/>
      <c r="EHI70" s="55"/>
      <c r="EHJ70" s="55"/>
      <c r="EHK70" s="55"/>
      <c r="EHL70" s="55"/>
      <c r="EHM70" s="55"/>
      <c r="EHN70" s="55"/>
      <c r="EHO70" s="55"/>
      <c r="EHP70" s="55"/>
      <c r="EHQ70" s="55"/>
      <c r="EHR70" s="55"/>
      <c r="EHS70" s="55"/>
      <c r="EHT70" s="55"/>
      <c r="EHU70" s="55"/>
      <c r="EHV70" s="55"/>
      <c r="EHW70" s="55"/>
      <c r="EHX70" s="55"/>
      <c r="EHY70" s="55"/>
      <c r="EHZ70" s="55"/>
      <c r="EIA70" s="55"/>
      <c r="EIB70" s="55"/>
      <c r="EIC70" s="55"/>
      <c r="EID70" s="55"/>
      <c r="EIE70" s="55"/>
      <c r="EIF70" s="55"/>
      <c r="EIG70" s="55"/>
      <c r="EIH70" s="55"/>
      <c r="EII70" s="55"/>
      <c r="EIJ70" s="55"/>
      <c r="EIK70" s="55"/>
      <c r="EIL70" s="55"/>
      <c r="EIM70" s="55"/>
      <c r="EIN70" s="55"/>
      <c r="EIO70" s="55"/>
      <c r="EIP70" s="55"/>
      <c r="EIQ70" s="55"/>
      <c r="EIR70" s="55"/>
      <c r="EIS70" s="55"/>
      <c r="EIT70" s="55"/>
      <c r="EIU70" s="55"/>
      <c r="EIV70" s="55"/>
      <c r="EIW70" s="55"/>
      <c r="EIX70" s="55"/>
      <c r="EIY70" s="55"/>
      <c r="EIZ70" s="55"/>
      <c r="EJA70" s="55"/>
      <c r="EJB70" s="55"/>
      <c r="EJC70" s="55"/>
      <c r="EJD70" s="55"/>
      <c r="EJE70" s="55"/>
      <c r="EJF70" s="55"/>
      <c r="EJG70" s="55"/>
      <c r="EJH70" s="55"/>
      <c r="EJI70" s="55"/>
      <c r="EJJ70" s="55"/>
      <c r="EJK70" s="55"/>
      <c r="EJL70" s="55"/>
      <c r="EJM70" s="55"/>
      <c r="EJN70" s="55"/>
      <c r="EJO70" s="55"/>
      <c r="EJP70" s="55"/>
      <c r="EJQ70" s="55"/>
      <c r="EJR70" s="55"/>
      <c r="EJS70" s="55"/>
      <c r="EJT70" s="55"/>
      <c r="EJU70" s="55"/>
      <c r="EJV70" s="55"/>
      <c r="EJW70" s="55"/>
      <c r="EJX70" s="55"/>
      <c r="EJY70" s="55"/>
      <c r="EJZ70" s="55"/>
      <c r="EKA70" s="55"/>
      <c r="EKB70" s="55"/>
      <c r="EKC70" s="55"/>
      <c r="EKD70" s="55"/>
      <c r="EKE70" s="55"/>
      <c r="EKF70" s="55"/>
      <c r="EKG70" s="55"/>
      <c r="EKH70" s="55"/>
      <c r="EKI70" s="55"/>
      <c r="EKJ70" s="55"/>
      <c r="EKK70" s="55"/>
      <c r="EKL70" s="55"/>
      <c r="EKM70" s="55"/>
      <c r="EKN70" s="55"/>
      <c r="EKO70" s="55"/>
      <c r="EKP70" s="55"/>
      <c r="EKQ70" s="55"/>
      <c r="EKR70" s="55"/>
      <c r="EKS70" s="55"/>
      <c r="EKT70" s="55"/>
      <c r="EKU70" s="55"/>
      <c r="EKV70" s="55"/>
      <c r="EKW70" s="55"/>
      <c r="EKX70" s="55"/>
      <c r="EKY70" s="55"/>
      <c r="EKZ70" s="55"/>
      <c r="ELA70" s="55"/>
      <c r="ELB70" s="55"/>
      <c r="ELC70" s="55"/>
      <c r="ELD70" s="55"/>
      <c r="ELE70" s="55"/>
      <c r="ELF70" s="55"/>
      <c r="ELG70" s="55"/>
      <c r="ELH70" s="55"/>
      <c r="ELI70" s="55"/>
      <c r="ELJ70" s="55"/>
      <c r="ELK70" s="55"/>
      <c r="ELL70" s="55"/>
      <c r="ELM70" s="55"/>
      <c r="ELN70" s="55"/>
      <c r="ELO70" s="55"/>
      <c r="ELP70" s="55"/>
      <c r="ELQ70" s="55"/>
      <c r="ELR70" s="55"/>
      <c r="ELS70" s="55"/>
      <c r="ELT70" s="55"/>
      <c r="ELU70" s="55"/>
      <c r="ELV70" s="55"/>
      <c r="ELW70" s="55"/>
      <c r="ELX70" s="55"/>
      <c r="ELY70" s="55"/>
      <c r="ELZ70" s="55"/>
      <c r="EMA70" s="55"/>
      <c r="EMB70" s="55"/>
      <c r="EMC70" s="55"/>
      <c r="EMD70" s="55"/>
      <c r="EME70" s="55"/>
      <c r="EMF70" s="55"/>
      <c r="EMG70" s="55"/>
      <c r="EMH70" s="55"/>
      <c r="EMI70" s="55"/>
      <c r="EMJ70" s="55"/>
      <c r="EMK70" s="55"/>
      <c r="EML70" s="55"/>
      <c r="EMM70" s="55"/>
      <c r="EMN70" s="55"/>
      <c r="EMO70" s="55"/>
      <c r="EMP70" s="55"/>
      <c r="EMQ70" s="55"/>
      <c r="EMR70" s="55"/>
      <c r="EMS70" s="55"/>
      <c r="EMT70" s="55"/>
      <c r="EMU70" s="55"/>
      <c r="EMV70" s="55"/>
      <c r="EMW70" s="55"/>
      <c r="EMX70" s="55"/>
      <c r="EMY70" s="55"/>
      <c r="EMZ70" s="55"/>
      <c r="ENA70" s="55"/>
      <c r="ENB70" s="55"/>
      <c r="ENC70" s="55"/>
      <c r="END70" s="55"/>
      <c r="ENE70" s="55"/>
      <c r="ENF70" s="55"/>
      <c r="ENG70" s="55"/>
      <c r="ENH70" s="55"/>
      <c r="ENI70" s="55"/>
      <c r="ENJ70" s="55"/>
      <c r="ENK70" s="55"/>
      <c r="ENL70" s="55"/>
      <c r="ENM70" s="55"/>
      <c r="ENN70" s="55"/>
      <c r="ENO70" s="55"/>
      <c r="ENP70" s="55"/>
      <c r="ENQ70" s="55"/>
      <c r="ENR70" s="55"/>
      <c r="ENS70" s="55"/>
      <c r="ENT70" s="55"/>
      <c r="ENU70" s="55"/>
      <c r="ENV70" s="55"/>
      <c r="ENW70" s="55"/>
      <c r="ENX70" s="55"/>
      <c r="ENY70" s="55"/>
      <c r="ENZ70" s="55"/>
      <c r="EOA70" s="55"/>
      <c r="EOB70" s="55"/>
      <c r="EOC70" s="55"/>
      <c r="EOD70" s="55"/>
      <c r="EOE70" s="55"/>
      <c r="EOF70" s="55"/>
      <c r="EOG70" s="55"/>
      <c r="EOH70" s="55"/>
      <c r="EOI70" s="55"/>
      <c r="EOJ70" s="55"/>
      <c r="EOK70" s="55"/>
      <c r="EOL70" s="55"/>
      <c r="EOM70" s="55"/>
      <c r="EON70" s="55"/>
      <c r="EOO70" s="55"/>
      <c r="EOP70" s="55"/>
      <c r="EOQ70" s="55"/>
      <c r="EOR70" s="55"/>
      <c r="EOS70" s="55"/>
      <c r="EOT70" s="55"/>
      <c r="EOU70" s="55"/>
      <c r="EOV70" s="55"/>
      <c r="EOW70" s="55"/>
      <c r="EOX70" s="55"/>
      <c r="EOY70" s="55"/>
      <c r="EOZ70" s="55"/>
      <c r="EPA70" s="55"/>
      <c r="EPB70" s="55"/>
      <c r="EPC70" s="55"/>
      <c r="EPD70" s="55"/>
      <c r="EPE70" s="55"/>
      <c r="EPF70" s="55"/>
      <c r="EPG70" s="55"/>
      <c r="EPH70" s="55"/>
      <c r="EPI70" s="55"/>
      <c r="EPJ70" s="55"/>
      <c r="EPK70" s="55"/>
      <c r="EPL70" s="55"/>
      <c r="EPM70" s="55"/>
      <c r="EPN70" s="55"/>
      <c r="EPO70" s="55"/>
      <c r="EPP70" s="55"/>
      <c r="EPQ70" s="55"/>
      <c r="EPR70" s="55"/>
      <c r="EPS70" s="55"/>
      <c r="EPT70" s="55"/>
      <c r="EPU70" s="55"/>
      <c r="EPV70" s="55"/>
      <c r="EPW70" s="55"/>
      <c r="EPX70" s="55"/>
      <c r="EPY70" s="55"/>
      <c r="EPZ70" s="55"/>
      <c r="EQA70" s="55"/>
      <c r="EQB70" s="55"/>
      <c r="EQC70" s="55"/>
      <c r="EQD70" s="55"/>
      <c r="EQE70" s="55"/>
      <c r="EQF70" s="55"/>
      <c r="EQG70" s="55"/>
      <c r="EQH70" s="55"/>
      <c r="EQI70" s="55"/>
      <c r="EQJ70" s="55"/>
      <c r="EQK70" s="55"/>
      <c r="EQL70" s="55"/>
      <c r="EQM70" s="55"/>
      <c r="EQN70" s="55"/>
      <c r="EQO70" s="55"/>
      <c r="EQP70" s="55"/>
      <c r="EQQ70" s="55"/>
      <c r="EQR70" s="55"/>
      <c r="EQS70" s="55"/>
      <c r="EQT70" s="55"/>
      <c r="EQU70" s="55"/>
      <c r="EQV70" s="55"/>
      <c r="EQW70" s="55"/>
      <c r="EQX70" s="55"/>
      <c r="EQY70" s="55"/>
      <c r="EQZ70" s="55"/>
      <c r="ERA70" s="55"/>
      <c r="ERB70" s="55"/>
      <c r="ERC70" s="55"/>
      <c r="ERD70" s="55"/>
      <c r="ERE70" s="55"/>
      <c r="ERF70" s="55"/>
      <c r="ERG70" s="55"/>
      <c r="ERH70" s="55"/>
      <c r="ERI70" s="55"/>
      <c r="ERJ70" s="55"/>
      <c r="ERK70" s="55"/>
      <c r="ERL70" s="55"/>
      <c r="ERM70" s="55"/>
      <c r="ERN70" s="55"/>
      <c r="ERO70" s="55"/>
      <c r="ERP70" s="55"/>
      <c r="ERQ70" s="55"/>
      <c r="ERR70" s="55"/>
      <c r="ERS70" s="55"/>
      <c r="ERT70" s="55"/>
      <c r="ERU70" s="55"/>
      <c r="ERV70" s="55"/>
      <c r="ERW70" s="55"/>
      <c r="ERX70" s="55"/>
      <c r="ERY70" s="55"/>
      <c r="ERZ70" s="55"/>
      <c r="ESA70" s="55"/>
      <c r="ESB70" s="55"/>
      <c r="ESC70" s="55"/>
      <c r="ESD70" s="55"/>
      <c r="ESE70" s="55"/>
      <c r="ESF70" s="55"/>
      <c r="ESG70" s="55"/>
      <c r="ESH70" s="55"/>
      <c r="ESI70" s="55"/>
      <c r="ESJ70" s="55"/>
      <c r="ESK70" s="55"/>
      <c r="ESL70" s="55"/>
      <c r="ESM70" s="55"/>
      <c r="ESN70" s="55"/>
      <c r="ESO70" s="55"/>
      <c r="ESP70" s="55"/>
      <c r="ESQ70" s="55"/>
      <c r="ESR70" s="55"/>
      <c r="ESS70" s="55"/>
      <c r="EST70" s="55"/>
      <c r="ESU70" s="55"/>
      <c r="ESV70" s="55"/>
      <c r="ESW70" s="55"/>
      <c r="ESX70" s="55"/>
      <c r="ESY70" s="55"/>
      <c r="ESZ70" s="55"/>
      <c r="ETA70" s="55"/>
      <c r="ETB70" s="55"/>
      <c r="ETC70" s="55"/>
      <c r="ETD70" s="55"/>
      <c r="ETE70" s="55"/>
      <c r="ETF70" s="55"/>
      <c r="ETG70" s="55"/>
      <c r="ETH70" s="55"/>
      <c r="ETI70" s="55"/>
      <c r="ETJ70" s="55"/>
      <c r="ETK70" s="55"/>
      <c r="ETL70" s="55"/>
      <c r="ETM70" s="55"/>
      <c r="ETN70" s="55"/>
      <c r="ETO70" s="55"/>
      <c r="ETP70" s="55"/>
      <c r="ETQ70" s="55"/>
      <c r="ETR70" s="55"/>
      <c r="ETS70" s="55"/>
      <c r="ETT70" s="55"/>
      <c r="ETU70" s="55"/>
      <c r="ETV70" s="55"/>
      <c r="ETW70" s="55"/>
      <c r="ETX70" s="55"/>
      <c r="ETY70" s="55"/>
      <c r="ETZ70" s="55"/>
      <c r="EUA70" s="55"/>
      <c r="EUB70" s="55"/>
      <c r="EUC70" s="55"/>
      <c r="EUD70" s="55"/>
      <c r="EUE70" s="55"/>
      <c r="EUF70" s="55"/>
      <c r="EUG70" s="55"/>
      <c r="EUH70" s="55"/>
      <c r="EUI70" s="55"/>
      <c r="EUJ70" s="55"/>
      <c r="EUK70" s="55"/>
      <c r="EUL70" s="55"/>
      <c r="EUM70" s="55"/>
      <c r="EUN70" s="55"/>
      <c r="EUO70" s="55"/>
      <c r="EUP70" s="55"/>
      <c r="EUQ70" s="55"/>
      <c r="EUR70" s="55"/>
      <c r="EUS70" s="55"/>
      <c r="EUT70" s="55"/>
      <c r="EUU70" s="55"/>
      <c r="EUV70" s="55"/>
      <c r="EUW70" s="55"/>
      <c r="EUX70" s="55"/>
      <c r="EUY70" s="55"/>
      <c r="EUZ70" s="55"/>
      <c r="EVA70" s="55"/>
      <c r="EVB70" s="55"/>
      <c r="EVC70" s="55"/>
      <c r="EVD70" s="55"/>
      <c r="EVE70" s="55"/>
      <c r="EVF70" s="55"/>
      <c r="EVG70" s="55"/>
      <c r="EVH70" s="55"/>
      <c r="EVI70" s="55"/>
      <c r="EVJ70" s="55"/>
      <c r="EVK70" s="55"/>
      <c r="EVL70" s="55"/>
      <c r="EVM70" s="55"/>
      <c r="EVN70" s="55"/>
      <c r="EVO70" s="55"/>
      <c r="EVP70" s="55"/>
      <c r="EVQ70" s="55"/>
      <c r="EVR70" s="55"/>
      <c r="EVS70" s="55"/>
      <c r="EVT70" s="55"/>
      <c r="EVU70" s="55"/>
      <c r="EVV70" s="55"/>
      <c r="EVW70" s="55"/>
      <c r="EVX70" s="55"/>
      <c r="EVY70" s="55"/>
      <c r="EVZ70" s="55"/>
      <c r="EWA70" s="55"/>
      <c r="EWB70" s="55"/>
      <c r="EWC70" s="55"/>
      <c r="EWD70" s="55"/>
      <c r="EWE70" s="55"/>
      <c r="EWF70" s="55"/>
      <c r="EWG70" s="55"/>
      <c r="EWH70" s="55"/>
      <c r="EWI70" s="55"/>
      <c r="EWJ70" s="55"/>
      <c r="EWK70" s="55"/>
      <c r="EWL70" s="55"/>
      <c r="EWM70" s="55"/>
      <c r="EWN70" s="55"/>
      <c r="EWO70" s="55"/>
      <c r="EWP70" s="55"/>
      <c r="EWQ70" s="55"/>
      <c r="EWR70" s="55"/>
      <c r="EWS70" s="55"/>
      <c r="EWT70" s="55"/>
      <c r="EWU70" s="55"/>
      <c r="EWV70" s="55"/>
      <c r="EWW70" s="55"/>
      <c r="EWX70" s="55"/>
      <c r="EWY70" s="55"/>
      <c r="EWZ70" s="55"/>
      <c r="EXA70" s="55"/>
      <c r="EXB70" s="55"/>
      <c r="EXC70" s="55"/>
      <c r="EXD70" s="55"/>
      <c r="EXE70" s="55"/>
      <c r="EXF70" s="55"/>
      <c r="EXG70" s="55"/>
      <c r="EXH70" s="55"/>
      <c r="EXI70" s="55"/>
      <c r="EXJ70" s="55"/>
      <c r="EXK70" s="55"/>
      <c r="EXL70" s="55"/>
      <c r="EXM70" s="55"/>
      <c r="EXN70" s="55"/>
      <c r="EXO70" s="55"/>
      <c r="EXP70" s="55"/>
      <c r="EXQ70" s="55"/>
      <c r="EXR70" s="55"/>
      <c r="EXS70" s="55"/>
      <c r="EXT70" s="55"/>
      <c r="EXU70" s="55"/>
      <c r="EXV70" s="55"/>
      <c r="EXW70" s="55"/>
      <c r="EXX70" s="55"/>
      <c r="EXY70" s="55"/>
      <c r="EXZ70" s="55"/>
      <c r="EYA70" s="55"/>
      <c r="EYB70" s="55"/>
      <c r="EYC70" s="55"/>
      <c r="EYD70" s="55"/>
      <c r="EYE70" s="55"/>
      <c r="EYF70" s="55"/>
      <c r="EYG70" s="55"/>
      <c r="EYH70" s="55"/>
      <c r="EYI70" s="55"/>
      <c r="EYJ70" s="55"/>
      <c r="EYK70" s="55"/>
      <c r="EYL70" s="55"/>
      <c r="EYM70" s="55"/>
      <c r="EYN70" s="55"/>
      <c r="EYO70" s="55"/>
      <c r="EYP70" s="55"/>
      <c r="EYQ70" s="55"/>
      <c r="EYR70" s="55"/>
      <c r="EYS70" s="55"/>
      <c r="EYT70" s="55"/>
      <c r="EYU70" s="55"/>
      <c r="EYV70" s="55"/>
      <c r="EYW70" s="55"/>
      <c r="EYX70" s="55"/>
      <c r="EYY70" s="55"/>
      <c r="EYZ70" s="55"/>
      <c r="EZA70" s="55"/>
      <c r="EZB70" s="55"/>
      <c r="EZC70" s="55"/>
      <c r="EZD70" s="55"/>
      <c r="EZE70" s="55"/>
      <c r="EZF70" s="55"/>
      <c r="EZG70" s="55"/>
      <c r="EZH70" s="55"/>
      <c r="EZI70" s="55"/>
      <c r="EZJ70" s="55"/>
      <c r="EZK70" s="55"/>
      <c r="EZL70" s="55"/>
      <c r="EZM70" s="55"/>
      <c r="EZN70" s="55"/>
      <c r="EZO70" s="55"/>
      <c r="EZP70" s="55"/>
      <c r="EZQ70" s="55"/>
      <c r="EZR70" s="55"/>
      <c r="EZS70" s="55"/>
      <c r="EZT70" s="55"/>
      <c r="EZU70" s="55"/>
      <c r="EZV70" s="55"/>
      <c r="EZW70" s="55"/>
      <c r="EZX70" s="55"/>
      <c r="EZY70" s="55"/>
      <c r="EZZ70" s="55"/>
      <c r="FAA70" s="55"/>
      <c r="FAB70" s="55"/>
      <c r="FAC70" s="55"/>
      <c r="FAD70" s="55"/>
      <c r="FAE70" s="55"/>
      <c r="FAF70" s="55"/>
      <c r="FAG70" s="55"/>
      <c r="FAH70" s="55"/>
      <c r="FAI70" s="55"/>
      <c r="FAJ70" s="55"/>
      <c r="FAK70" s="55"/>
      <c r="FAL70" s="55"/>
      <c r="FAM70" s="55"/>
      <c r="FAN70" s="55"/>
      <c r="FAO70" s="55"/>
      <c r="FAP70" s="55"/>
      <c r="FAQ70" s="55"/>
      <c r="FAR70" s="55"/>
      <c r="FAS70" s="55"/>
      <c r="FAT70" s="55"/>
      <c r="FAU70" s="55"/>
      <c r="FAV70" s="55"/>
      <c r="FAW70" s="55"/>
      <c r="FAX70" s="55"/>
      <c r="FAY70" s="55"/>
      <c r="FAZ70" s="55"/>
      <c r="FBA70" s="55"/>
      <c r="FBB70" s="55"/>
      <c r="FBC70" s="55"/>
      <c r="FBD70" s="55"/>
      <c r="FBE70" s="55"/>
      <c r="FBF70" s="55"/>
      <c r="FBG70" s="55"/>
      <c r="FBH70" s="55"/>
      <c r="FBI70" s="55"/>
      <c r="FBJ70" s="55"/>
      <c r="FBK70" s="55"/>
      <c r="FBL70" s="55"/>
      <c r="FBM70" s="55"/>
      <c r="FBN70" s="55"/>
      <c r="FBO70" s="55"/>
      <c r="FBP70" s="55"/>
      <c r="FBQ70" s="55"/>
      <c r="FBR70" s="55"/>
      <c r="FBS70" s="55"/>
      <c r="FBT70" s="55"/>
      <c r="FBU70" s="55"/>
      <c r="FBV70" s="55"/>
      <c r="FBW70" s="55"/>
      <c r="FBX70" s="55"/>
      <c r="FBY70" s="55"/>
      <c r="FBZ70" s="55"/>
      <c r="FCA70" s="55"/>
      <c r="FCB70" s="55"/>
      <c r="FCC70" s="55"/>
      <c r="FCD70" s="55"/>
      <c r="FCE70" s="55"/>
      <c r="FCF70" s="55"/>
      <c r="FCG70" s="55"/>
      <c r="FCH70" s="55"/>
      <c r="FCI70" s="55"/>
      <c r="FCJ70" s="55"/>
      <c r="FCK70" s="55"/>
      <c r="FCL70" s="55"/>
      <c r="FCM70" s="55"/>
      <c r="FCN70" s="55"/>
      <c r="FCO70" s="55"/>
      <c r="FCP70" s="55"/>
      <c r="FCQ70" s="55"/>
      <c r="FCR70" s="55"/>
      <c r="FCS70" s="55"/>
      <c r="FCT70" s="55"/>
      <c r="FCU70" s="55"/>
      <c r="FCV70" s="55"/>
      <c r="FCW70" s="55"/>
      <c r="FCX70" s="55"/>
      <c r="FCY70" s="55"/>
      <c r="FCZ70" s="55"/>
      <c r="FDA70" s="55"/>
      <c r="FDB70" s="55"/>
      <c r="FDC70" s="55"/>
      <c r="FDD70" s="55"/>
      <c r="FDE70" s="55"/>
      <c r="FDF70" s="55"/>
      <c r="FDG70" s="55"/>
      <c r="FDH70" s="55"/>
      <c r="FDI70" s="55"/>
      <c r="FDJ70" s="55"/>
      <c r="FDK70" s="55"/>
      <c r="FDL70" s="55"/>
      <c r="FDM70" s="55"/>
      <c r="FDN70" s="55"/>
      <c r="FDO70" s="55"/>
      <c r="FDP70" s="55"/>
      <c r="FDQ70" s="55"/>
      <c r="FDR70" s="55"/>
      <c r="FDS70" s="55"/>
      <c r="FDT70" s="55"/>
      <c r="FDU70" s="55"/>
      <c r="FDV70" s="55"/>
      <c r="FDW70" s="55"/>
      <c r="FDX70" s="55"/>
      <c r="FDY70" s="55"/>
      <c r="FDZ70" s="55"/>
      <c r="FEA70" s="55"/>
      <c r="FEB70" s="55"/>
      <c r="FEC70" s="55"/>
      <c r="FED70" s="55"/>
      <c r="FEE70" s="55"/>
      <c r="FEF70" s="55"/>
      <c r="FEG70" s="55"/>
      <c r="FEH70" s="55"/>
      <c r="FEI70" s="55"/>
      <c r="FEJ70" s="55"/>
      <c r="FEK70" s="55"/>
      <c r="FEL70" s="55"/>
      <c r="FEM70" s="55"/>
      <c r="FEN70" s="55"/>
      <c r="FEO70" s="55"/>
      <c r="FEP70" s="55"/>
      <c r="FEQ70" s="55"/>
      <c r="FER70" s="55"/>
      <c r="FES70" s="55"/>
      <c r="FET70" s="55"/>
      <c r="FEU70" s="55"/>
      <c r="FEV70" s="55"/>
      <c r="FEW70" s="55"/>
      <c r="FEX70" s="55"/>
      <c r="FEY70" s="55"/>
      <c r="FEZ70" s="55"/>
      <c r="FFA70" s="55"/>
      <c r="FFB70" s="55"/>
      <c r="FFC70" s="55"/>
      <c r="FFD70" s="55"/>
      <c r="FFE70" s="55"/>
      <c r="FFF70" s="55"/>
      <c r="FFG70" s="55"/>
      <c r="FFH70" s="55"/>
      <c r="FFI70" s="55"/>
      <c r="FFJ70" s="55"/>
      <c r="FFK70" s="55"/>
      <c r="FFL70" s="55"/>
      <c r="FFM70" s="55"/>
      <c r="FFN70" s="55"/>
      <c r="FFO70" s="55"/>
      <c r="FFP70" s="55"/>
      <c r="FFQ70" s="55"/>
      <c r="FFR70" s="55"/>
      <c r="FFS70" s="55"/>
      <c r="FFT70" s="55"/>
      <c r="FFU70" s="55"/>
      <c r="FFV70" s="55"/>
      <c r="FFW70" s="55"/>
      <c r="FFX70" s="55"/>
      <c r="FFY70" s="55"/>
      <c r="FFZ70" s="55"/>
      <c r="FGA70" s="55"/>
      <c r="FGB70" s="55"/>
      <c r="FGC70" s="55"/>
      <c r="FGD70" s="55"/>
      <c r="FGE70" s="55"/>
      <c r="FGF70" s="55"/>
      <c r="FGG70" s="55"/>
      <c r="FGH70" s="55"/>
      <c r="FGI70" s="55"/>
      <c r="FGJ70" s="55"/>
      <c r="FGK70" s="55"/>
      <c r="FGL70" s="55"/>
      <c r="FGM70" s="55"/>
      <c r="FGN70" s="55"/>
      <c r="FGO70" s="55"/>
      <c r="FGP70" s="55"/>
      <c r="FGQ70" s="55"/>
      <c r="FGR70" s="55"/>
      <c r="FGS70" s="55"/>
      <c r="FGT70" s="55"/>
      <c r="FGU70" s="55"/>
      <c r="FGV70" s="55"/>
      <c r="FGW70" s="55"/>
      <c r="FGX70" s="55"/>
      <c r="FGY70" s="55"/>
      <c r="FGZ70" s="55"/>
      <c r="FHA70" s="55"/>
      <c r="FHB70" s="55"/>
      <c r="FHC70" s="55"/>
      <c r="FHD70" s="55"/>
      <c r="FHE70" s="55"/>
      <c r="FHF70" s="55"/>
      <c r="FHG70" s="55"/>
      <c r="FHH70" s="55"/>
      <c r="FHI70" s="55"/>
      <c r="FHJ70" s="55"/>
      <c r="FHK70" s="55"/>
      <c r="FHL70" s="55"/>
      <c r="FHM70" s="55"/>
      <c r="FHN70" s="55"/>
      <c r="FHO70" s="55"/>
      <c r="FHP70" s="55"/>
      <c r="FHQ70" s="55"/>
      <c r="FHR70" s="55"/>
      <c r="FHS70" s="55"/>
      <c r="FHT70" s="55"/>
      <c r="FHU70" s="55"/>
      <c r="FHV70" s="55"/>
      <c r="FHW70" s="55"/>
      <c r="FHX70" s="55"/>
      <c r="FHY70" s="55"/>
      <c r="FHZ70" s="55"/>
      <c r="FIA70" s="55"/>
      <c r="FIB70" s="55"/>
      <c r="FIC70" s="55"/>
      <c r="FID70" s="55"/>
      <c r="FIE70" s="55"/>
      <c r="FIF70" s="55"/>
      <c r="FIG70" s="55"/>
      <c r="FIH70" s="55"/>
      <c r="FII70" s="55"/>
      <c r="FIJ70" s="55"/>
      <c r="FIK70" s="55"/>
      <c r="FIL70" s="55"/>
      <c r="FIM70" s="55"/>
      <c r="FIN70" s="55"/>
      <c r="FIO70" s="55"/>
      <c r="FIP70" s="55"/>
      <c r="FIQ70" s="55"/>
      <c r="FIR70" s="55"/>
      <c r="FIS70" s="55"/>
      <c r="FIT70" s="55"/>
      <c r="FIU70" s="55"/>
      <c r="FIV70" s="55"/>
      <c r="FIW70" s="55"/>
      <c r="FIX70" s="55"/>
      <c r="FIY70" s="55"/>
      <c r="FIZ70" s="55"/>
      <c r="FJA70" s="55"/>
      <c r="FJB70" s="55"/>
      <c r="FJC70" s="55"/>
      <c r="FJD70" s="55"/>
      <c r="FJE70" s="55"/>
      <c r="FJF70" s="55"/>
      <c r="FJG70" s="55"/>
      <c r="FJH70" s="55"/>
      <c r="FJI70" s="55"/>
      <c r="FJJ70" s="55"/>
      <c r="FJK70" s="55"/>
      <c r="FJL70" s="55"/>
      <c r="FJM70" s="55"/>
      <c r="FJN70" s="55"/>
      <c r="FJO70" s="55"/>
      <c r="FJP70" s="55"/>
      <c r="FJQ70" s="55"/>
      <c r="FJR70" s="55"/>
      <c r="FJS70" s="55"/>
      <c r="FJT70" s="55"/>
      <c r="FJU70" s="55"/>
      <c r="FJV70" s="55"/>
      <c r="FJW70" s="55"/>
      <c r="FJX70" s="55"/>
      <c r="FJY70" s="55"/>
      <c r="FJZ70" s="55"/>
      <c r="FKA70" s="55"/>
      <c r="FKB70" s="55"/>
      <c r="FKC70" s="55"/>
      <c r="FKD70" s="55"/>
      <c r="FKE70" s="55"/>
      <c r="FKF70" s="55"/>
      <c r="FKG70" s="55"/>
      <c r="FKH70" s="55"/>
      <c r="FKI70" s="55"/>
      <c r="FKJ70" s="55"/>
      <c r="FKK70" s="55"/>
      <c r="FKL70" s="55"/>
      <c r="FKM70" s="55"/>
      <c r="FKN70" s="55"/>
      <c r="FKO70" s="55"/>
      <c r="FKP70" s="55"/>
      <c r="FKQ70" s="55"/>
      <c r="FKR70" s="55"/>
      <c r="FKS70" s="55"/>
      <c r="FKT70" s="55"/>
      <c r="FKU70" s="55"/>
      <c r="FKV70" s="55"/>
      <c r="FKW70" s="55"/>
      <c r="FKX70" s="55"/>
      <c r="FKY70" s="55"/>
      <c r="FKZ70" s="55"/>
      <c r="FLA70" s="55"/>
      <c r="FLB70" s="55"/>
      <c r="FLC70" s="55"/>
      <c r="FLD70" s="55"/>
      <c r="FLE70" s="55"/>
      <c r="FLF70" s="55"/>
      <c r="FLG70" s="55"/>
      <c r="FLH70" s="55"/>
      <c r="FLI70" s="55"/>
      <c r="FLJ70" s="55"/>
      <c r="FLK70" s="55"/>
      <c r="FLL70" s="55"/>
      <c r="FLM70" s="55"/>
      <c r="FLN70" s="55"/>
      <c r="FLO70" s="55"/>
      <c r="FLP70" s="55"/>
      <c r="FLQ70" s="55"/>
      <c r="FLR70" s="55"/>
      <c r="FLS70" s="55"/>
      <c r="FLT70" s="55"/>
      <c r="FLU70" s="55"/>
      <c r="FLV70" s="55"/>
      <c r="FLW70" s="55"/>
      <c r="FLX70" s="55"/>
      <c r="FLY70" s="55"/>
      <c r="FLZ70" s="55"/>
      <c r="FMA70" s="55"/>
      <c r="FMB70" s="55"/>
      <c r="FMC70" s="55"/>
      <c r="FMD70" s="55"/>
      <c r="FME70" s="55"/>
      <c r="FMF70" s="55"/>
      <c r="FMG70" s="55"/>
      <c r="FMH70" s="55"/>
      <c r="FMI70" s="55"/>
      <c r="FMJ70" s="55"/>
      <c r="FMK70" s="55"/>
      <c r="FML70" s="55"/>
      <c r="FMM70" s="55"/>
      <c r="FMN70" s="55"/>
      <c r="FMO70" s="55"/>
      <c r="FMP70" s="55"/>
      <c r="FMQ70" s="55"/>
      <c r="FMR70" s="55"/>
      <c r="FMS70" s="55"/>
      <c r="FMT70" s="55"/>
      <c r="FMU70" s="55"/>
      <c r="FMV70" s="55"/>
      <c r="FMW70" s="55"/>
      <c r="FMX70" s="55"/>
      <c r="FMY70" s="55"/>
      <c r="FMZ70" s="55"/>
      <c r="FNA70" s="55"/>
      <c r="FNB70" s="55"/>
      <c r="FNC70" s="55"/>
      <c r="FND70" s="55"/>
      <c r="FNE70" s="55"/>
      <c r="FNF70" s="55"/>
      <c r="FNG70" s="55"/>
      <c r="FNH70" s="55"/>
      <c r="FNI70" s="55"/>
      <c r="FNJ70" s="55"/>
      <c r="FNK70" s="55"/>
      <c r="FNL70" s="55"/>
      <c r="FNM70" s="55"/>
      <c r="FNN70" s="55"/>
      <c r="FNO70" s="55"/>
      <c r="FNP70" s="55"/>
      <c r="FNQ70" s="55"/>
      <c r="FNR70" s="55"/>
      <c r="FNS70" s="55"/>
      <c r="FNT70" s="55"/>
      <c r="FNU70" s="55"/>
      <c r="FNV70" s="55"/>
      <c r="FNW70" s="55"/>
      <c r="FNX70" s="55"/>
      <c r="FNY70" s="55"/>
      <c r="FNZ70" s="55"/>
      <c r="FOA70" s="55"/>
      <c r="FOB70" s="55"/>
      <c r="FOC70" s="55"/>
      <c r="FOD70" s="55"/>
      <c r="FOE70" s="55"/>
      <c r="FOF70" s="55"/>
      <c r="FOG70" s="55"/>
      <c r="FOH70" s="55"/>
      <c r="FOI70" s="55"/>
      <c r="FOJ70" s="55"/>
      <c r="FOK70" s="55"/>
      <c r="FOL70" s="55"/>
      <c r="FOM70" s="55"/>
      <c r="FON70" s="55"/>
      <c r="FOO70" s="55"/>
      <c r="FOP70" s="55"/>
      <c r="FOQ70" s="55"/>
      <c r="FOR70" s="55"/>
      <c r="FOS70" s="55"/>
      <c r="FOT70" s="55"/>
      <c r="FOU70" s="55"/>
      <c r="FOV70" s="55"/>
      <c r="FOW70" s="55"/>
      <c r="FOX70" s="55"/>
      <c r="FOY70" s="55"/>
      <c r="FOZ70" s="55"/>
      <c r="FPA70" s="55"/>
      <c r="FPB70" s="55"/>
      <c r="FPC70" s="55"/>
      <c r="FPD70" s="55"/>
      <c r="FPE70" s="55"/>
      <c r="FPF70" s="55"/>
      <c r="FPG70" s="55"/>
      <c r="FPH70" s="55"/>
      <c r="FPI70" s="55"/>
      <c r="FPJ70" s="55"/>
      <c r="FPK70" s="55"/>
      <c r="FPL70" s="55"/>
      <c r="FPM70" s="55"/>
      <c r="FPN70" s="55"/>
      <c r="FPO70" s="55"/>
      <c r="FPP70" s="55"/>
      <c r="FPQ70" s="55"/>
      <c r="FPR70" s="55"/>
      <c r="FPS70" s="55"/>
      <c r="FPT70" s="55"/>
      <c r="FPU70" s="55"/>
      <c r="FPV70" s="55"/>
      <c r="FPW70" s="55"/>
      <c r="FPX70" s="55"/>
      <c r="FPY70" s="55"/>
      <c r="FPZ70" s="55"/>
      <c r="FQA70" s="55"/>
      <c r="FQB70" s="55"/>
      <c r="FQC70" s="55"/>
      <c r="FQD70" s="55"/>
      <c r="FQE70" s="55"/>
      <c r="FQF70" s="55"/>
      <c r="FQG70" s="55"/>
      <c r="FQH70" s="55"/>
      <c r="FQI70" s="55"/>
      <c r="FQJ70" s="55"/>
      <c r="FQK70" s="55"/>
      <c r="FQL70" s="55"/>
      <c r="FQM70" s="55"/>
      <c r="FQN70" s="55"/>
      <c r="FQO70" s="55"/>
      <c r="FQP70" s="55"/>
      <c r="FQQ70" s="55"/>
      <c r="FQR70" s="55"/>
      <c r="FQS70" s="55"/>
      <c r="FQT70" s="55"/>
      <c r="FQU70" s="55"/>
      <c r="FQV70" s="55"/>
      <c r="FQW70" s="55"/>
      <c r="FQX70" s="55"/>
      <c r="FQY70" s="55"/>
      <c r="FQZ70" s="55"/>
      <c r="FRA70" s="55"/>
      <c r="FRB70" s="55"/>
      <c r="FRC70" s="55"/>
      <c r="FRD70" s="55"/>
      <c r="FRE70" s="55"/>
      <c r="FRF70" s="55"/>
      <c r="FRG70" s="55"/>
      <c r="FRH70" s="55"/>
      <c r="FRI70" s="55"/>
      <c r="FRJ70" s="55"/>
      <c r="FRK70" s="55"/>
      <c r="FRL70" s="55"/>
      <c r="FRM70" s="55"/>
      <c r="FRN70" s="55"/>
      <c r="FRO70" s="55"/>
      <c r="FRP70" s="55"/>
      <c r="FRQ70" s="55"/>
      <c r="FRR70" s="55"/>
      <c r="FRS70" s="55"/>
      <c r="FRT70" s="55"/>
      <c r="FRU70" s="55"/>
      <c r="FRV70" s="55"/>
      <c r="FRW70" s="55"/>
      <c r="FRX70" s="55"/>
      <c r="FRY70" s="55"/>
      <c r="FRZ70" s="55"/>
      <c r="FSA70" s="55"/>
      <c r="FSB70" s="55"/>
      <c r="FSC70" s="55"/>
      <c r="FSD70" s="55"/>
      <c r="FSE70" s="55"/>
      <c r="FSF70" s="55"/>
      <c r="FSG70" s="55"/>
      <c r="FSH70" s="55"/>
      <c r="FSI70" s="55"/>
      <c r="FSJ70" s="55"/>
      <c r="FSK70" s="55"/>
      <c r="FSL70" s="55"/>
      <c r="FSM70" s="55"/>
      <c r="FSN70" s="55"/>
      <c r="FSO70" s="55"/>
      <c r="FSP70" s="55"/>
      <c r="FSQ70" s="55"/>
      <c r="FSR70" s="55"/>
      <c r="FSS70" s="55"/>
      <c r="FST70" s="55"/>
      <c r="FSU70" s="55"/>
      <c r="FSV70" s="55"/>
      <c r="FSW70" s="55"/>
      <c r="FSX70" s="55"/>
      <c r="FSY70" s="55"/>
      <c r="FSZ70" s="55"/>
      <c r="FTA70" s="55"/>
      <c r="FTB70" s="55"/>
      <c r="FTC70" s="55"/>
      <c r="FTD70" s="55"/>
      <c r="FTE70" s="55"/>
      <c r="FTF70" s="55"/>
      <c r="FTG70" s="55"/>
      <c r="FTH70" s="55"/>
      <c r="FTI70" s="55"/>
      <c r="FTJ70" s="55"/>
      <c r="FTK70" s="55"/>
      <c r="FTL70" s="55"/>
      <c r="FTM70" s="55"/>
      <c r="FTN70" s="55"/>
      <c r="FTO70" s="55"/>
      <c r="FTP70" s="55"/>
      <c r="FTQ70" s="55"/>
      <c r="FTR70" s="55"/>
      <c r="FTS70" s="55"/>
      <c r="FTT70" s="55"/>
      <c r="FTU70" s="55"/>
      <c r="FTV70" s="55"/>
      <c r="FTW70" s="55"/>
      <c r="FTX70" s="55"/>
      <c r="FTY70" s="55"/>
      <c r="FTZ70" s="55"/>
      <c r="FUA70" s="55"/>
      <c r="FUB70" s="55"/>
      <c r="FUC70" s="55"/>
      <c r="FUD70" s="55"/>
      <c r="FUE70" s="55"/>
      <c r="FUF70" s="55"/>
      <c r="FUG70" s="55"/>
      <c r="FUH70" s="55"/>
      <c r="FUI70" s="55"/>
      <c r="FUJ70" s="55"/>
      <c r="FUK70" s="55"/>
      <c r="FUL70" s="55"/>
      <c r="FUM70" s="55"/>
      <c r="FUN70" s="55"/>
      <c r="FUO70" s="55"/>
      <c r="FUP70" s="55"/>
      <c r="FUQ70" s="55"/>
      <c r="FUR70" s="55"/>
      <c r="FUS70" s="55"/>
      <c r="FUT70" s="55"/>
      <c r="FUU70" s="55"/>
      <c r="FUV70" s="55"/>
      <c r="FUW70" s="55"/>
      <c r="FUX70" s="55"/>
      <c r="FUY70" s="55"/>
      <c r="FUZ70" s="55"/>
      <c r="FVA70" s="55"/>
      <c r="FVB70" s="55"/>
      <c r="FVC70" s="55"/>
      <c r="FVD70" s="55"/>
      <c r="FVE70" s="55"/>
      <c r="FVF70" s="55"/>
      <c r="FVG70" s="55"/>
      <c r="FVH70" s="55"/>
      <c r="FVI70" s="55"/>
      <c r="FVJ70" s="55"/>
      <c r="FVK70" s="55"/>
      <c r="FVL70" s="55"/>
      <c r="FVM70" s="55"/>
      <c r="FVN70" s="55"/>
      <c r="FVO70" s="55"/>
      <c r="FVP70" s="55"/>
      <c r="FVQ70" s="55"/>
      <c r="FVR70" s="55"/>
      <c r="FVS70" s="55"/>
      <c r="FVT70" s="55"/>
      <c r="FVU70" s="55"/>
      <c r="FVV70" s="55"/>
      <c r="FVW70" s="55"/>
      <c r="FVX70" s="55"/>
      <c r="FVY70" s="55"/>
      <c r="FVZ70" s="55"/>
      <c r="FWA70" s="55"/>
      <c r="FWB70" s="55"/>
      <c r="FWC70" s="55"/>
      <c r="FWD70" s="55"/>
      <c r="FWE70" s="55"/>
      <c r="FWF70" s="55"/>
      <c r="FWG70" s="55"/>
      <c r="FWH70" s="55"/>
      <c r="FWI70" s="55"/>
      <c r="FWJ70" s="55"/>
      <c r="FWK70" s="55"/>
      <c r="FWL70" s="55"/>
      <c r="FWM70" s="55"/>
      <c r="FWN70" s="55"/>
      <c r="FWO70" s="55"/>
      <c r="FWP70" s="55"/>
      <c r="FWQ70" s="55"/>
      <c r="FWR70" s="55"/>
      <c r="FWS70" s="55"/>
      <c r="FWT70" s="55"/>
      <c r="FWU70" s="55"/>
      <c r="FWV70" s="55"/>
      <c r="FWW70" s="55"/>
      <c r="FWX70" s="55"/>
      <c r="FWY70" s="55"/>
      <c r="FWZ70" s="55"/>
      <c r="FXA70" s="55"/>
      <c r="FXB70" s="55"/>
      <c r="FXC70" s="55"/>
      <c r="FXD70" s="55"/>
      <c r="FXE70" s="55"/>
      <c r="FXF70" s="55"/>
      <c r="FXG70" s="55"/>
      <c r="FXH70" s="55"/>
      <c r="FXI70" s="55"/>
      <c r="FXJ70" s="55"/>
      <c r="FXK70" s="55"/>
      <c r="FXL70" s="55"/>
      <c r="FXM70" s="55"/>
      <c r="FXN70" s="55"/>
      <c r="FXO70" s="55"/>
      <c r="FXP70" s="55"/>
      <c r="FXQ70" s="55"/>
      <c r="FXR70" s="55"/>
      <c r="FXS70" s="55"/>
      <c r="FXT70" s="55"/>
      <c r="FXU70" s="55"/>
      <c r="FXV70" s="55"/>
      <c r="FXW70" s="55"/>
      <c r="FXX70" s="55"/>
      <c r="FXY70" s="55"/>
      <c r="FXZ70" s="55"/>
      <c r="FYA70" s="55"/>
      <c r="FYB70" s="55"/>
      <c r="FYC70" s="55"/>
      <c r="FYD70" s="55"/>
      <c r="FYE70" s="55"/>
      <c r="FYF70" s="55"/>
      <c r="FYG70" s="55"/>
      <c r="FYH70" s="55"/>
      <c r="FYI70" s="55"/>
      <c r="FYJ70" s="55"/>
      <c r="FYK70" s="55"/>
      <c r="FYL70" s="55"/>
      <c r="FYM70" s="55"/>
      <c r="FYN70" s="55"/>
      <c r="FYO70" s="55"/>
      <c r="FYP70" s="55"/>
      <c r="FYQ70" s="55"/>
      <c r="FYR70" s="55"/>
      <c r="FYS70" s="55"/>
      <c r="FYT70" s="55"/>
      <c r="FYU70" s="55"/>
      <c r="FYV70" s="55"/>
      <c r="FYW70" s="55"/>
      <c r="FYX70" s="55"/>
      <c r="FYY70" s="55"/>
      <c r="FYZ70" s="55"/>
      <c r="FZA70" s="55"/>
      <c r="FZB70" s="55"/>
      <c r="FZC70" s="55"/>
      <c r="FZD70" s="55"/>
      <c r="FZE70" s="55"/>
      <c r="FZF70" s="55"/>
      <c r="FZG70" s="55"/>
      <c r="FZH70" s="55"/>
      <c r="FZI70" s="55"/>
      <c r="FZJ70" s="55"/>
      <c r="FZK70" s="55"/>
      <c r="FZL70" s="55"/>
      <c r="FZM70" s="55"/>
      <c r="FZN70" s="55"/>
      <c r="FZO70" s="55"/>
      <c r="FZP70" s="55"/>
      <c r="FZQ70" s="55"/>
      <c r="FZR70" s="55"/>
      <c r="FZS70" s="55"/>
      <c r="FZT70" s="55"/>
      <c r="FZU70" s="55"/>
      <c r="FZV70" s="55"/>
      <c r="FZW70" s="55"/>
      <c r="FZX70" s="55"/>
      <c r="FZY70" s="55"/>
      <c r="FZZ70" s="55"/>
      <c r="GAA70" s="55"/>
      <c r="GAB70" s="55"/>
      <c r="GAC70" s="55"/>
      <c r="GAD70" s="55"/>
      <c r="GAE70" s="55"/>
      <c r="GAF70" s="55"/>
      <c r="GAG70" s="55"/>
      <c r="GAH70" s="55"/>
      <c r="GAI70" s="55"/>
      <c r="GAJ70" s="55"/>
      <c r="GAK70" s="55"/>
      <c r="GAL70" s="55"/>
      <c r="GAM70" s="55"/>
      <c r="GAN70" s="55"/>
      <c r="GAO70" s="55"/>
      <c r="GAP70" s="55"/>
      <c r="GAQ70" s="55"/>
      <c r="GAR70" s="55"/>
      <c r="GAS70" s="55"/>
      <c r="GAT70" s="55"/>
      <c r="GAU70" s="55"/>
      <c r="GAV70" s="55"/>
      <c r="GAW70" s="55"/>
      <c r="GAX70" s="55"/>
      <c r="GAY70" s="55"/>
      <c r="GAZ70" s="55"/>
      <c r="GBA70" s="55"/>
      <c r="GBB70" s="55"/>
      <c r="GBC70" s="55"/>
      <c r="GBD70" s="55"/>
      <c r="GBE70" s="55"/>
      <c r="GBF70" s="55"/>
      <c r="GBG70" s="55"/>
      <c r="GBH70" s="55"/>
      <c r="GBI70" s="55"/>
      <c r="GBJ70" s="55"/>
      <c r="GBK70" s="55"/>
      <c r="GBL70" s="55"/>
      <c r="GBM70" s="55"/>
      <c r="GBN70" s="55"/>
      <c r="GBO70" s="55"/>
      <c r="GBP70" s="55"/>
      <c r="GBQ70" s="55"/>
      <c r="GBR70" s="55"/>
      <c r="GBS70" s="55"/>
      <c r="GBT70" s="55"/>
      <c r="GBU70" s="55"/>
      <c r="GBV70" s="55"/>
      <c r="GBW70" s="55"/>
      <c r="GBX70" s="55"/>
      <c r="GBY70" s="55"/>
      <c r="GBZ70" s="55"/>
      <c r="GCA70" s="55"/>
      <c r="GCB70" s="55"/>
      <c r="GCC70" s="55"/>
      <c r="GCD70" s="55"/>
      <c r="GCE70" s="55"/>
      <c r="GCF70" s="55"/>
      <c r="GCG70" s="55"/>
      <c r="GCH70" s="55"/>
      <c r="GCI70" s="55"/>
      <c r="GCJ70" s="55"/>
      <c r="GCK70" s="55"/>
      <c r="GCL70" s="55"/>
      <c r="GCM70" s="55"/>
      <c r="GCN70" s="55"/>
      <c r="GCO70" s="55"/>
      <c r="GCP70" s="55"/>
      <c r="GCQ70" s="55"/>
      <c r="GCR70" s="55"/>
      <c r="GCS70" s="55"/>
      <c r="GCT70" s="55"/>
      <c r="GCU70" s="55"/>
      <c r="GCV70" s="55"/>
      <c r="GCW70" s="55"/>
      <c r="GCX70" s="55"/>
      <c r="GCY70" s="55"/>
      <c r="GCZ70" s="55"/>
      <c r="GDA70" s="55"/>
      <c r="GDB70" s="55"/>
      <c r="GDC70" s="55"/>
      <c r="GDD70" s="55"/>
      <c r="GDE70" s="55"/>
      <c r="GDF70" s="55"/>
      <c r="GDG70" s="55"/>
      <c r="GDH70" s="55"/>
      <c r="GDI70" s="55"/>
      <c r="GDJ70" s="55"/>
      <c r="GDK70" s="55"/>
      <c r="GDL70" s="55"/>
      <c r="GDM70" s="55"/>
      <c r="GDN70" s="55"/>
      <c r="GDO70" s="55"/>
      <c r="GDP70" s="55"/>
      <c r="GDQ70" s="55"/>
      <c r="GDR70" s="55"/>
      <c r="GDS70" s="55"/>
      <c r="GDT70" s="55"/>
      <c r="GDU70" s="55"/>
      <c r="GDV70" s="55"/>
      <c r="GDW70" s="55"/>
      <c r="GDX70" s="55"/>
      <c r="GDY70" s="55"/>
      <c r="GDZ70" s="55"/>
      <c r="GEA70" s="55"/>
      <c r="GEB70" s="55"/>
      <c r="GEC70" s="55"/>
      <c r="GED70" s="55"/>
      <c r="GEE70" s="55"/>
      <c r="GEF70" s="55"/>
      <c r="GEG70" s="55"/>
      <c r="GEH70" s="55"/>
      <c r="GEI70" s="55"/>
      <c r="GEJ70" s="55"/>
      <c r="GEK70" s="55"/>
      <c r="GEL70" s="55"/>
      <c r="GEM70" s="55"/>
      <c r="GEN70" s="55"/>
      <c r="GEO70" s="55"/>
      <c r="GEP70" s="55"/>
      <c r="GEQ70" s="55"/>
      <c r="GER70" s="55"/>
      <c r="GES70" s="55"/>
      <c r="GET70" s="55"/>
      <c r="GEU70" s="55"/>
      <c r="GEV70" s="55"/>
      <c r="GEW70" s="55"/>
      <c r="GEX70" s="55"/>
      <c r="GEY70" s="55"/>
      <c r="GEZ70" s="55"/>
      <c r="GFA70" s="55"/>
      <c r="GFB70" s="55"/>
      <c r="GFC70" s="55"/>
      <c r="GFD70" s="55"/>
      <c r="GFE70" s="55"/>
      <c r="GFF70" s="55"/>
      <c r="GFG70" s="55"/>
      <c r="GFH70" s="55"/>
      <c r="GFI70" s="55"/>
      <c r="GFJ70" s="55"/>
      <c r="GFK70" s="55"/>
      <c r="GFL70" s="55"/>
      <c r="GFM70" s="55"/>
      <c r="GFN70" s="55"/>
      <c r="GFO70" s="55"/>
      <c r="GFP70" s="55"/>
      <c r="GFQ70" s="55"/>
      <c r="GFR70" s="55"/>
      <c r="GFS70" s="55"/>
      <c r="GFT70" s="55"/>
      <c r="GFU70" s="55"/>
      <c r="GFV70" s="55"/>
      <c r="GFW70" s="55"/>
      <c r="GFX70" s="55"/>
      <c r="GFY70" s="55"/>
      <c r="GFZ70" s="55"/>
      <c r="GGA70" s="55"/>
      <c r="GGB70" s="55"/>
      <c r="GGC70" s="55"/>
      <c r="GGD70" s="55"/>
      <c r="GGE70" s="55"/>
      <c r="GGF70" s="55"/>
      <c r="GGG70" s="55"/>
      <c r="GGH70" s="55"/>
      <c r="GGI70" s="55"/>
      <c r="GGJ70" s="55"/>
      <c r="GGK70" s="55"/>
      <c r="GGL70" s="55"/>
      <c r="GGM70" s="55"/>
      <c r="GGN70" s="55"/>
      <c r="GGO70" s="55"/>
      <c r="GGP70" s="55"/>
      <c r="GGQ70" s="55"/>
      <c r="GGR70" s="55"/>
      <c r="GGS70" s="55"/>
      <c r="GGT70" s="55"/>
      <c r="GGU70" s="55"/>
      <c r="GGV70" s="55"/>
      <c r="GGW70" s="55"/>
      <c r="GGX70" s="55"/>
      <c r="GGY70" s="55"/>
      <c r="GGZ70" s="55"/>
      <c r="GHA70" s="55"/>
      <c r="GHB70" s="55"/>
      <c r="GHC70" s="55"/>
      <c r="GHD70" s="55"/>
      <c r="GHE70" s="55"/>
      <c r="GHF70" s="55"/>
      <c r="GHG70" s="55"/>
      <c r="GHH70" s="55"/>
      <c r="GHI70" s="55"/>
      <c r="GHJ70" s="55"/>
      <c r="GHK70" s="55"/>
      <c r="GHL70" s="55"/>
      <c r="GHM70" s="55"/>
      <c r="GHN70" s="55"/>
      <c r="GHO70" s="55"/>
      <c r="GHP70" s="55"/>
      <c r="GHQ70" s="55"/>
      <c r="GHR70" s="55"/>
      <c r="GHS70" s="55"/>
      <c r="GHT70" s="55"/>
      <c r="GHU70" s="55"/>
      <c r="GHV70" s="55"/>
      <c r="GHW70" s="55"/>
      <c r="GHX70" s="55"/>
      <c r="GHY70" s="55"/>
      <c r="GHZ70" s="55"/>
      <c r="GIA70" s="55"/>
      <c r="GIB70" s="55"/>
      <c r="GIC70" s="55"/>
      <c r="GID70" s="55"/>
      <c r="GIE70" s="55"/>
      <c r="GIF70" s="55"/>
      <c r="GIG70" s="55"/>
      <c r="GIH70" s="55"/>
      <c r="GII70" s="55"/>
      <c r="GIJ70" s="55"/>
      <c r="GIK70" s="55"/>
      <c r="GIL70" s="55"/>
      <c r="GIM70" s="55"/>
      <c r="GIN70" s="55"/>
      <c r="GIO70" s="55"/>
      <c r="GIP70" s="55"/>
      <c r="GIQ70" s="55"/>
      <c r="GIR70" s="55"/>
      <c r="GIS70" s="55"/>
      <c r="GIT70" s="55"/>
      <c r="GIU70" s="55"/>
      <c r="GIV70" s="55"/>
      <c r="GIW70" s="55"/>
      <c r="GIX70" s="55"/>
      <c r="GIY70" s="55"/>
      <c r="GIZ70" s="55"/>
      <c r="GJA70" s="55"/>
      <c r="GJB70" s="55"/>
      <c r="GJC70" s="55"/>
      <c r="GJD70" s="55"/>
      <c r="GJE70" s="55"/>
      <c r="GJF70" s="55"/>
      <c r="GJG70" s="55"/>
      <c r="GJH70" s="55"/>
      <c r="GJI70" s="55"/>
      <c r="GJJ70" s="55"/>
      <c r="GJK70" s="55"/>
      <c r="GJL70" s="55"/>
      <c r="GJM70" s="55"/>
      <c r="GJN70" s="55"/>
      <c r="GJO70" s="55"/>
      <c r="GJP70" s="55"/>
      <c r="GJQ70" s="55"/>
      <c r="GJR70" s="55"/>
      <c r="GJS70" s="55"/>
      <c r="GJT70" s="55"/>
      <c r="GJU70" s="55"/>
      <c r="GJV70" s="55"/>
      <c r="GJW70" s="55"/>
      <c r="GJX70" s="55"/>
      <c r="GJY70" s="55"/>
      <c r="GJZ70" s="55"/>
      <c r="GKA70" s="55"/>
      <c r="GKB70" s="55"/>
      <c r="GKC70" s="55"/>
      <c r="GKD70" s="55"/>
      <c r="GKE70" s="55"/>
      <c r="GKF70" s="55"/>
      <c r="GKG70" s="55"/>
      <c r="GKH70" s="55"/>
      <c r="GKI70" s="55"/>
      <c r="GKJ70" s="55"/>
      <c r="GKK70" s="55"/>
      <c r="GKL70" s="55"/>
      <c r="GKM70" s="55"/>
      <c r="GKN70" s="55"/>
      <c r="GKO70" s="55"/>
      <c r="GKP70" s="55"/>
      <c r="GKQ70" s="55"/>
      <c r="GKR70" s="55"/>
      <c r="GKS70" s="55"/>
      <c r="GKT70" s="55"/>
      <c r="GKU70" s="55"/>
      <c r="GKV70" s="55"/>
      <c r="GKW70" s="55"/>
      <c r="GKX70" s="55"/>
      <c r="GKY70" s="55"/>
      <c r="GKZ70" s="55"/>
      <c r="GLA70" s="55"/>
      <c r="GLB70" s="55"/>
      <c r="GLC70" s="55"/>
      <c r="GLD70" s="55"/>
      <c r="GLE70" s="55"/>
      <c r="GLF70" s="55"/>
      <c r="GLG70" s="55"/>
      <c r="GLH70" s="55"/>
      <c r="GLI70" s="55"/>
      <c r="GLJ70" s="55"/>
      <c r="GLK70" s="55"/>
      <c r="GLL70" s="55"/>
      <c r="GLM70" s="55"/>
      <c r="GLN70" s="55"/>
      <c r="GLO70" s="55"/>
      <c r="GLP70" s="55"/>
      <c r="GLQ70" s="55"/>
      <c r="GLR70" s="55"/>
      <c r="GLS70" s="55"/>
      <c r="GLT70" s="55"/>
      <c r="GLU70" s="55"/>
      <c r="GLV70" s="55"/>
      <c r="GLW70" s="55"/>
      <c r="GLX70" s="55"/>
      <c r="GLY70" s="55"/>
      <c r="GLZ70" s="55"/>
      <c r="GMA70" s="55"/>
      <c r="GMB70" s="55"/>
      <c r="GMC70" s="55"/>
      <c r="GMD70" s="55"/>
      <c r="GME70" s="55"/>
      <c r="GMF70" s="55"/>
      <c r="GMG70" s="55"/>
      <c r="GMH70" s="55"/>
      <c r="GMI70" s="55"/>
      <c r="GMJ70" s="55"/>
      <c r="GMK70" s="55"/>
      <c r="GML70" s="55"/>
      <c r="GMM70" s="55"/>
      <c r="GMN70" s="55"/>
      <c r="GMO70" s="55"/>
      <c r="GMP70" s="55"/>
      <c r="GMQ70" s="55"/>
      <c r="GMR70" s="55"/>
      <c r="GMS70" s="55"/>
      <c r="GMT70" s="55"/>
      <c r="GMU70" s="55"/>
      <c r="GMV70" s="55"/>
      <c r="GMW70" s="55"/>
      <c r="GMX70" s="55"/>
      <c r="GMY70" s="55"/>
      <c r="GMZ70" s="55"/>
      <c r="GNA70" s="55"/>
      <c r="GNB70" s="55"/>
      <c r="GNC70" s="55"/>
      <c r="GND70" s="55"/>
      <c r="GNE70" s="55"/>
      <c r="GNF70" s="55"/>
      <c r="GNG70" s="55"/>
      <c r="GNH70" s="55"/>
      <c r="GNI70" s="55"/>
      <c r="GNJ70" s="55"/>
      <c r="GNK70" s="55"/>
      <c r="GNL70" s="55"/>
      <c r="GNM70" s="55"/>
      <c r="GNN70" s="55"/>
      <c r="GNO70" s="55"/>
      <c r="GNP70" s="55"/>
      <c r="GNQ70" s="55"/>
      <c r="GNR70" s="55"/>
      <c r="GNS70" s="55"/>
      <c r="GNT70" s="55"/>
      <c r="GNU70" s="55"/>
      <c r="GNV70" s="55"/>
      <c r="GNW70" s="55"/>
      <c r="GNX70" s="55"/>
      <c r="GNY70" s="55"/>
      <c r="GNZ70" s="55"/>
      <c r="GOA70" s="55"/>
      <c r="GOB70" s="55"/>
      <c r="GOC70" s="55"/>
      <c r="GOD70" s="55"/>
      <c r="GOE70" s="55"/>
      <c r="GOF70" s="55"/>
      <c r="GOG70" s="55"/>
      <c r="GOH70" s="55"/>
      <c r="GOI70" s="55"/>
      <c r="GOJ70" s="55"/>
      <c r="GOK70" s="55"/>
      <c r="GOL70" s="55"/>
      <c r="GOM70" s="55"/>
      <c r="GON70" s="55"/>
      <c r="GOO70" s="55"/>
      <c r="GOP70" s="55"/>
      <c r="GOQ70" s="55"/>
      <c r="GOR70" s="55"/>
      <c r="GOS70" s="55"/>
      <c r="GOT70" s="55"/>
      <c r="GOU70" s="55"/>
      <c r="GOV70" s="55"/>
      <c r="GOW70" s="55"/>
      <c r="GOX70" s="55"/>
      <c r="GOY70" s="55"/>
      <c r="GOZ70" s="55"/>
      <c r="GPA70" s="55"/>
      <c r="GPB70" s="55"/>
      <c r="GPC70" s="55"/>
      <c r="GPD70" s="55"/>
      <c r="GPE70" s="55"/>
      <c r="GPF70" s="55"/>
      <c r="GPG70" s="55"/>
      <c r="GPH70" s="55"/>
      <c r="GPI70" s="55"/>
      <c r="GPJ70" s="55"/>
      <c r="GPK70" s="55"/>
      <c r="GPL70" s="55"/>
      <c r="GPM70" s="55"/>
      <c r="GPN70" s="55"/>
      <c r="GPO70" s="55"/>
      <c r="GPP70" s="55"/>
      <c r="GPQ70" s="55"/>
      <c r="GPR70" s="55"/>
      <c r="GPS70" s="55"/>
      <c r="GPT70" s="55"/>
      <c r="GPU70" s="55"/>
      <c r="GPV70" s="55"/>
      <c r="GPW70" s="55"/>
      <c r="GPX70" s="55"/>
      <c r="GPY70" s="55"/>
      <c r="GPZ70" s="55"/>
      <c r="GQA70" s="55"/>
      <c r="GQB70" s="55"/>
      <c r="GQC70" s="55"/>
      <c r="GQD70" s="55"/>
      <c r="GQE70" s="55"/>
      <c r="GQF70" s="55"/>
      <c r="GQG70" s="55"/>
      <c r="GQH70" s="55"/>
      <c r="GQI70" s="55"/>
      <c r="GQJ70" s="55"/>
      <c r="GQK70" s="55"/>
      <c r="GQL70" s="55"/>
      <c r="GQM70" s="55"/>
      <c r="GQN70" s="55"/>
      <c r="GQO70" s="55"/>
      <c r="GQP70" s="55"/>
      <c r="GQQ70" s="55"/>
      <c r="GQR70" s="55"/>
      <c r="GQS70" s="55"/>
      <c r="GQT70" s="55"/>
      <c r="GQU70" s="55"/>
      <c r="GQV70" s="55"/>
      <c r="GQW70" s="55"/>
      <c r="GQX70" s="55"/>
      <c r="GQY70" s="55"/>
      <c r="GQZ70" s="55"/>
      <c r="GRA70" s="55"/>
      <c r="GRB70" s="55"/>
      <c r="GRC70" s="55"/>
      <c r="GRD70" s="55"/>
      <c r="GRE70" s="55"/>
      <c r="GRF70" s="55"/>
      <c r="GRG70" s="55"/>
      <c r="GRH70" s="55"/>
      <c r="GRI70" s="55"/>
      <c r="GRJ70" s="55"/>
      <c r="GRK70" s="55"/>
      <c r="GRL70" s="55"/>
      <c r="GRM70" s="55"/>
      <c r="GRN70" s="55"/>
      <c r="GRO70" s="55"/>
      <c r="GRP70" s="55"/>
      <c r="GRQ70" s="55"/>
      <c r="GRR70" s="55"/>
      <c r="GRS70" s="55"/>
      <c r="GRT70" s="55"/>
      <c r="GRU70" s="55"/>
      <c r="GRV70" s="55"/>
      <c r="GRW70" s="55"/>
      <c r="GRX70" s="55"/>
      <c r="GRY70" s="55"/>
      <c r="GRZ70" s="55"/>
      <c r="GSA70" s="55"/>
      <c r="GSB70" s="55"/>
      <c r="GSC70" s="55"/>
      <c r="GSD70" s="55"/>
      <c r="GSE70" s="55"/>
      <c r="GSF70" s="55"/>
      <c r="GSG70" s="55"/>
      <c r="GSH70" s="55"/>
      <c r="GSI70" s="55"/>
      <c r="GSJ70" s="55"/>
      <c r="GSK70" s="55"/>
      <c r="GSL70" s="55"/>
      <c r="GSM70" s="55"/>
      <c r="GSN70" s="55"/>
      <c r="GSO70" s="55"/>
      <c r="GSP70" s="55"/>
      <c r="GSQ70" s="55"/>
      <c r="GSR70" s="55"/>
      <c r="GSS70" s="55"/>
      <c r="GST70" s="55"/>
      <c r="GSU70" s="55"/>
      <c r="GSV70" s="55"/>
      <c r="GSW70" s="55"/>
      <c r="GSX70" s="55"/>
      <c r="GSY70" s="55"/>
      <c r="GSZ70" s="55"/>
      <c r="GTA70" s="55"/>
      <c r="GTB70" s="55"/>
      <c r="GTC70" s="55"/>
      <c r="GTD70" s="55"/>
      <c r="GTE70" s="55"/>
      <c r="GTF70" s="55"/>
      <c r="GTG70" s="55"/>
      <c r="GTH70" s="55"/>
      <c r="GTI70" s="55"/>
      <c r="GTJ70" s="55"/>
      <c r="GTK70" s="55"/>
      <c r="GTL70" s="55"/>
      <c r="GTM70" s="55"/>
      <c r="GTN70" s="55"/>
      <c r="GTO70" s="55"/>
      <c r="GTP70" s="55"/>
      <c r="GTQ70" s="55"/>
      <c r="GTR70" s="55"/>
      <c r="GTS70" s="55"/>
      <c r="GTT70" s="55"/>
      <c r="GTU70" s="55"/>
      <c r="GTV70" s="55"/>
      <c r="GTW70" s="55"/>
      <c r="GTX70" s="55"/>
      <c r="GTY70" s="55"/>
      <c r="GTZ70" s="55"/>
      <c r="GUA70" s="55"/>
      <c r="GUB70" s="55"/>
      <c r="GUC70" s="55"/>
      <c r="GUD70" s="55"/>
      <c r="GUE70" s="55"/>
      <c r="GUF70" s="55"/>
      <c r="GUG70" s="55"/>
      <c r="GUH70" s="55"/>
      <c r="GUI70" s="55"/>
      <c r="GUJ70" s="55"/>
      <c r="GUK70" s="55"/>
      <c r="GUL70" s="55"/>
      <c r="GUM70" s="55"/>
      <c r="GUN70" s="55"/>
      <c r="GUO70" s="55"/>
      <c r="GUP70" s="55"/>
      <c r="GUQ70" s="55"/>
      <c r="GUR70" s="55"/>
      <c r="GUS70" s="55"/>
      <c r="GUT70" s="55"/>
      <c r="GUU70" s="55"/>
      <c r="GUV70" s="55"/>
      <c r="GUW70" s="55"/>
      <c r="GUX70" s="55"/>
      <c r="GUY70" s="55"/>
      <c r="GUZ70" s="55"/>
      <c r="GVA70" s="55"/>
      <c r="GVB70" s="55"/>
      <c r="GVC70" s="55"/>
      <c r="GVD70" s="55"/>
      <c r="GVE70" s="55"/>
      <c r="GVF70" s="55"/>
      <c r="GVG70" s="55"/>
      <c r="GVH70" s="55"/>
      <c r="GVI70" s="55"/>
      <c r="GVJ70" s="55"/>
      <c r="GVK70" s="55"/>
      <c r="GVL70" s="55"/>
      <c r="GVM70" s="55"/>
      <c r="GVN70" s="55"/>
      <c r="GVO70" s="55"/>
      <c r="GVP70" s="55"/>
      <c r="GVQ70" s="55"/>
      <c r="GVR70" s="55"/>
      <c r="GVS70" s="55"/>
      <c r="GVT70" s="55"/>
      <c r="GVU70" s="55"/>
      <c r="GVV70" s="55"/>
      <c r="GVW70" s="55"/>
      <c r="GVX70" s="55"/>
      <c r="GVY70" s="55"/>
      <c r="GVZ70" s="55"/>
      <c r="GWA70" s="55"/>
      <c r="GWB70" s="55"/>
      <c r="GWC70" s="55"/>
      <c r="GWD70" s="55"/>
      <c r="GWE70" s="55"/>
      <c r="GWF70" s="55"/>
      <c r="GWG70" s="55"/>
      <c r="GWH70" s="55"/>
      <c r="GWI70" s="55"/>
      <c r="GWJ70" s="55"/>
      <c r="GWK70" s="55"/>
      <c r="GWL70" s="55"/>
      <c r="GWM70" s="55"/>
      <c r="GWN70" s="55"/>
      <c r="GWO70" s="55"/>
      <c r="GWP70" s="55"/>
      <c r="GWQ70" s="55"/>
      <c r="GWR70" s="55"/>
      <c r="GWS70" s="55"/>
      <c r="GWT70" s="55"/>
      <c r="GWU70" s="55"/>
      <c r="GWV70" s="55"/>
      <c r="GWW70" s="55"/>
      <c r="GWX70" s="55"/>
      <c r="GWY70" s="55"/>
      <c r="GWZ70" s="55"/>
      <c r="GXA70" s="55"/>
      <c r="GXB70" s="55"/>
      <c r="GXC70" s="55"/>
      <c r="GXD70" s="55"/>
      <c r="GXE70" s="55"/>
      <c r="GXF70" s="55"/>
      <c r="GXG70" s="55"/>
      <c r="GXH70" s="55"/>
      <c r="GXI70" s="55"/>
      <c r="GXJ70" s="55"/>
      <c r="GXK70" s="55"/>
      <c r="GXL70" s="55"/>
      <c r="GXM70" s="55"/>
      <c r="GXN70" s="55"/>
      <c r="GXO70" s="55"/>
      <c r="GXP70" s="55"/>
      <c r="GXQ70" s="55"/>
      <c r="GXR70" s="55"/>
      <c r="GXS70" s="55"/>
      <c r="GXT70" s="55"/>
      <c r="GXU70" s="55"/>
      <c r="GXV70" s="55"/>
      <c r="GXW70" s="55"/>
      <c r="GXX70" s="55"/>
      <c r="GXY70" s="55"/>
      <c r="GXZ70" s="55"/>
      <c r="GYA70" s="55"/>
      <c r="GYB70" s="55"/>
      <c r="GYC70" s="55"/>
      <c r="GYD70" s="55"/>
      <c r="GYE70" s="55"/>
      <c r="GYF70" s="55"/>
      <c r="GYG70" s="55"/>
      <c r="GYH70" s="55"/>
      <c r="GYI70" s="55"/>
      <c r="GYJ70" s="55"/>
      <c r="GYK70" s="55"/>
      <c r="GYL70" s="55"/>
      <c r="GYM70" s="55"/>
      <c r="GYN70" s="55"/>
      <c r="GYO70" s="55"/>
      <c r="GYP70" s="55"/>
      <c r="GYQ70" s="55"/>
      <c r="GYR70" s="55"/>
      <c r="GYS70" s="55"/>
      <c r="GYT70" s="55"/>
      <c r="GYU70" s="55"/>
      <c r="GYV70" s="55"/>
      <c r="GYW70" s="55"/>
      <c r="GYX70" s="55"/>
      <c r="GYY70" s="55"/>
      <c r="GYZ70" s="55"/>
      <c r="GZA70" s="55"/>
      <c r="GZB70" s="55"/>
      <c r="GZC70" s="55"/>
      <c r="GZD70" s="55"/>
      <c r="GZE70" s="55"/>
      <c r="GZF70" s="55"/>
      <c r="GZG70" s="55"/>
      <c r="GZH70" s="55"/>
      <c r="GZI70" s="55"/>
      <c r="GZJ70" s="55"/>
      <c r="GZK70" s="55"/>
      <c r="GZL70" s="55"/>
      <c r="GZM70" s="55"/>
      <c r="GZN70" s="55"/>
      <c r="GZO70" s="55"/>
      <c r="GZP70" s="55"/>
      <c r="GZQ70" s="55"/>
      <c r="GZR70" s="55"/>
      <c r="GZS70" s="55"/>
      <c r="GZT70" s="55"/>
      <c r="GZU70" s="55"/>
      <c r="GZV70" s="55"/>
      <c r="GZW70" s="55"/>
      <c r="GZX70" s="55"/>
      <c r="GZY70" s="55"/>
      <c r="GZZ70" s="55"/>
      <c r="HAA70" s="55"/>
      <c r="HAB70" s="55"/>
      <c r="HAC70" s="55"/>
      <c r="HAD70" s="55"/>
      <c r="HAE70" s="55"/>
      <c r="HAF70" s="55"/>
      <c r="HAG70" s="55"/>
      <c r="HAH70" s="55"/>
      <c r="HAI70" s="55"/>
      <c r="HAJ70" s="55"/>
      <c r="HAK70" s="55"/>
      <c r="HAL70" s="55"/>
      <c r="HAM70" s="55"/>
      <c r="HAN70" s="55"/>
      <c r="HAO70" s="55"/>
      <c r="HAP70" s="55"/>
      <c r="HAQ70" s="55"/>
      <c r="HAR70" s="55"/>
      <c r="HAS70" s="55"/>
      <c r="HAT70" s="55"/>
      <c r="HAU70" s="55"/>
      <c r="HAV70" s="55"/>
      <c r="HAW70" s="55"/>
      <c r="HAX70" s="55"/>
      <c r="HAY70" s="55"/>
      <c r="HAZ70" s="55"/>
      <c r="HBA70" s="55"/>
      <c r="HBB70" s="55"/>
      <c r="HBC70" s="55"/>
      <c r="HBD70" s="55"/>
      <c r="HBE70" s="55"/>
      <c r="HBF70" s="55"/>
      <c r="HBG70" s="55"/>
      <c r="HBH70" s="55"/>
      <c r="HBI70" s="55"/>
      <c r="HBJ70" s="55"/>
      <c r="HBK70" s="55"/>
      <c r="HBL70" s="55"/>
      <c r="HBM70" s="55"/>
      <c r="HBN70" s="55"/>
      <c r="HBO70" s="55"/>
      <c r="HBP70" s="55"/>
      <c r="HBQ70" s="55"/>
      <c r="HBR70" s="55"/>
      <c r="HBS70" s="55"/>
      <c r="HBT70" s="55"/>
      <c r="HBU70" s="55"/>
      <c r="HBV70" s="55"/>
      <c r="HBW70" s="55"/>
      <c r="HBX70" s="55"/>
      <c r="HBY70" s="55"/>
      <c r="HBZ70" s="55"/>
      <c r="HCA70" s="55"/>
      <c r="HCB70" s="55"/>
      <c r="HCC70" s="55"/>
      <c r="HCD70" s="55"/>
      <c r="HCE70" s="55"/>
      <c r="HCF70" s="55"/>
      <c r="HCG70" s="55"/>
      <c r="HCH70" s="55"/>
      <c r="HCI70" s="55"/>
      <c r="HCJ70" s="55"/>
      <c r="HCK70" s="55"/>
      <c r="HCL70" s="55"/>
      <c r="HCM70" s="55"/>
      <c r="HCN70" s="55"/>
      <c r="HCO70" s="55"/>
      <c r="HCP70" s="55"/>
      <c r="HCQ70" s="55"/>
      <c r="HCR70" s="55"/>
      <c r="HCS70" s="55"/>
      <c r="HCT70" s="55"/>
      <c r="HCU70" s="55"/>
      <c r="HCV70" s="55"/>
      <c r="HCW70" s="55"/>
      <c r="HCX70" s="55"/>
      <c r="HCY70" s="55"/>
      <c r="HCZ70" s="55"/>
      <c r="HDA70" s="55"/>
      <c r="HDB70" s="55"/>
      <c r="HDC70" s="55"/>
      <c r="HDD70" s="55"/>
      <c r="HDE70" s="55"/>
      <c r="HDF70" s="55"/>
      <c r="HDG70" s="55"/>
      <c r="HDH70" s="55"/>
      <c r="HDI70" s="55"/>
      <c r="HDJ70" s="55"/>
      <c r="HDK70" s="55"/>
      <c r="HDL70" s="55"/>
      <c r="HDM70" s="55"/>
      <c r="HDN70" s="55"/>
      <c r="HDO70" s="55"/>
      <c r="HDP70" s="55"/>
      <c r="HDQ70" s="55"/>
      <c r="HDR70" s="55"/>
      <c r="HDS70" s="55"/>
      <c r="HDT70" s="55"/>
      <c r="HDU70" s="55"/>
      <c r="HDV70" s="55"/>
      <c r="HDW70" s="55"/>
      <c r="HDX70" s="55"/>
      <c r="HDY70" s="55"/>
      <c r="HDZ70" s="55"/>
      <c r="HEA70" s="55"/>
      <c r="HEB70" s="55"/>
      <c r="HEC70" s="55"/>
      <c r="HED70" s="55"/>
      <c r="HEE70" s="55"/>
      <c r="HEF70" s="55"/>
      <c r="HEG70" s="55"/>
      <c r="HEH70" s="55"/>
      <c r="HEI70" s="55"/>
      <c r="HEJ70" s="55"/>
      <c r="HEK70" s="55"/>
      <c r="HEL70" s="55"/>
      <c r="HEM70" s="55"/>
      <c r="HEN70" s="55"/>
      <c r="HEO70" s="55"/>
      <c r="HEP70" s="55"/>
      <c r="HEQ70" s="55"/>
      <c r="HER70" s="55"/>
      <c r="HES70" s="55"/>
      <c r="HET70" s="55"/>
      <c r="HEU70" s="55"/>
      <c r="HEV70" s="55"/>
      <c r="HEW70" s="55"/>
      <c r="HEX70" s="55"/>
      <c r="HEY70" s="55"/>
      <c r="HEZ70" s="55"/>
      <c r="HFA70" s="55"/>
      <c r="HFB70" s="55"/>
      <c r="HFC70" s="55"/>
      <c r="HFD70" s="55"/>
      <c r="HFE70" s="55"/>
      <c r="HFF70" s="55"/>
      <c r="HFG70" s="55"/>
      <c r="HFH70" s="55"/>
      <c r="HFI70" s="55"/>
      <c r="HFJ70" s="55"/>
      <c r="HFK70" s="55"/>
      <c r="HFL70" s="55"/>
      <c r="HFM70" s="55"/>
      <c r="HFN70" s="55"/>
      <c r="HFO70" s="55"/>
      <c r="HFP70" s="55"/>
      <c r="HFQ70" s="55"/>
      <c r="HFR70" s="55"/>
      <c r="HFS70" s="55"/>
      <c r="HFT70" s="55"/>
      <c r="HFU70" s="55"/>
      <c r="HFV70" s="55"/>
      <c r="HFW70" s="55"/>
      <c r="HFX70" s="55"/>
      <c r="HFY70" s="55"/>
      <c r="HFZ70" s="55"/>
      <c r="HGA70" s="55"/>
      <c r="HGB70" s="55"/>
      <c r="HGC70" s="55"/>
      <c r="HGD70" s="55"/>
      <c r="HGE70" s="55"/>
      <c r="HGF70" s="55"/>
      <c r="HGG70" s="55"/>
      <c r="HGH70" s="55"/>
      <c r="HGI70" s="55"/>
      <c r="HGJ70" s="55"/>
      <c r="HGK70" s="55"/>
      <c r="HGL70" s="55"/>
      <c r="HGM70" s="55"/>
      <c r="HGN70" s="55"/>
      <c r="HGO70" s="55"/>
      <c r="HGP70" s="55"/>
      <c r="HGQ70" s="55"/>
      <c r="HGR70" s="55"/>
      <c r="HGS70" s="55"/>
      <c r="HGT70" s="55"/>
      <c r="HGU70" s="55"/>
      <c r="HGV70" s="55"/>
      <c r="HGW70" s="55"/>
      <c r="HGX70" s="55"/>
      <c r="HGY70" s="55"/>
      <c r="HGZ70" s="55"/>
      <c r="HHA70" s="55"/>
      <c r="HHB70" s="55"/>
      <c r="HHC70" s="55"/>
      <c r="HHD70" s="55"/>
      <c r="HHE70" s="55"/>
      <c r="HHF70" s="55"/>
      <c r="HHG70" s="55"/>
      <c r="HHH70" s="55"/>
      <c r="HHI70" s="55"/>
      <c r="HHJ70" s="55"/>
      <c r="HHK70" s="55"/>
      <c r="HHL70" s="55"/>
      <c r="HHM70" s="55"/>
      <c r="HHN70" s="55"/>
      <c r="HHO70" s="55"/>
      <c r="HHP70" s="55"/>
      <c r="HHQ70" s="55"/>
      <c r="HHR70" s="55"/>
      <c r="HHS70" s="55"/>
      <c r="HHT70" s="55"/>
      <c r="HHU70" s="55"/>
      <c r="HHV70" s="55"/>
      <c r="HHW70" s="55"/>
      <c r="HHX70" s="55"/>
      <c r="HHY70" s="55"/>
      <c r="HHZ70" s="55"/>
      <c r="HIA70" s="55"/>
      <c r="HIB70" s="55"/>
      <c r="HIC70" s="55"/>
      <c r="HID70" s="55"/>
      <c r="HIE70" s="55"/>
      <c r="HIF70" s="55"/>
      <c r="HIG70" s="55"/>
      <c r="HIH70" s="55"/>
      <c r="HII70" s="55"/>
      <c r="HIJ70" s="55"/>
      <c r="HIK70" s="55"/>
      <c r="HIL70" s="55"/>
      <c r="HIM70" s="55"/>
      <c r="HIN70" s="55"/>
      <c r="HIO70" s="55"/>
      <c r="HIP70" s="55"/>
      <c r="HIQ70" s="55"/>
      <c r="HIR70" s="55"/>
      <c r="HIS70" s="55"/>
      <c r="HIT70" s="55"/>
      <c r="HIU70" s="55"/>
      <c r="HIV70" s="55"/>
      <c r="HIW70" s="55"/>
      <c r="HIX70" s="55"/>
      <c r="HIY70" s="55"/>
      <c r="HIZ70" s="55"/>
      <c r="HJA70" s="55"/>
      <c r="HJB70" s="55"/>
      <c r="HJC70" s="55"/>
      <c r="HJD70" s="55"/>
      <c r="HJE70" s="55"/>
      <c r="HJF70" s="55"/>
      <c r="HJG70" s="55"/>
      <c r="HJH70" s="55"/>
      <c r="HJI70" s="55"/>
      <c r="HJJ70" s="55"/>
      <c r="HJK70" s="55"/>
      <c r="HJL70" s="55"/>
      <c r="HJM70" s="55"/>
      <c r="HJN70" s="55"/>
      <c r="HJO70" s="55"/>
      <c r="HJP70" s="55"/>
      <c r="HJQ70" s="55"/>
      <c r="HJR70" s="55"/>
      <c r="HJS70" s="55"/>
      <c r="HJT70" s="55"/>
      <c r="HJU70" s="55"/>
      <c r="HJV70" s="55"/>
      <c r="HJW70" s="55"/>
      <c r="HJX70" s="55"/>
      <c r="HJY70" s="55"/>
      <c r="HJZ70" s="55"/>
      <c r="HKA70" s="55"/>
      <c r="HKB70" s="55"/>
      <c r="HKC70" s="55"/>
      <c r="HKD70" s="55"/>
      <c r="HKE70" s="55"/>
      <c r="HKF70" s="55"/>
      <c r="HKG70" s="55"/>
      <c r="HKH70" s="55"/>
      <c r="HKI70" s="55"/>
      <c r="HKJ70" s="55"/>
      <c r="HKK70" s="55"/>
      <c r="HKL70" s="55"/>
      <c r="HKM70" s="55"/>
      <c r="HKN70" s="55"/>
      <c r="HKO70" s="55"/>
      <c r="HKP70" s="55"/>
      <c r="HKQ70" s="55"/>
      <c r="HKR70" s="55"/>
      <c r="HKS70" s="55"/>
      <c r="HKT70" s="55"/>
      <c r="HKU70" s="55"/>
      <c r="HKV70" s="55"/>
      <c r="HKW70" s="55"/>
      <c r="HKX70" s="55"/>
      <c r="HKY70" s="55"/>
      <c r="HKZ70" s="55"/>
      <c r="HLA70" s="55"/>
      <c r="HLB70" s="55"/>
      <c r="HLC70" s="55"/>
      <c r="HLD70" s="55"/>
      <c r="HLE70" s="55"/>
      <c r="HLF70" s="55"/>
      <c r="HLG70" s="55"/>
      <c r="HLH70" s="55"/>
      <c r="HLI70" s="55"/>
      <c r="HLJ70" s="55"/>
      <c r="HLK70" s="55"/>
      <c r="HLL70" s="55"/>
      <c r="HLM70" s="55"/>
      <c r="HLN70" s="55"/>
      <c r="HLO70" s="55"/>
      <c r="HLP70" s="55"/>
      <c r="HLQ70" s="55"/>
      <c r="HLR70" s="55"/>
      <c r="HLS70" s="55"/>
      <c r="HLT70" s="55"/>
      <c r="HLU70" s="55"/>
      <c r="HLV70" s="55"/>
      <c r="HLW70" s="55"/>
      <c r="HLX70" s="55"/>
      <c r="HLY70" s="55"/>
      <c r="HLZ70" s="55"/>
      <c r="HMA70" s="55"/>
      <c r="HMB70" s="55"/>
      <c r="HMC70" s="55"/>
      <c r="HMD70" s="55"/>
      <c r="HME70" s="55"/>
      <c r="HMF70" s="55"/>
      <c r="HMG70" s="55"/>
      <c r="HMH70" s="55"/>
      <c r="HMI70" s="55"/>
      <c r="HMJ70" s="55"/>
      <c r="HMK70" s="55"/>
      <c r="HML70" s="55"/>
      <c r="HMM70" s="55"/>
      <c r="HMN70" s="55"/>
      <c r="HMO70" s="55"/>
      <c r="HMP70" s="55"/>
      <c r="HMQ70" s="55"/>
      <c r="HMR70" s="55"/>
      <c r="HMS70" s="55"/>
      <c r="HMT70" s="55"/>
      <c r="HMU70" s="55"/>
      <c r="HMV70" s="55"/>
      <c r="HMW70" s="55"/>
      <c r="HMX70" s="55"/>
      <c r="HMY70" s="55"/>
      <c r="HMZ70" s="55"/>
      <c r="HNA70" s="55"/>
      <c r="HNB70" s="55"/>
      <c r="HNC70" s="55"/>
      <c r="HND70" s="55"/>
      <c r="HNE70" s="55"/>
      <c r="HNF70" s="55"/>
      <c r="HNG70" s="55"/>
      <c r="HNH70" s="55"/>
      <c r="HNI70" s="55"/>
      <c r="HNJ70" s="55"/>
      <c r="HNK70" s="55"/>
      <c r="HNL70" s="55"/>
      <c r="HNM70" s="55"/>
      <c r="HNN70" s="55"/>
      <c r="HNO70" s="55"/>
      <c r="HNP70" s="55"/>
      <c r="HNQ70" s="55"/>
      <c r="HNR70" s="55"/>
      <c r="HNS70" s="55"/>
      <c r="HNT70" s="55"/>
      <c r="HNU70" s="55"/>
      <c r="HNV70" s="55"/>
      <c r="HNW70" s="55"/>
      <c r="HNX70" s="55"/>
      <c r="HNY70" s="55"/>
      <c r="HNZ70" s="55"/>
      <c r="HOA70" s="55"/>
      <c r="HOB70" s="55"/>
      <c r="HOC70" s="55"/>
      <c r="HOD70" s="55"/>
      <c r="HOE70" s="55"/>
      <c r="HOF70" s="55"/>
      <c r="HOG70" s="55"/>
      <c r="HOH70" s="55"/>
      <c r="HOI70" s="55"/>
      <c r="HOJ70" s="55"/>
      <c r="HOK70" s="55"/>
      <c r="HOL70" s="55"/>
      <c r="HOM70" s="55"/>
      <c r="HON70" s="55"/>
      <c r="HOO70" s="55"/>
      <c r="HOP70" s="55"/>
      <c r="HOQ70" s="55"/>
      <c r="HOR70" s="55"/>
      <c r="HOS70" s="55"/>
      <c r="HOT70" s="55"/>
      <c r="HOU70" s="55"/>
      <c r="HOV70" s="55"/>
      <c r="HOW70" s="55"/>
      <c r="HOX70" s="55"/>
      <c r="HOY70" s="55"/>
      <c r="HOZ70" s="55"/>
      <c r="HPA70" s="55"/>
      <c r="HPB70" s="55"/>
      <c r="HPC70" s="55"/>
      <c r="HPD70" s="55"/>
      <c r="HPE70" s="55"/>
      <c r="HPF70" s="55"/>
      <c r="HPG70" s="55"/>
      <c r="HPH70" s="55"/>
      <c r="HPI70" s="55"/>
      <c r="HPJ70" s="55"/>
      <c r="HPK70" s="55"/>
      <c r="HPL70" s="55"/>
      <c r="HPM70" s="55"/>
      <c r="HPN70" s="55"/>
      <c r="HPO70" s="55"/>
      <c r="HPP70" s="55"/>
      <c r="HPQ70" s="55"/>
      <c r="HPR70" s="55"/>
      <c r="HPS70" s="55"/>
      <c r="HPT70" s="55"/>
      <c r="HPU70" s="55"/>
      <c r="HPV70" s="55"/>
      <c r="HPW70" s="55"/>
      <c r="HPX70" s="55"/>
      <c r="HPY70" s="55"/>
      <c r="HPZ70" s="55"/>
      <c r="HQA70" s="55"/>
      <c r="HQB70" s="55"/>
      <c r="HQC70" s="55"/>
      <c r="HQD70" s="55"/>
      <c r="HQE70" s="55"/>
      <c r="HQF70" s="55"/>
      <c r="HQG70" s="55"/>
      <c r="HQH70" s="55"/>
      <c r="HQI70" s="55"/>
      <c r="HQJ70" s="55"/>
      <c r="HQK70" s="55"/>
      <c r="HQL70" s="55"/>
      <c r="HQM70" s="55"/>
      <c r="HQN70" s="55"/>
      <c r="HQO70" s="55"/>
      <c r="HQP70" s="55"/>
      <c r="HQQ70" s="55"/>
      <c r="HQR70" s="55"/>
      <c r="HQS70" s="55"/>
      <c r="HQT70" s="55"/>
      <c r="HQU70" s="55"/>
      <c r="HQV70" s="55"/>
      <c r="HQW70" s="55"/>
      <c r="HQX70" s="55"/>
      <c r="HQY70" s="55"/>
      <c r="HQZ70" s="55"/>
      <c r="HRA70" s="55"/>
      <c r="HRB70" s="55"/>
      <c r="HRC70" s="55"/>
      <c r="HRD70" s="55"/>
      <c r="HRE70" s="55"/>
      <c r="HRF70" s="55"/>
      <c r="HRG70" s="55"/>
      <c r="HRH70" s="55"/>
      <c r="HRI70" s="55"/>
      <c r="HRJ70" s="55"/>
      <c r="HRK70" s="55"/>
      <c r="HRL70" s="55"/>
      <c r="HRM70" s="55"/>
      <c r="HRN70" s="55"/>
      <c r="HRO70" s="55"/>
      <c r="HRP70" s="55"/>
      <c r="HRQ70" s="55"/>
      <c r="HRR70" s="55"/>
      <c r="HRS70" s="55"/>
      <c r="HRT70" s="55"/>
      <c r="HRU70" s="55"/>
      <c r="HRV70" s="55"/>
      <c r="HRW70" s="55"/>
      <c r="HRX70" s="55"/>
      <c r="HRY70" s="55"/>
      <c r="HRZ70" s="55"/>
      <c r="HSA70" s="55"/>
      <c r="HSB70" s="55"/>
      <c r="HSC70" s="55"/>
      <c r="HSD70" s="55"/>
      <c r="HSE70" s="55"/>
      <c r="HSF70" s="55"/>
      <c r="HSG70" s="55"/>
      <c r="HSH70" s="55"/>
      <c r="HSI70" s="55"/>
      <c r="HSJ70" s="55"/>
      <c r="HSK70" s="55"/>
      <c r="HSL70" s="55"/>
      <c r="HSM70" s="55"/>
      <c r="HSN70" s="55"/>
      <c r="HSO70" s="55"/>
      <c r="HSP70" s="55"/>
      <c r="HSQ70" s="55"/>
      <c r="HSR70" s="55"/>
      <c r="HSS70" s="55"/>
      <c r="HST70" s="55"/>
      <c r="HSU70" s="55"/>
      <c r="HSV70" s="55"/>
      <c r="HSW70" s="55"/>
      <c r="HSX70" s="55"/>
      <c r="HSY70" s="55"/>
      <c r="HSZ70" s="55"/>
      <c r="HTA70" s="55"/>
      <c r="HTB70" s="55"/>
      <c r="HTC70" s="55"/>
      <c r="HTD70" s="55"/>
      <c r="HTE70" s="55"/>
      <c r="HTF70" s="55"/>
      <c r="HTG70" s="55"/>
      <c r="HTH70" s="55"/>
      <c r="HTI70" s="55"/>
      <c r="HTJ70" s="55"/>
      <c r="HTK70" s="55"/>
      <c r="HTL70" s="55"/>
      <c r="HTM70" s="55"/>
      <c r="HTN70" s="55"/>
      <c r="HTO70" s="55"/>
      <c r="HTP70" s="55"/>
      <c r="HTQ70" s="55"/>
      <c r="HTR70" s="55"/>
      <c r="HTS70" s="55"/>
      <c r="HTT70" s="55"/>
      <c r="HTU70" s="55"/>
      <c r="HTV70" s="55"/>
      <c r="HTW70" s="55"/>
      <c r="HTX70" s="55"/>
      <c r="HTY70" s="55"/>
      <c r="HTZ70" s="55"/>
      <c r="HUA70" s="55"/>
      <c r="HUB70" s="55"/>
      <c r="HUC70" s="55"/>
      <c r="HUD70" s="55"/>
      <c r="HUE70" s="55"/>
      <c r="HUF70" s="55"/>
      <c r="HUG70" s="55"/>
      <c r="HUH70" s="55"/>
      <c r="HUI70" s="55"/>
      <c r="HUJ70" s="55"/>
      <c r="HUK70" s="55"/>
      <c r="HUL70" s="55"/>
      <c r="HUM70" s="55"/>
      <c r="HUN70" s="55"/>
      <c r="HUO70" s="55"/>
      <c r="HUP70" s="55"/>
      <c r="HUQ70" s="55"/>
      <c r="HUR70" s="55"/>
      <c r="HUS70" s="55"/>
      <c r="HUT70" s="55"/>
      <c r="HUU70" s="55"/>
      <c r="HUV70" s="55"/>
      <c r="HUW70" s="55"/>
      <c r="HUX70" s="55"/>
      <c r="HUY70" s="55"/>
      <c r="HUZ70" s="55"/>
      <c r="HVA70" s="55"/>
      <c r="HVB70" s="55"/>
      <c r="HVC70" s="55"/>
      <c r="HVD70" s="55"/>
      <c r="HVE70" s="55"/>
      <c r="HVF70" s="55"/>
      <c r="HVG70" s="55"/>
      <c r="HVH70" s="55"/>
      <c r="HVI70" s="55"/>
      <c r="HVJ70" s="55"/>
      <c r="HVK70" s="55"/>
      <c r="HVL70" s="55"/>
      <c r="HVM70" s="55"/>
      <c r="HVN70" s="55"/>
      <c r="HVO70" s="55"/>
      <c r="HVP70" s="55"/>
      <c r="HVQ70" s="55"/>
      <c r="HVR70" s="55"/>
      <c r="HVS70" s="55"/>
      <c r="HVT70" s="55"/>
      <c r="HVU70" s="55"/>
      <c r="HVV70" s="55"/>
      <c r="HVW70" s="55"/>
      <c r="HVX70" s="55"/>
      <c r="HVY70" s="55"/>
      <c r="HVZ70" s="55"/>
      <c r="HWA70" s="55"/>
      <c r="HWB70" s="55"/>
      <c r="HWC70" s="55"/>
      <c r="HWD70" s="55"/>
      <c r="HWE70" s="55"/>
      <c r="HWF70" s="55"/>
      <c r="HWG70" s="55"/>
      <c r="HWH70" s="55"/>
      <c r="HWI70" s="55"/>
      <c r="HWJ70" s="55"/>
      <c r="HWK70" s="55"/>
      <c r="HWL70" s="55"/>
      <c r="HWM70" s="55"/>
      <c r="HWN70" s="55"/>
      <c r="HWO70" s="55"/>
      <c r="HWP70" s="55"/>
      <c r="HWQ70" s="55"/>
      <c r="HWR70" s="55"/>
      <c r="HWS70" s="55"/>
      <c r="HWT70" s="55"/>
      <c r="HWU70" s="55"/>
      <c r="HWV70" s="55"/>
      <c r="HWW70" s="55"/>
      <c r="HWX70" s="55"/>
      <c r="HWY70" s="55"/>
      <c r="HWZ70" s="55"/>
      <c r="HXA70" s="55"/>
      <c r="HXB70" s="55"/>
      <c r="HXC70" s="55"/>
      <c r="HXD70" s="55"/>
      <c r="HXE70" s="55"/>
      <c r="HXF70" s="55"/>
      <c r="HXG70" s="55"/>
      <c r="HXH70" s="55"/>
      <c r="HXI70" s="55"/>
      <c r="HXJ70" s="55"/>
      <c r="HXK70" s="55"/>
      <c r="HXL70" s="55"/>
      <c r="HXM70" s="55"/>
      <c r="HXN70" s="55"/>
      <c r="HXO70" s="55"/>
      <c r="HXP70" s="55"/>
      <c r="HXQ70" s="55"/>
      <c r="HXR70" s="55"/>
      <c r="HXS70" s="55"/>
      <c r="HXT70" s="55"/>
      <c r="HXU70" s="55"/>
      <c r="HXV70" s="55"/>
      <c r="HXW70" s="55"/>
      <c r="HXX70" s="55"/>
      <c r="HXY70" s="55"/>
      <c r="HXZ70" s="55"/>
      <c r="HYA70" s="55"/>
      <c r="HYB70" s="55"/>
      <c r="HYC70" s="55"/>
      <c r="HYD70" s="55"/>
      <c r="HYE70" s="55"/>
      <c r="HYF70" s="55"/>
      <c r="HYG70" s="55"/>
      <c r="HYH70" s="55"/>
      <c r="HYI70" s="55"/>
      <c r="HYJ70" s="55"/>
      <c r="HYK70" s="55"/>
      <c r="HYL70" s="55"/>
      <c r="HYM70" s="55"/>
      <c r="HYN70" s="55"/>
      <c r="HYO70" s="55"/>
      <c r="HYP70" s="55"/>
      <c r="HYQ70" s="55"/>
      <c r="HYR70" s="55"/>
      <c r="HYS70" s="55"/>
      <c r="HYT70" s="55"/>
      <c r="HYU70" s="55"/>
      <c r="HYV70" s="55"/>
      <c r="HYW70" s="55"/>
      <c r="HYX70" s="55"/>
      <c r="HYY70" s="55"/>
      <c r="HYZ70" s="55"/>
      <c r="HZA70" s="55"/>
      <c r="HZB70" s="55"/>
      <c r="HZC70" s="55"/>
      <c r="HZD70" s="55"/>
      <c r="HZE70" s="55"/>
      <c r="HZF70" s="55"/>
      <c r="HZG70" s="55"/>
      <c r="HZH70" s="55"/>
      <c r="HZI70" s="55"/>
      <c r="HZJ70" s="55"/>
      <c r="HZK70" s="55"/>
      <c r="HZL70" s="55"/>
      <c r="HZM70" s="55"/>
      <c r="HZN70" s="55"/>
      <c r="HZO70" s="55"/>
      <c r="HZP70" s="55"/>
      <c r="HZQ70" s="55"/>
      <c r="HZR70" s="55"/>
      <c r="HZS70" s="55"/>
      <c r="HZT70" s="55"/>
      <c r="HZU70" s="55"/>
      <c r="HZV70" s="55"/>
      <c r="HZW70" s="55"/>
      <c r="HZX70" s="55"/>
      <c r="HZY70" s="55"/>
      <c r="HZZ70" s="55"/>
      <c r="IAA70" s="55"/>
      <c r="IAB70" s="55"/>
      <c r="IAC70" s="55"/>
      <c r="IAD70" s="55"/>
      <c r="IAE70" s="55"/>
      <c r="IAF70" s="55"/>
      <c r="IAG70" s="55"/>
      <c r="IAH70" s="55"/>
      <c r="IAI70" s="55"/>
      <c r="IAJ70" s="55"/>
      <c r="IAK70" s="55"/>
      <c r="IAL70" s="55"/>
      <c r="IAM70" s="55"/>
      <c r="IAN70" s="55"/>
      <c r="IAO70" s="55"/>
      <c r="IAP70" s="55"/>
      <c r="IAQ70" s="55"/>
      <c r="IAR70" s="55"/>
      <c r="IAS70" s="55"/>
      <c r="IAT70" s="55"/>
      <c r="IAU70" s="55"/>
      <c r="IAV70" s="55"/>
      <c r="IAW70" s="55"/>
      <c r="IAX70" s="55"/>
      <c r="IAY70" s="55"/>
      <c r="IAZ70" s="55"/>
      <c r="IBA70" s="55"/>
      <c r="IBB70" s="55"/>
      <c r="IBC70" s="55"/>
      <c r="IBD70" s="55"/>
      <c r="IBE70" s="55"/>
      <c r="IBF70" s="55"/>
      <c r="IBG70" s="55"/>
      <c r="IBH70" s="55"/>
      <c r="IBI70" s="55"/>
      <c r="IBJ70" s="55"/>
      <c r="IBK70" s="55"/>
      <c r="IBL70" s="55"/>
      <c r="IBM70" s="55"/>
      <c r="IBN70" s="55"/>
      <c r="IBO70" s="55"/>
      <c r="IBP70" s="55"/>
      <c r="IBQ70" s="55"/>
      <c r="IBR70" s="55"/>
      <c r="IBS70" s="55"/>
      <c r="IBT70" s="55"/>
      <c r="IBU70" s="55"/>
      <c r="IBV70" s="55"/>
      <c r="IBW70" s="55"/>
      <c r="IBX70" s="55"/>
      <c r="IBY70" s="55"/>
      <c r="IBZ70" s="55"/>
      <c r="ICA70" s="55"/>
      <c r="ICB70" s="55"/>
      <c r="ICC70" s="55"/>
      <c r="ICD70" s="55"/>
      <c r="ICE70" s="55"/>
      <c r="ICF70" s="55"/>
      <c r="ICG70" s="55"/>
      <c r="ICH70" s="55"/>
      <c r="ICI70" s="55"/>
      <c r="ICJ70" s="55"/>
      <c r="ICK70" s="55"/>
      <c r="ICL70" s="55"/>
      <c r="ICM70" s="55"/>
      <c r="ICN70" s="55"/>
      <c r="ICO70" s="55"/>
      <c r="ICP70" s="55"/>
      <c r="ICQ70" s="55"/>
      <c r="ICR70" s="55"/>
      <c r="ICS70" s="55"/>
      <c r="ICT70" s="55"/>
      <c r="ICU70" s="55"/>
      <c r="ICV70" s="55"/>
      <c r="ICW70" s="55"/>
      <c r="ICX70" s="55"/>
      <c r="ICY70" s="55"/>
      <c r="ICZ70" s="55"/>
      <c r="IDA70" s="55"/>
      <c r="IDB70" s="55"/>
      <c r="IDC70" s="55"/>
      <c r="IDD70" s="55"/>
      <c r="IDE70" s="55"/>
      <c r="IDF70" s="55"/>
      <c r="IDG70" s="55"/>
      <c r="IDH70" s="55"/>
      <c r="IDI70" s="55"/>
      <c r="IDJ70" s="55"/>
      <c r="IDK70" s="55"/>
      <c r="IDL70" s="55"/>
      <c r="IDM70" s="55"/>
      <c r="IDN70" s="55"/>
      <c r="IDO70" s="55"/>
      <c r="IDP70" s="55"/>
      <c r="IDQ70" s="55"/>
      <c r="IDR70" s="55"/>
      <c r="IDS70" s="55"/>
      <c r="IDT70" s="55"/>
      <c r="IDU70" s="55"/>
      <c r="IDV70" s="55"/>
      <c r="IDW70" s="55"/>
      <c r="IDX70" s="55"/>
      <c r="IDY70" s="55"/>
      <c r="IDZ70" s="55"/>
      <c r="IEA70" s="55"/>
      <c r="IEB70" s="55"/>
      <c r="IEC70" s="55"/>
      <c r="IED70" s="55"/>
      <c r="IEE70" s="55"/>
      <c r="IEF70" s="55"/>
      <c r="IEG70" s="55"/>
      <c r="IEH70" s="55"/>
      <c r="IEI70" s="55"/>
      <c r="IEJ70" s="55"/>
      <c r="IEK70" s="55"/>
      <c r="IEL70" s="55"/>
      <c r="IEM70" s="55"/>
      <c r="IEN70" s="55"/>
      <c r="IEO70" s="55"/>
      <c r="IEP70" s="55"/>
      <c r="IEQ70" s="55"/>
      <c r="IER70" s="55"/>
      <c r="IES70" s="55"/>
      <c r="IET70" s="55"/>
      <c r="IEU70" s="55"/>
      <c r="IEV70" s="55"/>
      <c r="IEW70" s="55"/>
      <c r="IEX70" s="55"/>
      <c r="IEY70" s="55"/>
      <c r="IEZ70" s="55"/>
      <c r="IFA70" s="55"/>
      <c r="IFB70" s="55"/>
      <c r="IFC70" s="55"/>
      <c r="IFD70" s="55"/>
      <c r="IFE70" s="55"/>
      <c r="IFF70" s="55"/>
      <c r="IFG70" s="55"/>
      <c r="IFH70" s="55"/>
      <c r="IFI70" s="55"/>
      <c r="IFJ70" s="55"/>
      <c r="IFK70" s="55"/>
      <c r="IFL70" s="55"/>
      <c r="IFM70" s="55"/>
      <c r="IFN70" s="55"/>
      <c r="IFO70" s="55"/>
      <c r="IFP70" s="55"/>
      <c r="IFQ70" s="55"/>
      <c r="IFR70" s="55"/>
      <c r="IFS70" s="55"/>
      <c r="IFT70" s="55"/>
      <c r="IFU70" s="55"/>
      <c r="IFV70" s="55"/>
      <c r="IFW70" s="55"/>
      <c r="IFX70" s="55"/>
      <c r="IFY70" s="55"/>
      <c r="IFZ70" s="55"/>
      <c r="IGA70" s="55"/>
      <c r="IGB70" s="55"/>
      <c r="IGC70" s="55"/>
      <c r="IGD70" s="55"/>
      <c r="IGE70" s="55"/>
      <c r="IGF70" s="55"/>
      <c r="IGG70" s="55"/>
      <c r="IGH70" s="55"/>
      <c r="IGI70" s="55"/>
      <c r="IGJ70" s="55"/>
      <c r="IGK70" s="55"/>
      <c r="IGL70" s="55"/>
      <c r="IGM70" s="55"/>
      <c r="IGN70" s="55"/>
      <c r="IGO70" s="55"/>
      <c r="IGP70" s="55"/>
      <c r="IGQ70" s="55"/>
      <c r="IGR70" s="55"/>
      <c r="IGS70" s="55"/>
      <c r="IGT70" s="55"/>
      <c r="IGU70" s="55"/>
      <c r="IGV70" s="55"/>
      <c r="IGW70" s="55"/>
      <c r="IGX70" s="55"/>
      <c r="IGY70" s="55"/>
      <c r="IGZ70" s="55"/>
      <c r="IHA70" s="55"/>
      <c r="IHB70" s="55"/>
      <c r="IHC70" s="55"/>
      <c r="IHD70" s="55"/>
      <c r="IHE70" s="55"/>
      <c r="IHF70" s="55"/>
      <c r="IHG70" s="55"/>
      <c r="IHH70" s="55"/>
      <c r="IHI70" s="55"/>
      <c r="IHJ70" s="55"/>
      <c r="IHK70" s="55"/>
      <c r="IHL70" s="55"/>
      <c r="IHM70" s="55"/>
      <c r="IHN70" s="55"/>
      <c r="IHO70" s="55"/>
      <c r="IHP70" s="55"/>
      <c r="IHQ70" s="55"/>
      <c r="IHR70" s="55"/>
      <c r="IHS70" s="55"/>
      <c r="IHT70" s="55"/>
      <c r="IHU70" s="55"/>
      <c r="IHV70" s="55"/>
      <c r="IHW70" s="55"/>
      <c r="IHX70" s="55"/>
      <c r="IHY70" s="55"/>
      <c r="IHZ70" s="55"/>
      <c r="IIA70" s="55"/>
      <c r="IIB70" s="55"/>
      <c r="IIC70" s="55"/>
      <c r="IID70" s="55"/>
      <c r="IIE70" s="55"/>
      <c r="IIF70" s="55"/>
      <c r="IIG70" s="55"/>
      <c r="IIH70" s="55"/>
      <c r="III70" s="55"/>
      <c r="IIJ70" s="55"/>
      <c r="IIK70" s="55"/>
      <c r="IIL70" s="55"/>
      <c r="IIM70" s="55"/>
      <c r="IIN70" s="55"/>
      <c r="IIO70" s="55"/>
      <c r="IIP70" s="55"/>
      <c r="IIQ70" s="55"/>
      <c r="IIR70" s="55"/>
      <c r="IIS70" s="55"/>
      <c r="IIT70" s="55"/>
      <c r="IIU70" s="55"/>
      <c r="IIV70" s="55"/>
      <c r="IIW70" s="55"/>
      <c r="IIX70" s="55"/>
      <c r="IIY70" s="55"/>
      <c r="IIZ70" s="55"/>
      <c r="IJA70" s="55"/>
      <c r="IJB70" s="55"/>
      <c r="IJC70" s="55"/>
      <c r="IJD70" s="55"/>
      <c r="IJE70" s="55"/>
      <c r="IJF70" s="55"/>
      <c r="IJG70" s="55"/>
      <c r="IJH70" s="55"/>
      <c r="IJI70" s="55"/>
      <c r="IJJ70" s="55"/>
      <c r="IJK70" s="55"/>
      <c r="IJL70" s="55"/>
      <c r="IJM70" s="55"/>
      <c r="IJN70" s="55"/>
      <c r="IJO70" s="55"/>
      <c r="IJP70" s="55"/>
      <c r="IJQ70" s="55"/>
      <c r="IJR70" s="55"/>
      <c r="IJS70" s="55"/>
      <c r="IJT70" s="55"/>
      <c r="IJU70" s="55"/>
      <c r="IJV70" s="55"/>
      <c r="IJW70" s="55"/>
      <c r="IJX70" s="55"/>
      <c r="IJY70" s="55"/>
      <c r="IJZ70" s="55"/>
      <c r="IKA70" s="55"/>
      <c r="IKB70" s="55"/>
      <c r="IKC70" s="55"/>
      <c r="IKD70" s="55"/>
      <c r="IKE70" s="55"/>
      <c r="IKF70" s="55"/>
      <c r="IKG70" s="55"/>
      <c r="IKH70" s="55"/>
      <c r="IKI70" s="55"/>
      <c r="IKJ70" s="55"/>
      <c r="IKK70" s="55"/>
      <c r="IKL70" s="55"/>
      <c r="IKM70" s="55"/>
      <c r="IKN70" s="55"/>
      <c r="IKO70" s="55"/>
      <c r="IKP70" s="55"/>
      <c r="IKQ70" s="55"/>
      <c r="IKR70" s="55"/>
      <c r="IKS70" s="55"/>
      <c r="IKT70" s="55"/>
      <c r="IKU70" s="55"/>
      <c r="IKV70" s="55"/>
      <c r="IKW70" s="55"/>
      <c r="IKX70" s="55"/>
      <c r="IKY70" s="55"/>
      <c r="IKZ70" s="55"/>
      <c r="ILA70" s="55"/>
      <c r="ILB70" s="55"/>
      <c r="ILC70" s="55"/>
      <c r="ILD70" s="55"/>
      <c r="ILE70" s="55"/>
      <c r="ILF70" s="55"/>
      <c r="ILG70" s="55"/>
      <c r="ILH70" s="55"/>
      <c r="ILI70" s="55"/>
      <c r="ILJ70" s="55"/>
      <c r="ILK70" s="55"/>
      <c r="ILL70" s="55"/>
      <c r="ILM70" s="55"/>
      <c r="ILN70" s="55"/>
      <c r="ILO70" s="55"/>
      <c r="ILP70" s="55"/>
      <c r="ILQ70" s="55"/>
      <c r="ILR70" s="55"/>
      <c r="ILS70" s="55"/>
      <c r="ILT70" s="55"/>
      <c r="ILU70" s="55"/>
      <c r="ILV70" s="55"/>
      <c r="ILW70" s="55"/>
      <c r="ILX70" s="55"/>
      <c r="ILY70" s="55"/>
      <c r="ILZ70" s="55"/>
      <c r="IMA70" s="55"/>
      <c r="IMB70" s="55"/>
      <c r="IMC70" s="55"/>
      <c r="IMD70" s="55"/>
      <c r="IME70" s="55"/>
      <c r="IMF70" s="55"/>
      <c r="IMG70" s="55"/>
      <c r="IMH70" s="55"/>
      <c r="IMI70" s="55"/>
      <c r="IMJ70" s="55"/>
      <c r="IMK70" s="55"/>
      <c r="IML70" s="55"/>
      <c r="IMM70" s="55"/>
      <c r="IMN70" s="55"/>
      <c r="IMO70" s="55"/>
      <c r="IMP70" s="55"/>
      <c r="IMQ70" s="55"/>
      <c r="IMR70" s="55"/>
      <c r="IMS70" s="55"/>
      <c r="IMT70" s="55"/>
      <c r="IMU70" s="55"/>
      <c r="IMV70" s="55"/>
      <c r="IMW70" s="55"/>
      <c r="IMX70" s="55"/>
      <c r="IMY70" s="55"/>
      <c r="IMZ70" s="55"/>
      <c r="INA70" s="55"/>
      <c r="INB70" s="55"/>
      <c r="INC70" s="55"/>
      <c r="IND70" s="55"/>
      <c r="INE70" s="55"/>
      <c r="INF70" s="55"/>
      <c r="ING70" s="55"/>
      <c r="INH70" s="55"/>
      <c r="INI70" s="55"/>
      <c r="INJ70" s="55"/>
      <c r="INK70" s="55"/>
      <c r="INL70" s="55"/>
      <c r="INM70" s="55"/>
      <c r="INN70" s="55"/>
      <c r="INO70" s="55"/>
      <c r="INP70" s="55"/>
      <c r="INQ70" s="55"/>
      <c r="INR70" s="55"/>
      <c r="INS70" s="55"/>
      <c r="INT70" s="55"/>
      <c r="INU70" s="55"/>
      <c r="INV70" s="55"/>
      <c r="INW70" s="55"/>
      <c r="INX70" s="55"/>
      <c r="INY70" s="55"/>
      <c r="INZ70" s="55"/>
      <c r="IOA70" s="55"/>
      <c r="IOB70" s="55"/>
      <c r="IOC70" s="55"/>
      <c r="IOD70" s="55"/>
      <c r="IOE70" s="55"/>
      <c r="IOF70" s="55"/>
      <c r="IOG70" s="55"/>
      <c r="IOH70" s="55"/>
      <c r="IOI70" s="55"/>
      <c r="IOJ70" s="55"/>
      <c r="IOK70" s="55"/>
      <c r="IOL70" s="55"/>
      <c r="IOM70" s="55"/>
      <c r="ION70" s="55"/>
      <c r="IOO70" s="55"/>
      <c r="IOP70" s="55"/>
      <c r="IOQ70" s="55"/>
      <c r="IOR70" s="55"/>
      <c r="IOS70" s="55"/>
      <c r="IOT70" s="55"/>
      <c r="IOU70" s="55"/>
      <c r="IOV70" s="55"/>
      <c r="IOW70" s="55"/>
      <c r="IOX70" s="55"/>
      <c r="IOY70" s="55"/>
      <c r="IOZ70" s="55"/>
      <c r="IPA70" s="55"/>
      <c r="IPB70" s="55"/>
      <c r="IPC70" s="55"/>
      <c r="IPD70" s="55"/>
      <c r="IPE70" s="55"/>
      <c r="IPF70" s="55"/>
      <c r="IPG70" s="55"/>
      <c r="IPH70" s="55"/>
      <c r="IPI70" s="55"/>
      <c r="IPJ70" s="55"/>
      <c r="IPK70" s="55"/>
      <c r="IPL70" s="55"/>
      <c r="IPM70" s="55"/>
      <c r="IPN70" s="55"/>
      <c r="IPO70" s="55"/>
      <c r="IPP70" s="55"/>
      <c r="IPQ70" s="55"/>
      <c r="IPR70" s="55"/>
      <c r="IPS70" s="55"/>
      <c r="IPT70" s="55"/>
      <c r="IPU70" s="55"/>
      <c r="IPV70" s="55"/>
      <c r="IPW70" s="55"/>
      <c r="IPX70" s="55"/>
      <c r="IPY70" s="55"/>
      <c r="IPZ70" s="55"/>
      <c r="IQA70" s="55"/>
      <c r="IQB70" s="55"/>
      <c r="IQC70" s="55"/>
      <c r="IQD70" s="55"/>
      <c r="IQE70" s="55"/>
      <c r="IQF70" s="55"/>
      <c r="IQG70" s="55"/>
      <c r="IQH70" s="55"/>
      <c r="IQI70" s="55"/>
      <c r="IQJ70" s="55"/>
      <c r="IQK70" s="55"/>
      <c r="IQL70" s="55"/>
      <c r="IQM70" s="55"/>
      <c r="IQN70" s="55"/>
      <c r="IQO70" s="55"/>
      <c r="IQP70" s="55"/>
      <c r="IQQ70" s="55"/>
      <c r="IQR70" s="55"/>
      <c r="IQS70" s="55"/>
      <c r="IQT70" s="55"/>
      <c r="IQU70" s="55"/>
      <c r="IQV70" s="55"/>
      <c r="IQW70" s="55"/>
      <c r="IQX70" s="55"/>
      <c r="IQY70" s="55"/>
      <c r="IQZ70" s="55"/>
      <c r="IRA70" s="55"/>
      <c r="IRB70" s="55"/>
      <c r="IRC70" s="55"/>
      <c r="IRD70" s="55"/>
      <c r="IRE70" s="55"/>
      <c r="IRF70" s="55"/>
      <c r="IRG70" s="55"/>
      <c r="IRH70" s="55"/>
      <c r="IRI70" s="55"/>
      <c r="IRJ70" s="55"/>
      <c r="IRK70" s="55"/>
      <c r="IRL70" s="55"/>
      <c r="IRM70" s="55"/>
      <c r="IRN70" s="55"/>
      <c r="IRO70" s="55"/>
      <c r="IRP70" s="55"/>
      <c r="IRQ70" s="55"/>
      <c r="IRR70" s="55"/>
      <c r="IRS70" s="55"/>
      <c r="IRT70" s="55"/>
      <c r="IRU70" s="55"/>
      <c r="IRV70" s="55"/>
      <c r="IRW70" s="55"/>
      <c r="IRX70" s="55"/>
      <c r="IRY70" s="55"/>
      <c r="IRZ70" s="55"/>
      <c r="ISA70" s="55"/>
      <c r="ISB70" s="55"/>
      <c r="ISC70" s="55"/>
      <c r="ISD70" s="55"/>
      <c r="ISE70" s="55"/>
      <c r="ISF70" s="55"/>
      <c r="ISG70" s="55"/>
      <c r="ISH70" s="55"/>
      <c r="ISI70" s="55"/>
      <c r="ISJ70" s="55"/>
      <c r="ISK70" s="55"/>
      <c r="ISL70" s="55"/>
      <c r="ISM70" s="55"/>
      <c r="ISN70" s="55"/>
      <c r="ISO70" s="55"/>
      <c r="ISP70" s="55"/>
      <c r="ISQ70" s="55"/>
      <c r="ISR70" s="55"/>
      <c r="ISS70" s="55"/>
      <c r="IST70" s="55"/>
      <c r="ISU70" s="55"/>
      <c r="ISV70" s="55"/>
      <c r="ISW70" s="55"/>
      <c r="ISX70" s="55"/>
      <c r="ISY70" s="55"/>
      <c r="ISZ70" s="55"/>
      <c r="ITA70" s="55"/>
      <c r="ITB70" s="55"/>
      <c r="ITC70" s="55"/>
      <c r="ITD70" s="55"/>
      <c r="ITE70" s="55"/>
      <c r="ITF70" s="55"/>
      <c r="ITG70" s="55"/>
      <c r="ITH70" s="55"/>
      <c r="ITI70" s="55"/>
      <c r="ITJ70" s="55"/>
      <c r="ITK70" s="55"/>
      <c r="ITL70" s="55"/>
      <c r="ITM70" s="55"/>
      <c r="ITN70" s="55"/>
      <c r="ITO70" s="55"/>
      <c r="ITP70" s="55"/>
      <c r="ITQ70" s="55"/>
      <c r="ITR70" s="55"/>
      <c r="ITS70" s="55"/>
      <c r="ITT70" s="55"/>
      <c r="ITU70" s="55"/>
      <c r="ITV70" s="55"/>
      <c r="ITW70" s="55"/>
      <c r="ITX70" s="55"/>
      <c r="ITY70" s="55"/>
      <c r="ITZ70" s="55"/>
      <c r="IUA70" s="55"/>
      <c r="IUB70" s="55"/>
      <c r="IUC70" s="55"/>
      <c r="IUD70" s="55"/>
      <c r="IUE70" s="55"/>
      <c r="IUF70" s="55"/>
      <c r="IUG70" s="55"/>
      <c r="IUH70" s="55"/>
      <c r="IUI70" s="55"/>
      <c r="IUJ70" s="55"/>
      <c r="IUK70" s="55"/>
      <c r="IUL70" s="55"/>
      <c r="IUM70" s="55"/>
      <c r="IUN70" s="55"/>
      <c r="IUO70" s="55"/>
      <c r="IUP70" s="55"/>
      <c r="IUQ70" s="55"/>
      <c r="IUR70" s="55"/>
      <c r="IUS70" s="55"/>
      <c r="IUT70" s="55"/>
      <c r="IUU70" s="55"/>
      <c r="IUV70" s="55"/>
      <c r="IUW70" s="55"/>
      <c r="IUX70" s="55"/>
      <c r="IUY70" s="55"/>
      <c r="IUZ70" s="55"/>
      <c r="IVA70" s="55"/>
      <c r="IVB70" s="55"/>
      <c r="IVC70" s="55"/>
      <c r="IVD70" s="55"/>
      <c r="IVE70" s="55"/>
      <c r="IVF70" s="55"/>
      <c r="IVG70" s="55"/>
      <c r="IVH70" s="55"/>
      <c r="IVI70" s="55"/>
      <c r="IVJ70" s="55"/>
      <c r="IVK70" s="55"/>
      <c r="IVL70" s="55"/>
      <c r="IVM70" s="55"/>
      <c r="IVN70" s="55"/>
      <c r="IVO70" s="55"/>
      <c r="IVP70" s="55"/>
      <c r="IVQ70" s="55"/>
      <c r="IVR70" s="55"/>
      <c r="IVS70" s="55"/>
      <c r="IVT70" s="55"/>
      <c r="IVU70" s="55"/>
      <c r="IVV70" s="55"/>
      <c r="IVW70" s="55"/>
      <c r="IVX70" s="55"/>
      <c r="IVY70" s="55"/>
      <c r="IVZ70" s="55"/>
      <c r="IWA70" s="55"/>
      <c r="IWB70" s="55"/>
      <c r="IWC70" s="55"/>
      <c r="IWD70" s="55"/>
      <c r="IWE70" s="55"/>
      <c r="IWF70" s="55"/>
      <c r="IWG70" s="55"/>
      <c r="IWH70" s="55"/>
      <c r="IWI70" s="55"/>
      <c r="IWJ70" s="55"/>
      <c r="IWK70" s="55"/>
      <c r="IWL70" s="55"/>
      <c r="IWM70" s="55"/>
      <c r="IWN70" s="55"/>
      <c r="IWO70" s="55"/>
      <c r="IWP70" s="55"/>
      <c r="IWQ70" s="55"/>
      <c r="IWR70" s="55"/>
      <c r="IWS70" s="55"/>
      <c r="IWT70" s="55"/>
      <c r="IWU70" s="55"/>
      <c r="IWV70" s="55"/>
      <c r="IWW70" s="55"/>
      <c r="IWX70" s="55"/>
      <c r="IWY70" s="55"/>
      <c r="IWZ70" s="55"/>
      <c r="IXA70" s="55"/>
      <c r="IXB70" s="55"/>
      <c r="IXC70" s="55"/>
      <c r="IXD70" s="55"/>
      <c r="IXE70" s="55"/>
      <c r="IXF70" s="55"/>
      <c r="IXG70" s="55"/>
      <c r="IXH70" s="55"/>
      <c r="IXI70" s="55"/>
      <c r="IXJ70" s="55"/>
      <c r="IXK70" s="55"/>
      <c r="IXL70" s="55"/>
      <c r="IXM70" s="55"/>
      <c r="IXN70" s="55"/>
      <c r="IXO70" s="55"/>
      <c r="IXP70" s="55"/>
      <c r="IXQ70" s="55"/>
      <c r="IXR70" s="55"/>
      <c r="IXS70" s="55"/>
      <c r="IXT70" s="55"/>
      <c r="IXU70" s="55"/>
      <c r="IXV70" s="55"/>
      <c r="IXW70" s="55"/>
      <c r="IXX70" s="55"/>
      <c r="IXY70" s="55"/>
      <c r="IXZ70" s="55"/>
      <c r="IYA70" s="55"/>
      <c r="IYB70" s="55"/>
      <c r="IYC70" s="55"/>
      <c r="IYD70" s="55"/>
      <c r="IYE70" s="55"/>
      <c r="IYF70" s="55"/>
      <c r="IYG70" s="55"/>
      <c r="IYH70" s="55"/>
      <c r="IYI70" s="55"/>
      <c r="IYJ70" s="55"/>
      <c r="IYK70" s="55"/>
      <c r="IYL70" s="55"/>
      <c r="IYM70" s="55"/>
      <c r="IYN70" s="55"/>
      <c r="IYO70" s="55"/>
      <c r="IYP70" s="55"/>
      <c r="IYQ70" s="55"/>
      <c r="IYR70" s="55"/>
      <c r="IYS70" s="55"/>
      <c r="IYT70" s="55"/>
      <c r="IYU70" s="55"/>
      <c r="IYV70" s="55"/>
      <c r="IYW70" s="55"/>
      <c r="IYX70" s="55"/>
      <c r="IYY70" s="55"/>
      <c r="IYZ70" s="55"/>
      <c r="IZA70" s="55"/>
      <c r="IZB70" s="55"/>
      <c r="IZC70" s="55"/>
      <c r="IZD70" s="55"/>
      <c r="IZE70" s="55"/>
      <c r="IZF70" s="55"/>
      <c r="IZG70" s="55"/>
      <c r="IZH70" s="55"/>
      <c r="IZI70" s="55"/>
      <c r="IZJ70" s="55"/>
      <c r="IZK70" s="55"/>
      <c r="IZL70" s="55"/>
      <c r="IZM70" s="55"/>
      <c r="IZN70" s="55"/>
      <c r="IZO70" s="55"/>
      <c r="IZP70" s="55"/>
      <c r="IZQ70" s="55"/>
      <c r="IZR70" s="55"/>
      <c r="IZS70" s="55"/>
      <c r="IZT70" s="55"/>
      <c r="IZU70" s="55"/>
      <c r="IZV70" s="55"/>
      <c r="IZW70" s="55"/>
      <c r="IZX70" s="55"/>
      <c r="IZY70" s="55"/>
      <c r="IZZ70" s="55"/>
      <c r="JAA70" s="55"/>
      <c r="JAB70" s="55"/>
      <c r="JAC70" s="55"/>
      <c r="JAD70" s="55"/>
      <c r="JAE70" s="55"/>
      <c r="JAF70" s="55"/>
      <c r="JAG70" s="55"/>
      <c r="JAH70" s="55"/>
      <c r="JAI70" s="55"/>
      <c r="JAJ70" s="55"/>
      <c r="JAK70" s="55"/>
      <c r="JAL70" s="55"/>
      <c r="JAM70" s="55"/>
      <c r="JAN70" s="55"/>
      <c r="JAO70" s="55"/>
      <c r="JAP70" s="55"/>
      <c r="JAQ70" s="55"/>
      <c r="JAR70" s="55"/>
      <c r="JAS70" s="55"/>
      <c r="JAT70" s="55"/>
      <c r="JAU70" s="55"/>
      <c r="JAV70" s="55"/>
      <c r="JAW70" s="55"/>
      <c r="JAX70" s="55"/>
      <c r="JAY70" s="55"/>
      <c r="JAZ70" s="55"/>
      <c r="JBA70" s="55"/>
      <c r="JBB70" s="55"/>
      <c r="JBC70" s="55"/>
      <c r="JBD70" s="55"/>
      <c r="JBE70" s="55"/>
      <c r="JBF70" s="55"/>
      <c r="JBG70" s="55"/>
      <c r="JBH70" s="55"/>
      <c r="JBI70" s="55"/>
      <c r="JBJ70" s="55"/>
      <c r="JBK70" s="55"/>
      <c r="JBL70" s="55"/>
      <c r="JBM70" s="55"/>
      <c r="JBN70" s="55"/>
      <c r="JBO70" s="55"/>
      <c r="JBP70" s="55"/>
      <c r="JBQ70" s="55"/>
      <c r="JBR70" s="55"/>
      <c r="JBS70" s="55"/>
      <c r="JBT70" s="55"/>
      <c r="JBU70" s="55"/>
      <c r="JBV70" s="55"/>
      <c r="JBW70" s="55"/>
      <c r="JBX70" s="55"/>
      <c r="JBY70" s="55"/>
      <c r="JBZ70" s="55"/>
      <c r="JCA70" s="55"/>
      <c r="JCB70" s="55"/>
      <c r="JCC70" s="55"/>
      <c r="JCD70" s="55"/>
      <c r="JCE70" s="55"/>
      <c r="JCF70" s="55"/>
      <c r="JCG70" s="55"/>
      <c r="JCH70" s="55"/>
      <c r="JCI70" s="55"/>
      <c r="JCJ70" s="55"/>
      <c r="JCK70" s="55"/>
      <c r="JCL70" s="55"/>
      <c r="JCM70" s="55"/>
      <c r="JCN70" s="55"/>
      <c r="JCO70" s="55"/>
      <c r="JCP70" s="55"/>
      <c r="JCQ70" s="55"/>
      <c r="JCR70" s="55"/>
      <c r="JCS70" s="55"/>
      <c r="JCT70" s="55"/>
      <c r="JCU70" s="55"/>
      <c r="JCV70" s="55"/>
      <c r="JCW70" s="55"/>
      <c r="JCX70" s="55"/>
      <c r="JCY70" s="55"/>
      <c r="JCZ70" s="55"/>
      <c r="JDA70" s="55"/>
      <c r="JDB70" s="55"/>
      <c r="JDC70" s="55"/>
      <c r="JDD70" s="55"/>
      <c r="JDE70" s="55"/>
      <c r="JDF70" s="55"/>
      <c r="JDG70" s="55"/>
      <c r="JDH70" s="55"/>
      <c r="JDI70" s="55"/>
      <c r="JDJ70" s="55"/>
      <c r="JDK70" s="55"/>
      <c r="JDL70" s="55"/>
      <c r="JDM70" s="55"/>
      <c r="JDN70" s="55"/>
      <c r="JDO70" s="55"/>
      <c r="JDP70" s="55"/>
      <c r="JDQ70" s="55"/>
      <c r="JDR70" s="55"/>
      <c r="JDS70" s="55"/>
      <c r="JDT70" s="55"/>
      <c r="JDU70" s="55"/>
      <c r="JDV70" s="55"/>
      <c r="JDW70" s="55"/>
      <c r="JDX70" s="55"/>
      <c r="JDY70" s="55"/>
      <c r="JDZ70" s="55"/>
      <c r="JEA70" s="55"/>
      <c r="JEB70" s="55"/>
      <c r="JEC70" s="55"/>
      <c r="JED70" s="55"/>
      <c r="JEE70" s="55"/>
      <c r="JEF70" s="55"/>
      <c r="JEG70" s="55"/>
      <c r="JEH70" s="55"/>
      <c r="JEI70" s="55"/>
      <c r="JEJ70" s="55"/>
      <c r="JEK70" s="55"/>
      <c r="JEL70" s="55"/>
      <c r="JEM70" s="55"/>
      <c r="JEN70" s="55"/>
      <c r="JEO70" s="55"/>
      <c r="JEP70" s="55"/>
      <c r="JEQ70" s="55"/>
      <c r="JER70" s="55"/>
      <c r="JES70" s="55"/>
      <c r="JET70" s="55"/>
      <c r="JEU70" s="55"/>
      <c r="JEV70" s="55"/>
      <c r="JEW70" s="55"/>
      <c r="JEX70" s="55"/>
      <c r="JEY70" s="55"/>
      <c r="JEZ70" s="55"/>
      <c r="JFA70" s="55"/>
      <c r="JFB70" s="55"/>
      <c r="JFC70" s="55"/>
      <c r="JFD70" s="55"/>
      <c r="JFE70" s="55"/>
      <c r="JFF70" s="55"/>
      <c r="JFG70" s="55"/>
      <c r="JFH70" s="55"/>
      <c r="JFI70" s="55"/>
      <c r="JFJ70" s="55"/>
      <c r="JFK70" s="55"/>
      <c r="JFL70" s="55"/>
      <c r="JFM70" s="55"/>
      <c r="JFN70" s="55"/>
      <c r="JFO70" s="55"/>
      <c r="JFP70" s="55"/>
      <c r="JFQ70" s="55"/>
      <c r="JFR70" s="55"/>
      <c r="JFS70" s="55"/>
      <c r="JFT70" s="55"/>
      <c r="JFU70" s="55"/>
      <c r="JFV70" s="55"/>
      <c r="JFW70" s="55"/>
      <c r="JFX70" s="55"/>
      <c r="JFY70" s="55"/>
      <c r="JFZ70" s="55"/>
      <c r="JGA70" s="55"/>
      <c r="JGB70" s="55"/>
      <c r="JGC70" s="55"/>
      <c r="JGD70" s="55"/>
      <c r="JGE70" s="55"/>
      <c r="JGF70" s="55"/>
      <c r="JGG70" s="55"/>
      <c r="JGH70" s="55"/>
      <c r="JGI70" s="55"/>
      <c r="JGJ70" s="55"/>
      <c r="JGK70" s="55"/>
      <c r="JGL70" s="55"/>
      <c r="JGM70" s="55"/>
      <c r="JGN70" s="55"/>
      <c r="JGO70" s="55"/>
      <c r="JGP70" s="55"/>
      <c r="JGQ70" s="55"/>
      <c r="JGR70" s="55"/>
      <c r="JGS70" s="55"/>
      <c r="JGT70" s="55"/>
      <c r="JGU70" s="55"/>
      <c r="JGV70" s="55"/>
      <c r="JGW70" s="55"/>
      <c r="JGX70" s="55"/>
      <c r="JGY70" s="55"/>
      <c r="JGZ70" s="55"/>
      <c r="JHA70" s="55"/>
      <c r="JHB70" s="55"/>
      <c r="JHC70" s="55"/>
      <c r="JHD70" s="55"/>
      <c r="JHE70" s="55"/>
      <c r="JHF70" s="55"/>
      <c r="JHG70" s="55"/>
      <c r="JHH70" s="55"/>
      <c r="JHI70" s="55"/>
      <c r="JHJ70" s="55"/>
      <c r="JHK70" s="55"/>
      <c r="JHL70" s="55"/>
      <c r="JHM70" s="55"/>
      <c r="JHN70" s="55"/>
      <c r="JHO70" s="55"/>
      <c r="JHP70" s="55"/>
      <c r="JHQ70" s="55"/>
      <c r="JHR70" s="55"/>
      <c r="JHS70" s="55"/>
      <c r="JHT70" s="55"/>
      <c r="JHU70" s="55"/>
      <c r="JHV70" s="55"/>
      <c r="JHW70" s="55"/>
      <c r="JHX70" s="55"/>
      <c r="JHY70" s="55"/>
      <c r="JHZ70" s="55"/>
      <c r="JIA70" s="55"/>
      <c r="JIB70" s="55"/>
      <c r="JIC70" s="55"/>
      <c r="JID70" s="55"/>
      <c r="JIE70" s="55"/>
      <c r="JIF70" s="55"/>
      <c r="JIG70" s="55"/>
      <c r="JIH70" s="55"/>
      <c r="JII70" s="55"/>
      <c r="JIJ70" s="55"/>
      <c r="JIK70" s="55"/>
      <c r="JIL70" s="55"/>
      <c r="JIM70" s="55"/>
      <c r="JIN70" s="55"/>
      <c r="JIO70" s="55"/>
      <c r="JIP70" s="55"/>
      <c r="JIQ70" s="55"/>
      <c r="JIR70" s="55"/>
      <c r="JIS70" s="55"/>
      <c r="JIT70" s="55"/>
      <c r="JIU70" s="55"/>
      <c r="JIV70" s="55"/>
      <c r="JIW70" s="55"/>
      <c r="JIX70" s="55"/>
      <c r="JIY70" s="55"/>
      <c r="JIZ70" s="55"/>
      <c r="JJA70" s="55"/>
      <c r="JJB70" s="55"/>
      <c r="JJC70" s="55"/>
      <c r="JJD70" s="55"/>
      <c r="JJE70" s="55"/>
      <c r="JJF70" s="55"/>
      <c r="JJG70" s="55"/>
      <c r="JJH70" s="55"/>
      <c r="JJI70" s="55"/>
      <c r="JJJ70" s="55"/>
      <c r="JJK70" s="55"/>
      <c r="JJL70" s="55"/>
      <c r="JJM70" s="55"/>
      <c r="JJN70" s="55"/>
      <c r="JJO70" s="55"/>
      <c r="JJP70" s="55"/>
      <c r="JJQ70" s="55"/>
      <c r="JJR70" s="55"/>
      <c r="JJS70" s="55"/>
      <c r="JJT70" s="55"/>
      <c r="JJU70" s="55"/>
      <c r="JJV70" s="55"/>
      <c r="JJW70" s="55"/>
      <c r="JJX70" s="55"/>
      <c r="JJY70" s="55"/>
      <c r="JJZ70" s="55"/>
      <c r="JKA70" s="55"/>
      <c r="JKB70" s="55"/>
      <c r="JKC70" s="55"/>
      <c r="JKD70" s="55"/>
      <c r="JKE70" s="55"/>
      <c r="JKF70" s="55"/>
      <c r="JKG70" s="55"/>
      <c r="JKH70" s="55"/>
      <c r="JKI70" s="55"/>
      <c r="JKJ70" s="55"/>
      <c r="JKK70" s="55"/>
      <c r="JKL70" s="55"/>
      <c r="JKM70" s="55"/>
      <c r="JKN70" s="55"/>
      <c r="JKO70" s="55"/>
      <c r="JKP70" s="55"/>
      <c r="JKQ70" s="55"/>
      <c r="JKR70" s="55"/>
      <c r="JKS70" s="55"/>
      <c r="JKT70" s="55"/>
      <c r="JKU70" s="55"/>
      <c r="JKV70" s="55"/>
      <c r="JKW70" s="55"/>
      <c r="JKX70" s="55"/>
      <c r="JKY70" s="55"/>
      <c r="JKZ70" s="55"/>
      <c r="JLA70" s="55"/>
      <c r="JLB70" s="55"/>
      <c r="JLC70" s="55"/>
      <c r="JLD70" s="55"/>
      <c r="JLE70" s="55"/>
      <c r="JLF70" s="55"/>
      <c r="JLG70" s="55"/>
      <c r="JLH70" s="55"/>
      <c r="JLI70" s="55"/>
      <c r="JLJ70" s="55"/>
      <c r="JLK70" s="55"/>
      <c r="JLL70" s="55"/>
      <c r="JLM70" s="55"/>
      <c r="JLN70" s="55"/>
      <c r="JLO70" s="55"/>
      <c r="JLP70" s="55"/>
      <c r="JLQ70" s="55"/>
      <c r="JLR70" s="55"/>
      <c r="JLS70" s="55"/>
      <c r="JLT70" s="55"/>
      <c r="JLU70" s="55"/>
      <c r="JLV70" s="55"/>
      <c r="JLW70" s="55"/>
      <c r="JLX70" s="55"/>
      <c r="JLY70" s="55"/>
      <c r="JLZ70" s="55"/>
      <c r="JMA70" s="55"/>
      <c r="JMB70" s="55"/>
      <c r="JMC70" s="55"/>
      <c r="JMD70" s="55"/>
      <c r="JME70" s="55"/>
      <c r="JMF70" s="55"/>
      <c r="JMG70" s="55"/>
      <c r="JMH70" s="55"/>
      <c r="JMI70" s="55"/>
      <c r="JMJ70" s="55"/>
      <c r="JMK70" s="55"/>
      <c r="JML70" s="55"/>
      <c r="JMM70" s="55"/>
      <c r="JMN70" s="55"/>
      <c r="JMO70" s="55"/>
      <c r="JMP70" s="55"/>
      <c r="JMQ70" s="55"/>
      <c r="JMR70" s="55"/>
      <c r="JMS70" s="55"/>
      <c r="JMT70" s="55"/>
      <c r="JMU70" s="55"/>
      <c r="JMV70" s="55"/>
      <c r="JMW70" s="55"/>
      <c r="JMX70" s="55"/>
      <c r="JMY70" s="55"/>
      <c r="JMZ70" s="55"/>
      <c r="JNA70" s="55"/>
      <c r="JNB70" s="55"/>
      <c r="JNC70" s="55"/>
      <c r="JND70" s="55"/>
      <c r="JNE70" s="55"/>
      <c r="JNF70" s="55"/>
      <c r="JNG70" s="55"/>
      <c r="JNH70" s="55"/>
      <c r="JNI70" s="55"/>
      <c r="JNJ70" s="55"/>
      <c r="JNK70" s="55"/>
      <c r="JNL70" s="55"/>
      <c r="JNM70" s="55"/>
      <c r="JNN70" s="55"/>
      <c r="JNO70" s="55"/>
      <c r="JNP70" s="55"/>
      <c r="JNQ70" s="55"/>
      <c r="JNR70" s="55"/>
      <c r="JNS70" s="55"/>
      <c r="JNT70" s="55"/>
      <c r="JNU70" s="55"/>
      <c r="JNV70" s="55"/>
      <c r="JNW70" s="55"/>
      <c r="JNX70" s="55"/>
      <c r="JNY70" s="55"/>
      <c r="JNZ70" s="55"/>
      <c r="JOA70" s="55"/>
      <c r="JOB70" s="55"/>
      <c r="JOC70" s="55"/>
      <c r="JOD70" s="55"/>
      <c r="JOE70" s="55"/>
      <c r="JOF70" s="55"/>
      <c r="JOG70" s="55"/>
      <c r="JOH70" s="55"/>
      <c r="JOI70" s="55"/>
      <c r="JOJ70" s="55"/>
      <c r="JOK70" s="55"/>
      <c r="JOL70" s="55"/>
      <c r="JOM70" s="55"/>
      <c r="JON70" s="55"/>
      <c r="JOO70" s="55"/>
      <c r="JOP70" s="55"/>
      <c r="JOQ70" s="55"/>
      <c r="JOR70" s="55"/>
      <c r="JOS70" s="55"/>
      <c r="JOT70" s="55"/>
      <c r="JOU70" s="55"/>
      <c r="JOV70" s="55"/>
      <c r="JOW70" s="55"/>
      <c r="JOX70" s="55"/>
      <c r="JOY70" s="55"/>
      <c r="JOZ70" s="55"/>
      <c r="JPA70" s="55"/>
      <c r="JPB70" s="55"/>
      <c r="JPC70" s="55"/>
      <c r="JPD70" s="55"/>
      <c r="JPE70" s="55"/>
      <c r="JPF70" s="55"/>
      <c r="JPG70" s="55"/>
      <c r="JPH70" s="55"/>
      <c r="JPI70" s="55"/>
      <c r="JPJ70" s="55"/>
      <c r="JPK70" s="55"/>
      <c r="JPL70" s="55"/>
      <c r="JPM70" s="55"/>
      <c r="JPN70" s="55"/>
      <c r="JPO70" s="55"/>
      <c r="JPP70" s="55"/>
      <c r="JPQ70" s="55"/>
      <c r="JPR70" s="55"/>
      <c r="JPS70" s="55"/>
      <c r="JPT70" s="55"/>
      <c r="JPU70" s="55"/>
      <c r="JPV70" s="55"/>
      <c r="JPW70" s="55"/>
      <c r="JPX70" s="55"/>
      <c r="JPY70" s="55"/>
      <c r="JPZ70" s="55"/>
      <c r="JQA70" s="55"/>
      <c r="JQB70" s="55"/>
      <c r="JQC70" s="55"/>
      <c r="JQD70" s="55"/>
      <c r="JQE70" s="55"/>
      <c r="JQF70" s="55"/>
      <c r="JQG70" s="55"/>
      <c r="JQH70" s="55"/>
      <c r="JQI70" s="55"/>
      <c r="JQJ70" s="55"/>
      <c r="JQK70" s="55"/>
      <c r="JQL70" s="55"/>
      <c r="JQM70" s="55"/>
      <c r="JQN70" s="55"/>
      <c r="JQO70" s="55"/>
      <c r="JQP70" s="55"/>
      <c r="JQQ70" s="55"/>
      <c r="JQR70" s="55"/>
      <c r="JQS70" s="55"/>
      <c r="JQT70" s="55"/>
      <c r="JQU70" s="55"/>
      <c r="JQV70" s="55"/>
      <c r="JQW70" s="55"/>
      <c r="JQX70" s="55"/>
      <c r="JQY70" s="55"/>
      <c r="JQZ70" s="55"/>
      <c r="JRA70" s="55"/>
      <c r="JRB70" s="55"/>
      <c r="JRC70" s="55"/>
      <c r="JRD70" s="55"/>
      <c r="JRE70" s="55"/>
      <c r="JRF70" s="55"/>
      <c r="JRG70" s="55"/>
      <c r="JRH70" s="55"/>
      <c r="JRI70" s="55"/>
      <c r="JRJ70" s="55"/>
      <c r="JRK70" s="55"/>
      <c r="JRL70" s="55"/>
      <c r="JRM70" s="55"/>
      <c r="JRN70" s="55"/>
      <c r="JRO70" s="55"/>
      <c r="JRP70" s="55"/>
      <c r="JRQ70" s="55"/>
      <c r="JRR70" s="55"/>
      <c r="JRS70" s="55"/>
      <c r="JRT70" s="55"/>
      <c r="JRU70" s="55"/>
      <c r="JRV70" s="55"/>
      <c r="JRW70" s="55"/>
      <c r="JRX70" s="55"/>
      <c r="JRY70" s="55"/>
      <c r="JRZ70" s="55"/>
      <c r="JSA70" s="55"/>
      <c r="JSB70" s="55"/>
      <c r="JSC70" s="55"/>
      <c r="JSD70" s="55"/>
      <c r="JSE70" s="55"/>
      <c r="JSF70" s="55"/>
      <c r="JSG70" s="55"/>
      <c r="JSH70" s="55"/>
      <c r="JSI70" s="55"/>
      <c r="JSJ70" s="55"/>
      <c r="JSK70" s="55"/>
      <c r="JSL70" s="55"/>
      <c r="JSM70" s="55"/>
      <c r="JSN70" s="55"/>
      <c r="JSO70" s="55"/>
      <c r="JSP70" s="55"/>
      <c r="JSQ70" s="55"/>
      <c r="JSR70" s="55"/>
      <c r="JSS70" s="55"/>
      <c r="JST70" s="55"/>
      <c r="JSU70" s="55"/>
      <c r="JSV70" s="55"/>
      <c r="JSW70" s="55"/>
      <c r="JSX70" s="55"/>
      <c r="JSY70" s="55"/>
      <c r="JSZ70" s="55"/>
      <c r="JTA70" s="55"/>
      <c r="JTB70" s="55"/>
      <c r="JTC70" s="55"/>
      <c r="JTD70" s="55"/>
      <c r="JTE70" s="55"/>
      <c r="JTF70" s="55"/>
      <c r="JTG70" s="55"/>
      <c r="JTH70" s="55"/>
      <c r="JTI70" s="55"/>
      <c r="JTJ70" s="55"/>
      <c r="JTK70" s="55"/>
      <c r="JTL70" s="55"/>
      <c r="JTM70" s="55"/>
      <c r="JTN70" s="55"/>
      <c r="JTO70" s="55"/>
      <c r="JTP70" s="55"/>
      <c r="JTQ70" s="55"/>
      <c r="JTR70" s="55"/>
      <c r="JTS70" s="55"/>
      <c r="JTT70" s="55"/>
      <c r="JTU70" s="55"/>
      <c r="JTV70" s="55"/>
      <c r="JTW70" s="55"/>
      <c r="JTX70" s="55"/>
      <c r="JTY70" s="55"/>
      <c r="JTZ70" s="55"/>
      <c r="JUA70" s="55"/>
      <c r="JUB70" s="55"/>
      <c r="JUC70" s="55"/>
      <c r="JUD70" s="55"/>
      <c r="JUE70" s="55"/>
      <c r="JUF70" s="55"/>
      <c r="JUG70" s="55"/>
      <c r="JUH70" s="55"/>
      <c r="JUI70" s="55"/>
      <c r="JUJ70" s="55"/>
      <c r="JUK70" s="55"/>
      <c r="JUL70" s="55"/>
      <c r="JUM70" s="55"/>
      <c r="JUN70" s="55"/>
      <c r="JUO70" s="55"/>
      <c r="JUP70" s="55"/>
      <c r="JUQ70" s="55"/>
      <c r="JUR70" s="55"/>
      <c r="JUS70" s="55"/>
      <c r="JUT70" s="55"/>
      <c r="JUU70" s="55"/>
      <c r="JUV70" s="55"/>
      <c r="JUW70" s="55"/>
      <c r="JUX70" s="55"/>
      <c r="JUY70" s="55"/>
      <c r="JUZ70" s="55"/>
      <c r="JVA70" s="55"/>
      <c r="JVB70" s="55"/>
      <c r="JVC70" s="55"/>
      <c r="JVD70" s="55"/>
      <c r="JVE70" s="55"/>
      <c r="JVF70" s="55"/>
      <c r="JVG70" s="55"/>
      <c r="JVH70" s="55"/>
      <c r="JVI70" s="55"/>
      <c r="JVJ70" s="55"/>
      <c r="JVK70" s="55"/>
      <c r="JVL70" s="55"/>
      <c r="JVM70" s="55"/>
      <c r="JVN70" s="55"/>
      <c r="JVO70" s="55"/>
      <c r="JVP70" s="55"/>
      <c r="JVQ70" s="55"/>
      <c r="JVR70" s="55"/>
      <c r="JVS70" s="55"/>
      <c r="JVT70" s="55"/>
      <c r="JVU70" s="55"/>
      <c r="JVV70" s="55"/>
      <c r="JVW70" s="55"/>
      <c r="JVX70" s="55"/>
      <c r="JVY70" s="55"/>
      <c r="JVZ70" s="55"/>
      <c r="JWA70" s="55"/>
      <c r="JWB70" s="55"/>
      <c r="JWC70" s="55"/>
      <c r="JWD70" s="55"/>
      <c r="JWE70" s="55"/>
      <c r="JWF70" s="55"/>
      <c r="JWG70" s="55"/>
      <c r="JWH70" s="55"/>
      <c r="JWI70" s="55"/>
      <c r="JWJ70" s="55"/>
      <c r="JWK70" s="55"/>
      <c r="JWL70" s="55"/>
      <c r="JWM70" s="55"/>
      <c r="JWN70" s="55"/>
      <c r="JWO70" s="55"/>
      <c r="JWP70" s="55"/>
      <c r="JWQ70" s="55"/>
      <c r="JWR70" s="55"/>
      <c r="JWS70" s="55"/>
      <c r="JWT70" s="55"/>
      <c r="JWU70" s="55"/>
      <c r="JWV70" s="55"/>
      <c r="JWW70" s="55"/>
      <c r="JWX70" s="55"/>
      <c r="JWY70" s="55"/>
      <c r="JWZ70" s="55"/>
      <c r="JXA70" s="55"/>
      <c r="JXB70" s="55"/>
      <c r="JXC70" s="55"/>
      <c r="JXD70" s="55"/>
      <c r="JXE70" s="55"/>
      <c r="JXF70" s="55"/>
      <c r="JXG70" s="55"/>
      <c r="JXH70" s="55"/>
      <c r="JXI70" s="55"/>
      <c r="JXJ70" s="55"/>
      <c r="JXK70" s="55"/>
      <c r="JXL70" s="55"/>
      <c r="JXM70" s="55"/>
      <c r="JXN70" s="55"/>
      <c r="JXO70" s="55"/>
      <c r="JXP70" s="55"/>
      <c r="JXQ70" s="55"/>
      <c r="JXR70" s="55"/>
      <c r="JXS70" s="55"/>
      <c r="JXT70" s="55"/>
      <c r="JXU70" s="55"/>
      <c r="JXV70" s="55"/>
      <c r="JXW70" s="55"/>
      <c r="JXX70" s="55"/>
      <c r="JXY70" s="55"/>
      <c r="JXZ70" s="55"/>
      <c r="JYA70" s="55"/>
      <c r="JYB70" s="55"/>
      <c r="JYC70" s="55"/>
      <c r="JYD70" s="55"/>
      <c r="JYE70" s="55"/>
      <c r="JYF70" s="55"/>
      <c r="JYG70" s="55"/>
      <c r="JYH70" s="55"/>
      <c r="JYI70" s="55"/>
      <c r="JYJ70" s="55"/>
      <c r="JYK70" s="55"/>
      <c r="JYL70" s="55"/>
      <c r="JYM70" s="55"/>
      <c r="JYN70" s="55"/>
      <c r="JYO70" s="55"/>
      <c r="JYP70" s="55"/>
      <c r="JYQ70" s="55"/>
      <c r="JYR70" s="55"/>
      <c r="JYS70" s="55"/>
      <c r="JYT70" s="55"/>
      <c r="JYU70" s="55"/>
      <c r="JYV70" s="55"/>
      <c r="JYW70" s="55"/>
      <c r="JYX70" s="55"/>
      <c r="JYY70" s="55"/>
      <c r="JYZ70" s="55"/>
      <c r="JZA70" s="55"/>
      <c r="JZB70" s="55"/>
      <c r="JZC70" s="55"/>
      <c r="JZD70" s="55"/>
      <c r="JZE70" s="55"/>
      <c r="JZF70" s="55"/>
      <c r="JZG70" s="55"/>
      <c r="JZH70" s="55"/>
      <c r="JZI70" s="55"/>
      <c r="JZJ70" s="55"/>
      <c r="JZK70" s="55"/>
      <c r="JZL70" s="55"/>
      <c r="JZM70" s="55"/>
      <c r="JZN70" s="55"/>
      <c r="JZO70" s="55"/>
      <c r="JZP70" s="55"/>
      <c r="JZQ70" s="55"/>
      <c r="JZR70" s="55"/>
      <c r="JZS70" s="55"/>
      <c r="JZT70" s="55"/>
      <c r="JZU70" s="55"/>
      <c r="JZV70" s="55"/>
      <c r="JZW70" s="55"/>
      <c r="JZX70" s="55"/>
      <c r="JZY70" s="55"/>
      <c r="JZZ70" s="55"/>
      <c r="KAA70" s="55"/>
      <c r="KAB70" s="55"/>
      <c r="KAC70" s="55"/>
      <c r="KAD70" s="55"/>
      <c r="KAE70" s="55"/>
      <c r="KAF70" s="55"/>
      <c r="KAG70" s="55"/>
      <c r="KAH70" s="55"/>
      <c r="KAI70" s="55"/>
      <c r="KAJ70" s="55"/>
      <c r="KAK70" s="55"/>
      <c r="KAL70" s="55"/>
      <c r="KAM70" s="55"/>
      <c r="KAN70" s="55"/>
      <c r="KAO70" s="55"/>
      <c r="KAP70" s="55"/>
      <c r="KAQ70" s="55"/>
      <c r="KAR70" s="55"/>
      <c r="KAS70" s="55"/>
      <c r="KAT70" s="55"/>
      <c r="KAU70" s="55"/>
      <c r="KAV70" s="55"/>
      <c r="KAW70" s="55"/>
      <c r="KAX70" s="55"/>
      <c r="KAY70" s="55"/>
      <c r="KAZ70" s="55"/>
      <c r="KBA70" s="55"/>
      <c r="KBB70" s="55"/>
      <c r="KBC70" s="55"/>
      <c r="KBD70" s="55"/>
      <c r="KBE70" s="55"/>
      <c r="KBF70" s="55"/>
      <c r="KBG70" s="55"/>
      <c r="KBH70" s="55"/>
      <c r="KBI70" s="55"/>
      <c r="KBJ70" s="55"/>
      <c r="KBK70" s="55"/>
      <c r="KBL70" s="55"/>
      <c r="KBM70" s="55"/>
      <c r="KBN70" s="55"/>
      <c r="KBO70" s="55"/>
      <c r="KBP70" s="55"/>
      <c r="KBQ70" s="55"/>
      <c r="KBR70" s="55"/>
      <c r="KBS70" s="55"/>
      <c r="KBT70" s="55"/>
      <c r="KBU70" s="55"/>
      <c r="KBV70" s="55"/>
      <c r="KBW70" s="55"/>
      <c r="KBX70" s="55"/>
      <c r="KBY70" s="55"/>
      <c r="KBZ70" s="55"/>
      <c r="KCA70" s="55"/>
      <c r="KCB70" s="55"/>
      <c r="KCC70" s="55"/>
      <c r="KCD70" s="55"/>
      <c r="KCE70" s="55"/>
      <c r="KCF70" s="55"/>
      <c r="KCG70" s="55"/>
      <c r="KCH70" s="55"/>
      <c r="KCI70" s="55"/>
      <c r="KCJ70" s="55"/>
      <c r="KCK70" s="55"/>
      <c r="KCL70" s="55"/>
      <c r="KCM70" s="55"/>
      <c r="KCN70" s="55"/>
      <c r="KCO70" s="55"/>
      <c r="KCP70" s="55"/>
      <c r="KCQ70" s="55"/>
      <c r="KCR70" s="55"/>
      <c r="KCS70" s="55"/>
      <c r="KCT70" s="55"/>
      <c r="KCU70" s="55"/>
      <c r="KCV70" s="55"/>
      <c r="KCW70" s="55"/>
      <c r="KCX70" s="55"/>
      <c r="KCY70" s="55"/>
      <c r="KCZ70" s="55"/>
      <c r="KDA70" s="55"/>
      <c r="KDB70" s="55"/>
      <c r="KDC70" s="55"/>
      <c r="KDD70" s="55"/>
      <c r="KDE70" s="55"/>
      <c r="KDF70" s="55"/>
      <c r="KDG70" s="55"/>
      <c r="KDH70" s="55"/>
      <c r="KDI70" s="55"/>
      <c r="KDJ70" s="55"/>
      <c r="KDK70" s="55"/>
      <c r="KDL70" s="55"/>
      <c r="KDM70" s="55"/>
      <c r="KDN70" s="55"/>
      <c r="KDO70" s="55"/>
      <c r="KDP70" s="55"/>
      <c r="KDQ70" s="55"/>
      <c r="KDR70" s="55"/>
      <c r="KDS70" s="55"/>
      <c r="KDT70" s="55"/>
      <c r="KDU70" s="55"/>
      <c r="KDV70" s="55"/>
      <c r="KDW70" s="55"/>
      <c r="KDX70" s="55"/>
      <c r="KDY70" s="55"/>
      <c r="KDZ70" s="55"/>
      <c r="KEA70" s="55"/>
      <c r="KEB70" s="55"/>
      <c r="KEC70" s="55"/>
      <c r="KED70" s="55"/>
      <c r="KEE70" s="55"/>
      <c r="KEF70" s="55"/>
      <c r="KEG70" s="55"/>
      <c r="KEH70" s="55"/>
      <c r="KEI70" s="55"/>
      <c r="KEJ70" s="55"/>
      <c r="KEK70" s="55"/>
      <c r="KEL70" s="55"/>
      <c r="KEM70" s="55"/>
      <c r="KEN70" s="55"/>
      <c r="KEO70" s="55"/>
      <c r="KEP70" s="55"/>
      <c r="KEQ70" s="55"/>
      <c r="KER70" s="55"/>
      <c r="KES70" s="55"/>
      <c r="KET70" s="55"/>
      <c r="KEU70" s="55"/>
      <c r="KEV70" s="55"/>
      <c r="KEW70" s="55"/>
      <c r="KEX70" s="55"/>
      <c r="KEY70" s="55"/>
      <c r="KEZ70" s="55"/>
      <c r="KFA70" s="55"/>
      <c r="KFB70" s="55"/>
      <c r="KFC70" s="55"/>
      <c r="KFD70" s="55"/>
      <c r="KFE70" s="55"/>
      <c r="KFF70" s="55"/>
      <c r="KFG70" s="55"/>
      <c r="KFH70" s="55"/>
      <c r="KFI70" s="55"/>
      <c r="KFJ70" s="55"/>
      <c r="KFK70" s="55"/>
      <c r="KFL70" s="55"/>
      <c r="KFM70" s="55"/>
      <c r="KFN70" s="55"/>
      <c r="KFO70" s="55"/>
      <c r="KFP70" s="55"/>
      <c r="KFQ70" s="55"/>
      <c r="KFR70" s="55"/>
      <c r="KFS70" s="55"/>
      <c r="KFT70" s="55"/>
      <c r="KFU70" s="55"/>
      <c r="KFV70" s="55"/>
      <c r="KFW70" s="55"/>
      <c r="KFX70" s="55"/>
      <c r="KFY70" s="55"/>
      <c r="KFZ70" s="55"/>
      <c r="KGA70" s="55"/>
      <c r="KGB70" s="55"/>
      <c r="KGC70" s="55"/>
      <c r="KGD70" s="55"/>
      <c r="KGE70" s="55"/>
      <c r="KGF70" s="55"/>
      <c r="KGG70" s="55"/>
      <c r="KGH70" s="55"/>
      <c r="KGI70" s="55"/>
      <c r="KGJ70" s="55"/>
      <c r="KGK70" s="55"/>
      <c r="KGL70" s="55"/>
      <c r="KGM70" s="55"/>
      <c r="KGN70" s="55"/>
      <c r="KGO70" s="55"/>
      <c r="KGP70" s="55"/>
      <c r="KGQ70" s="55"/>
      <c r="KGR70" s="55"/>
      <c r="KGS70" s="55"/>
      <c r="KGT70" s="55"/>
      <c r="KGU70" s="55"/>
      <c r="KGV70" s="55"/>
      <c r="KGW70" s="55"/>
      <c r="KGX70" s="55"/>
      <c r="KGY70" s="55"/>
      <c r="KGZ70" s="55"/>
      <c r="KHA70" s="55"/>
      <c r="KHB70" s="55"/>
      <c r="KHC70" s="55"/>
      <c r="KHD70" s="55"/>
      <c r="KHE70" s="55"/>
      <c r="KHF70" s="55"/>
      <c r="KHG70" s="55"/>
      <c r="KHH70" s="55"/>
      <c r="KHI70" s="55"/>
      <c r="KHJ70" s="55"/>
      <c r="KHK70" s="55"/>
      <c r="KHL70" s="55"/>
      <c r="KHM70" s="55"/>
      <c r="KHN70" s="55"/>
      <c r="KHO70" s="55"/>
      <c r="KHP70" s="55"/>
      <c r="KHQ70" s="55"/>
      <c r="KHR70" s="55"/>
      <c r="KHS70" s="55"/>
      <c r="KHT70" s="55"/>
      <c r="KHU70" s="55"/>
      <c r="KHV70" s="55"/>
      <c r="KHW70" s="55"/>
      <c r="KHX70" s="55"/>
      <c r="KHY70" s="55"/>
      <c r="KHZ70" s="55"/>
      <c r="KIA70" s="55"/>
      <c r="KIB70" s="55"/>
      <c r="KIC70" s="55"/>
      <c r="KID70" s="55"/>
      <c r="KIE70" s="55"/>
      <c r="KIF70" s="55"/>
      <c r="KIG70" s="55"/>
      <c r="KIH70" s="55"/>
      <c r="KII70" s="55"/>
      <c r="KIJ70" s="55"/>
      <c r="KIK70" s="55"/>
      <c r="KIL70" s="55"/>
      <c r="KIM70" s="55"/>
      <c r="KIN70" s="55"/>
      <c r="KIO70" s="55"/>
      <c r="KIP70" s="55"/>
      <c r="KIQ70" s="55"/>
      <c r="KIR70" s="55"/>
      <c r="KIS70" s="55"/>
      <c r="KIT70" s="55"/>
      <c r="KIU70" s="55"/>
      <c r="KIV70" s="55"/>
      <c r="KIW70" s="55"/>
      <c r="KIX70" s="55"/>
      <c r="KIY70" s="55"/>
      <c r="KIZ70" s="55"/>
      <c r="KJA70" s="55"/>
      <c r="KJB70" s="55"/>
      <c r="KJC70" s="55"/>
      <c r="KJD70" s="55"/>
      <c r="KJE70" s="55"/>
      <c r="KJF70" s="55"/>
      <c r="KJG70" s="55"/>
      <c r="KJH70" s="55"/>
      <c r="KJI70" s="55"/>
      <c r="KJJ70" s="55"/>
      <c r="KJK70" s="55"/>
      <c r="KJL70" s="55"/>
      <c r="KJM70" s="55"/>
      <c r="KJN70" s="55"/>
      <c r="KJO70" s="55"/>
      <c r="KJP70" s="55"/>
      <c r="KJQ70" s="55"/>
      <c r="KJR70" s="55"/>
      <c r="KJS70" s="55"/>
      <c r="KJT70" s="55"/>
      <c r="KJU70" s="55"/>
      <c r="KJV70" s="55"/>
      <c r="KJW70" s="55"/>
      <c r="KJX70" s="55"/>
      <c r="KJY70" s="55"/>
      <c r="KJZ70" s="55"/>
      <c r="KKA70" s="55"/>
      <c r="KKB70" s="55"/>
      <c r="KKC70" s="55"/>
      <c r="KKD70" s="55"/>
      <c r="KKE70" s="55"/>
      <c r="KKF70" s="55"/>
      <c r="KKG70" s="55"/>
      <c r="KKH70" s="55"/>
      <c r="KKI70" s="55"/>
      <c r="KKJ70" s="55"/>
      <c r="KKK70" s="55"/>
      <c r="KKL70" s="55"/>
      <c r="KKM70" s="55"/>
      <c r="KKN70" s="55"/>
      <c r="KKO70" s="55"/>
      <c r="KKP70" s="55"/>
      <c r="KKQ70" s="55"/>
      <c r="KKR70" s="55"/>
      <c r="KKS70" s="55"/>
      <c r="KKT70" s="55"/>
      <c r="KKU70" s="55"/>
      <c r="KKV70" s="55"/>
      <c r="KKW70" s="55"/>
      <c r="KKX70" s="55"/>
      <c r="KKY70" s="55"/>
      <c r="KKZ70" s="55"/>
      <c r="KLA70" s="55"/>
      <c r="KLB70" s="55"/>
      <c r="KLC70" s="55"/>
      <c r="KLD70" s="55"/>
      <c r="KLE70" s="55"/>
      <c r="KLF70" s="55"/>
      <c r="KLG70" s="55"/>
      <c r="KLH70" s="55"/>
      <c r="KLI70" s="55"/>
      <c r="KLJ70" s="55"/>
      <c r="KLK70" s="55"/>
      <c r="KLL70" s="55"/>
      <c r="KLM70" s="55"/>
      <c r="KLN70" s="55"/>
      <c r="KLO70" s="55"/>
      <c r="KLP70" s="55"/>
      <c r="KLQ70" s="55"/>
      <c r="KLR70" s="55"/>
      <c r="KLS70" s="55"/>
      <c r="KLT70" s="55"/>
      <c r="KLU70" s="55"/>
      <c r="KLV70" s="55"/>
      <c r="KLW70" s="55"/>
      <c r="KLX70" s="55"/>
      <c r="KLY70" s="55"/>
      <c r="KLZ70" s="55"/>
      <c r="KMA70" s="55"/>
      <c r="KMB70" s="55"/>
      <c r="KMC70" s="55"/>
      <c r="KMD70" s="55"/>
      <c r="KME70" s="55"/>
      <c r="KMF70" s="55"/>
      <c r="KMG70" s="55"/>
      <c r="KMH70" s="55"/>
      <c r="KMI70" s="55"/>
      <c r="KMJ70" s="55"/>
      <c r="KMK70" s="55"/>
      <c r="KML70" s="55"/>
      <c r="KMM70" s="55"/>
      <c r="KMN70" s="55"/>
      <c r="KMO70" s="55"/>
      <c r="KMP70" s="55"/>
      <c r="KMQ70" s="55"/>
      <c r="KMR70" s="55"/>
      <c r="KMS70" s="55"/>
      <c r="KMT70" s="55"/>
      <c r="KMU70" s="55"/>
      <c r="KMV70" s="55"/>
      <c r="KMW70" s="55"/>
      <c r="KMX70" s="55"/>
      <c r="KMY70" s="55"/>
      <c r="KMZ70" s="55"/>
      <c r="KNA70" s="55"/>
      <c r="KNB70" s="55"/>
      <c r="KNC70" s="55"/>
      <c r="KND70" s="55"/>
      <c r="KNE70" s="55"/>
      <c r="KNF70" s="55"/>
      <c r="KNG70" s="55"/>
      <c r="KNH70" s="55"/>
      <c r="KNI70" s="55"/>
      <c r="KNJ70" s="55"/>
      <c r="KNK70" s="55"/>
      <c r="KNL70" s="55"/>
      <c r="KNM70" s="55"/>
      <c r="KNN70" s="55"/>
      <c r="KNO70" s="55"/>
      <c r="KNP70" s="55"/>
      <c r="KNQ70" s="55"/>
      <c r="KNR70" s="55"/>
      <c r="KNS70" s="55"/>
      <c r="KNT70" s="55"/>
      <c r="KNU70" s="55"/>
      <c r="KNV70" s="55"/>
      <c r="KNW70" s="55"/>
      <c r="KNX70" s="55"/>
      <c r="KNY70" s="55"/>
      <c r="KNZ70" s="55"/>
      <c r="KOA70" s="55"/>
      <c r="KOB70" s="55"/>
      <c r="KOC70" s="55"/>
      <c r="KOD70" s="55"/>
      <c r="KOE70" s="55"/>
      <c r="KOF70" s="55"/>
      <c r="KOG70" s="55"/>
      <c r="KOH70" s="55"/>
      <c r="KOI70" s="55"/>
      <c r="KOJ70" s="55"/>
      <c r="KOK70" s="55"/>
      <c r="KOL70" s="55"/>
      <c r="KOM70" s="55"/>
      <c r="KON70" s="55"/>
      <c r="KOO70" s="55"/>
      <c r="KOP70" s="55"/>
      <c r="KOQ70" s="55"/>
      <c r="KOR70" s="55"/>
      <c r="KOS70" s="55"/>
      <c r="KOT70" s="55"/>
      <c r="KOU70" s="55"/>
      <c r="KOV70" s="55"/>
      <c r="KOW70" s="55"/>
      <c r="KOX70" s="55"/>
      <c r="KOY70" s="55"/>
      <c r="KOZ70" s="55"/>
      <c r="KPA70" s="55"/>
      <c r="KPB70" s="55"/>
      <c r="KPC70" s="55"/>
      <c r="KPD70" s="55"/>
      <c r="KPE70" s="55"/>
      <c r="KPF70" s="55"/>
      <c r="KPG70" s="55"/>
      <c r="KPH70" s="55"/>
      <c r="KPI70" s="55"/>
      <c r="KPJ70" s="55"/>
      <c r="KPK70" s="55"/>
      <c r="KPL70" s="55"/>
      <c r="KPM70" s="55"/>
      <c r="KPN70" s="55"/>
      <c r="KPO70" s="55"/>
      <c r="KPP70" s="55"/>
      <c r="KPQ70" s="55"/>
      <c r="KPR70" s="55"/>
      <c r="KPS70" s="55"/>
      <c r="KPT70" s="55"/>
      <c r="KPU70" s="55"/>
      <c r="KPV70" s="55"/>
      <c r="KPW70" s="55"/>
      <c r="KPX70" s="55"/>
      <c r="KPY70" s="55"/>
      <c r="KPZ70" s="55"/>
      <c r="KQA70" s="55"/>
      <c r="KQB70" s="55"/>
      <c r="KQC70" s="55"/>
      <c r="KQD70" s="55"/>
      <c r="KQE70" s="55"/>
      <c r="KQF70" s="55"/>
      <c r="KQG70" s="55"/>
      <c r="KQH70" s="55"/>
      <c r="KQI70" s="55"/>
      <c r="KQJ70" s="55"/>
      <c r="KQK70" s="55"/>
      <c r="KQL70" s="55"/>
      <c r="KQM70" s="55"/>
      <c r="KQN70" s="55"/>
      <c r="KQO70" s="55"/>
      <c r="KQP70" s="55"/>
      <c r="KQQ70" s="55"/>
      <c r="KQR70" s="55"/>
      <c r="KQS70" s="55"/>
      <c r="KQT70" s="55"/>
      <c r="KQU70" s="55"/>
      <c r="KQV70" s="55"/>
      <c r="KQW70" s="55"/>
      <c r="KQX70" s="55"/>
      <c r="KQY70" s="55"/>
      <c r="KQZ70" s="55"/>
      <c r="KRA70" s="55"/>
      <c r="KRB70" s="55"/>
      <c r="KRC70" s="55"/>
      <c r="KRD70" s="55"/>
      <c r="KRE70" s="55"/>
      <c r="KRF70" s="55"/>
      <c r="KRG70" s="55"/>
      <c r="KRH70" s="55"/>
      <c r="KRI70" s="55"/>
      <c r="KRJ70" s="55"/>
      <c r="KRK70" s="55"/>
      <c r="KRL70" s="55"/>
      <c r="KRM70" s="55"/>
      <c r="KRN70" s="55"/>
      <c r="KRO70" s="55"/>
      <c r="KRP70" s="55"/>
      <c r="KRQ70" s="55"/>
      <c r="KRR70" s="55"/>
      <c r="KRS70" s="55"/>
      <c r="KRT70" s="55"/>
      <c r="KRU70" s="55"/>
      <c r="KRV70" s="55"/>
      <c r="KRW70" s="55"/>
      <c r="KRX70" s="55"/>
      <c r="KRY70" s="55"/>
      <c r="KRZ70" s="55"/>
      <c r="KSA70" s="55"/>
      <c r="KSB70" s="55"/>
      <c r="KSC70" s="55"/>
      <c r="KSD70" s="55"/>
      <c r="KSE70" s="55"/>
      <c r="KSF70" s="55"/>
      <c r="KSG70" s="55"/>
      <c r="KSH70" s="55"/>
      <c r="KSI70" s="55"/>
      <c r="KSJ70" s="55"/>
      <c r="KSK70" s="55"/>
      <c r="KSL70" s="55"/>
      <c r="KSM70" s="55"/>
      <c r="KSN70" s="55"/>
      <c r="KSO70" s="55"/>
      <c r="KSP70" s="55"/>
      <c r="KSQ70" s="55"/>
      <c r="KSR70" s="55"/>
      <c r="KSS70" s="55"/>
      <c r="KST70" s="55"/>
      <c r="KSU70" s="55"/>
      <c r="KSV70" s="55"/>
      <c r="KSW70" s="55"/>
      <c r="KSX70" s="55"/>
      <c r="KSY70" s="55"/>
      <c r="KSZ70" s="55"/>
      <c r="KTA70" s="55"/>
      <c r="KTB70" s="55"/>
      <c r="KTC70" s="55"/>
      <c r="KTD70" s="55"/>
      <c r="KTE70" s="55"/>
      <c r="KTF70" s="55"/>
      <c r="KTG70" s="55"/>
      <c r="KTH70" s="55"/>
      <c r="KTI70" s="55"/>
      <c r="KTJ70" s="55"/>
      <c r="KTK70" s="55"/>
      <c r="KTL70" s="55"/>
      <c r="KTM70" s="55"/>
      <c r="KTN70" s="55"/>
      <c r="KTO70" s="55"/>
      <c r="KTP70" s="55"/>
      <c r="KTQ70" s="55"/>
      <c r="KTR70" s="55"/>
      <c r="KTS70" s="55"/>
      <c r="KTT70" s="55"/>
      <c r="KTU70" s="55"/>
      <c r="KTV70" s="55"/>
      <c r="KTW70" s="55"/>
      <c r="KTX70" s="55"/>
      <c r="KTY70" s="55"/>
      <c r="KTZ70" s="55"/>
      <c r="KUA70" s="55"/>
      <c r="KUB70" s="55"/>
      <c r="KUC70" s="55"/>
      <c r="KUD70" s="55"/>
      <c r="KUE70" s="55"/>
      <c r="KUF70" s="55"/>
      <c r="KUG70" s="55"/>
      <c r="KUH70" s="55"/>
      <c r="KUI70" s="55"/>
      <c r="KUJ70" s="55"/>
      <c r="KUK70" s="55"/>
      <c r="KUL70" s="55"/>
      <c r="KUM70" s="55"/>
      <c r="KUN70" s="55"/>
      <c r="KUO70" s="55"/>
      <c r="KUP70" s="55"/>
      <c r="KUQ70" s="55"/>
      <c r="KUR70" s="55"/>
      <c r="KUS70" s="55"/>
      <c r="KUT70" s="55"/>
      <c r="KUU70" s="55"/>
      <c r="KUV70" s="55"/>
      <c r="KUW70" s="55"/>
      <c r="KUX70" s="55"/>
      <c r="KUY70" s="55"/>
      <c r="KUZ70" s="55"/>
      <c r="KVA70" s="55"/>
      <c r="KVB70" s="55"/>
      <c r="KVC70" s="55"/>
      <c r="KVD70" s="55"/>
      <c r="KVE70" s="55"/>
      <c r="KVF70" s="55"/>
      <c r="KVG70" s="55"/>
      <c r="KVH70" s="55"/>
      <c r="KVI70" s="55"/>
      <c r="KVJ70" s="55"/>
      <c r="KVK70" s="55"/>
      <c r="KVL70" s="55"/>
      <c r="KVM70" s="55"/>
      <c r="KVN70" s="55"/>
      <c r="KVO70" s="55"/>
      <c r="KVP70" s="55"/>
      <c r="KVQ70" s="55"/>
      <c r="KVR70" s="55"/>
      <c r="KVS70" s="55"/>
      <c r="KVT70" s="55"/>
      <c r="KVU70" s="55"/>
      <c r="KVV70" s="55"/>
      <c r="KVW70" s="55"/>
      <c r="KVX70" s="55"/>
      <c r="KVY70" s="55"/>
      <c r="KVZ70" s="55"/>
      <c r="KWA70" s="55"/>
      <c r="KWB70" s="55"/>
      <c r="KWC70" s="55"/>
      <c r="KWD70" s="55"/>
      <c r="KWE70" s="55"/>
      <c r="KWF70" s="55"/>
      <c r="KWG70" s="55"/>
      <c r="KWH70" s="55"/>
      <c r="KWI70" s="55"/>
      <c r="KWJ70" s="55"/>
      <c r="KWK70" s="55"/>
      <c r="KWL70" s="55"/>
      <c r="KWM70" s="55"/>
      <c r="KWN70" s="55"/>
      <c r="KWO70" s="55"/>
      <c r="KWP70" s="55"/>
      <c r="KWQ70" s="55"/>
      <c r="KWR70" s="55"/>
      <c r="KWS70" s="55"/>
      <c r="KWT70" s="55"/>
      <c r="KWU70" s="55"/>
      <c r="KWV70" s="55"/>
      <c r="KWW70" s="55"/>
      <c r="KWX70" s="55"/>
      <c r="KWY70" s="55"/>
      <c r="KWZ70" s="55"/>
      <c r="KXA70" s="55"/>
      <c r="KXB70" s="55"/>
      <c r="KXC70" s="55"/>
      <c r="KXD70" s="55"/>
      <c r="KXE70" s="55"/>
      <c r="KXF70" s="55"/>
      <c r="KXG70" s="55"/>
      <c r="KXH70" s="55"/>
      <c r="KXI70" s="55"/>
      <c r="KXJ70" s="55"/>
      <c r="KXK70" s="55"/>
      <c r="KXL70" s="55"/>
      <c r="KXM70" s="55"/>
      <c r="KXN70" s="55"/>
      <c r="KXO70" s="55"/>
      <c r="KXP70" s="55"/>
      <c r="KXQ70" s="55"/>
      <c r="KXR70" s="55"/>
      <c r="KXS70" s="55"/>
      <c r="KXT70" s="55"/>
      <c r="KXU70" s="55"/>
      <c r="KXV70" s="55"/>
      <c r="KXW70" s="55"/>
      <c r="KXX70" s="55"/>
      <c r="KXY70" s="55"/>
      <c r="KXZ70" s="55"/>
      <c r="KYA70" s="55"/>
      <c r="KYB70" s="55"/>
      <c r="KYC70" s="55"/>
      <c r="KYD70" s="55"/>
      <c r="KYE70" s="55"/>
      <c r="KYF70" s="55"/>
      <c r="KYG70" s="55"/>
      <c r="KYH70" s="55"/>
      <c r="KYI70" s="55"/>
      <c r="KYJ70" s="55"/>
      <c r="KYK70" s="55"/>
      <c r="KYL70" s="55"/>
      <c r="KYM70" s="55"/>
      <c r="KYN70" s="55"/>
      <c r="KYO70" s="55"/>
      <c r="KYP70" s="55"/>
      <c r="KYQ70" s="55"/>
      <c r="KYR70" s="55"/>
      <c r="KYS70" s="55"/>
      <c r="KYT70" s="55"/>
      <c r="KYU70" s="55"/>
      <c r="KYV70" s="55"/>
      <c r="KYW70" s="55"/>
      <c r="KYX70" s="55"/>
      <c r="KYY70" s="55"/>
      <c r="KYZ70" s="55"/>
      <c r="KZA70" s="55"/>
      <c r="KZB70" s="55"/>
      <c r="KZC70" s="55"/>
      <c r="KZD70" s="55"/>
      <c r="KZE70" s="55"/>
      <c r="KZF70" s="55"/>
      <c r="KZG70" s="55"/>
      <c r="KZH70" s="55"/>
      <c r="KZI70" s="55"/>
      <c r="KZJ70" s="55"/>
      <c r="KZK70" s="55"/>
      <c r="KZL70" s="55"/>
      <c r="KZM70" s="55"/>
      <c r="KZN70" s="55"/>
      <c r="KZO70" s="55"/>
      <c r="KZP70" s="55"/>
      <c r="KZQ70" s="55"/>
      <c r="KZR70" s="55"/>
      <c r="KZS70" s="55"/>
      <c r="KZT70" s="55"/>
      <c r="KZU70" s="55"/>
      <c r="KZV70" s="55"/>
      <c r="KZW70" s="55"/>
      <c r="KZX70" s="55"/>
      <c r="KZY70" s="55"/>
      <c r="KZZ70" s="55"/>
      <c r="LAA70" s="55"/>
      <c r="LAB70" s="55"/>
      <c r="LAC70" s="55"/>
      <c r="LAD70" s="55"/>
      <c r="LAE70" s="55"/>
      <c r="LAF70" s="55"/>
      <c r="LAG70" s="55"/>
      <c r="LAH70" s="55"/>
      <c r="LAI70" s="55"/>
      <c r="LAJ70" s="55"/>
      <c r="LAK70" s="55"/>
      <c r="LAL70" s="55"/>
      <c r="LAM70" s="55"/>
      <c r="LAN70" s="55"/>
      <c r="LAO70" s="55"/>
      <c r="LAP70" s="55"/>
      <c r="LAQ70" s="55"/>
      <c r="LAR70" s="55"/>
      <c r="LAS70" s="55"/>
      <c r="LAT70" s="55"/>
      <c r="LAU70" s="55"/>
      <c r="LAV70" s="55"/>
      <c r="LAW70" s="55"/>
      <c r="LAX70" s="55"/>
      <c r="LAY70" s="55"/>
      <c r="LAZ70" s="55"/>
      <c r="LBA70" s="55"/>
      <c r="LBB70" s="55"/>
      <c r="LBC70" s="55"/>
      <c r="LBD70" s="55"/>
      <c r="LBE70" s="55"/>
      <c r="LBF70" s="55"/>
      <c r="LBG70" s="55"/>
      <c r="LBH70" s="55"/>
      <c r="LBI70" s="55"/>
      <c r="LBJ70" s="55"/>
      <c r="LBK70" s="55"/>
      <c r="LBL70" s="55"/>
      <c r="LBM70" s="55"/>
      <c r="LBN70" s="55"/>
      <c r="LBO70" s="55"/>
      <c r="LBP70" s="55"/>
      <c r="LBQ70" s="55"/>
      <c r="LBR70" s="55"/>
      <c r="LBS70" s="55"/>
      <c r="LBT70" s="55"/>
      <c r="LBU70" s="55"/>
      <c r="LBV70" s="55"/>
      <c r="LBW70" s="55"/>
      <c r="LBX70" s="55"/>
      <c r="LBY70" s="55"/>
      <c r="LBZ70" s="55"/>
      <c r="LCA70" s="55"/>
      <c r="LCB70" s="55"/>
      <c r="LCC70" s="55"/>
      <c r="LCD70" s="55"/>
      <c r="LCE70" s="55"/>
      <c r="LCF70" s="55"/>
      <c r="LCG70" s="55"/>
      <c r="LCH70" s="55"/>
      <c r="LCI70" s="55"/>
      <c r="LCJ70" s="55"/>
      <c r="LCK70" s="55"/>
      <c r="LCL70" s="55"/>
      <c r="LCM70" s="55"/>
      <c r="LCN70" s="55"/>
      <c r="LCO70" s="55"/>
      <c r="LCP70" s="55"/>
      <c r="LCQ70" s="55"/>
      <c r="LCR70" s="55"/>
      <c r="LCS70" s="55"/>
      <c r="LCT70" s="55"/>
      <c r="LCU70" s="55"/>
      <c r="LCV70" s="55"/>
      <c r="LCW70" s="55"/>
      <c r="LCX70" s="55"/>
      <c r="LCY70" s="55"/>
      <c r="LCZ70" s="55"/>
      <c r="LDA70" s="55"/>
      <c r="LDB70" s="55"/>
      <c r="LDC70" s="55"/>
      <c r="LDD70" s="55"/>
      <c r="LDE70" s="55"/>
      <c r="LDF70" s="55"/>
      <c r="LDG70" s="55"/>
      <c r="LDH70" s="55"/>
      <c r="LDI70" s="55"/>
      <c r="LDJ70" s="55"/>
      <c r="LDK70" s="55"/>
      <c r="LDL70" s="55"/>
      <c r="LDM70" s="55"/>
      <c r="LDN70" s="55"/>
      <c r="LDO70" s="55"/>
      <c r="LDP70" s="55"/>
      <c r="LDQ70" s="55"/>
      <c r="LDR70" s="55"/>
      <c r="LDS70" s="55"/>
      <c r="LDT70" s="55"/>
      <c r="LDU70" s="55"/>
      <c r="LDV70" s="55"/>
      <c r="LDW70" s="55"/>
      <c r="LDX70" s="55"/>
      <c r="LDY70" s="55"/>
      <c r="LDZ70" s="55"/>
      <c r="LEA70" s="55"/>
      <c r="LEB70" s="55"/>
      <c r="LEC70" s="55"/>
      <c r="LED70" s="55"/>
      <c r="LEE70" s="55"/>
      <c r="LEF70" s="55"/>
      <c r="LEG70" s="55"/>
      <c r="LEH70" s="55"/>
      <c r="LEI70" s="55"/>
      <c r="LEJ70" s="55"/>
      <c r="LEK70" s="55"/>
      <c r="LEL70" s="55"/>
      <c r="LEM70" s="55"/>
      <c r="LEN70" s="55"/>
      <c r="LEO70" s="55"/>
      <c r="LEP70" s="55"/>
      <c r="LEQ70" s="55"/>
      <c r="LER70" s="55"/>
      <c r="LES70" s="55"/>
      <c r="LET70" s="55"/>
      <c r="LEU70" s="55"/>
      <c r="LEV70" s="55"/>
      <c r="LEW70" s="55"/>
      <c r="LEX70" s="55"/>
      <c r="LEY70" s="55"/>
      <c r="LEZ70" s="55"/>
      <c r="LFA70" s="55"/>
      <c r="LFB70" s="55"/>
      <c r="LFC70" s="55"/>
      <c r="LFD70" s="55"/>
      <c r="LFE70" s="55"/>
      <c r="LFF70" s="55"/>
      <c r="LFG70" s="55"/>
      <c r="LFH70" s="55"/>
      <c r="LFI70" s="55"/>
      <c r="LFJ70" s="55"/>
      <c r="LFK70" s="55"/>
      <c r="LFL70" s="55"/>
      <c r="LFM70" s="55"/>
      <c r="LFN70" s="55"/>
      <c r="LFO70" s="55"/>
      <c r="LFP70" s="55"/>
      <c r="LFQ70" s="55"/>
      <c r="LFR70" s="55"/>
      <c r="LFS70" s="55"/>
      <c r="LFT70" s="55"/>
      <c r="LFU70" s="55"/>
      <c r="LFV70" s="55"/>
      <c r="LFW70" s="55"/>
      <c r="LFX70" s="55"/>
      <c r="LFY70" s="55"/>
      <c r="LFZ70" s="55"/>
      <c r="LGA70" s="55"/>
      <c r="LGB70" s="55"/>
      <c r="LGC70" s="55"/>
      <c r="LGD70" s="55"/>
      <c r="LGE70" s="55"/>
      <c r="LGF70" s="55"/>
      <c r="LGG70" s="55"/>
      <c r="LGH70" s="55"/>
      <c r="LGI70" s="55"/>
      <c r="LGJ70" s="55"/>
      <c r="LGK70" s="55"/>
      <c r="LGL70" s="55"/>
      <c r="LGM70" s="55"/>
      <c r="LGN70" s="55"/>
      <c r="LGO70" s="55"/>
      <c r="LGP70" s="55"/>
      <c r="LGQ70" s="55"/>
      <c r="LGR70" s="55"/>
      <c r="LGS70" s="55"/>
      <c r="LGT70" s="55"/>
      <c r="LGU70" s="55"/>
      <c r="LGV70" s="55"/>
      <c r="LGW70" s="55"/>
      <c r="LGX70" s="55"/>
      <c r="LGY70" s="55"/>
      <c r="LGZ70" s="55"/>
      <c r="LHA70" s="55"/>
      <c r="LHB70" s="55"/>
      <c r="LHC70" s="55"/>
      <c r="LHD70" s="55"/>
      <c r="LHE70" s="55"/>
      <c r="LHF70" s="55"/>
      <c r="LHG70" s="55"/>
      <c r="LHH70" s="55"/>
      <c r="LHI70" s="55"/>
      <c r="LHJ70" s="55"/>
      <c r="LHK70" s="55"/>
      <c r="LHL70" s="55"/>
      <c r="LHM70" s="55"/>
      <c r="LHN70" s="55"/>
      <c r="LHO70" s="55"/>
      <c r="LHP70" s="55"/>
      <c r="LHQ70" s="55"/>
      <c r="LHR70" s="55"/>
      <c r="LHS70" s="55"/>
      <c r="LHT70" s="55"/>
      <c r="LHU70" s="55"/>
      <c r="LHV70" s="55"/>
      <c r="LHW70" s="55"/>
      <c r="LHX70" s="55"/>
      <c r="LHY70" s="55"/>
      <c r="LHZ70" s="55"/>
      <c r="LIA70" s="55"/>
      <c r="LIB70" s="55"/>
      <c r="LIC70" s="55"/>
      <c r="LID70" s="55"/>
      <c r="LIE70" s="55"/>
      <c r="LIF70" s="55"/>
      <c r="LIG70" s="55"/>
      <c r="LIH70" s="55"/>
      <c r="LII70" s="55"/>
      <c r="LIJ70" s="55"/>
      <c r="LIK70" s="55"/>
      <c r="LIL70" s="55"/>
      <c r="LIM70" s="55"/>
      <c r="LIN70" s="55"/>
      <c r="LIO70" s="55"/>
      <c r="LIP70" s="55"/>
      <c r="LIQ70" s="55"/>
      <c r="LIR70" s="55"/>
      <c r="LIS70" s="55"/>
      <c r="LIT70" s="55"/>
      <c r="LIU70" s="55"/>
      <c r="LIV70" s="55"/>
      <c r="LIW70" s="55"/>
      <c r="LIX70" s="55"/>
      <c r="LIY70" s="55"/>
      <c r="LIZ70" s="55"/>
      <c r="LJA70" s="55"/>
      <c r="LJB70" s="55"/>
      <c r="LJC70" s="55"/>
      <c r="LJD70" s="55"/>
      <c r="LJE70" s="55"/>
      <c r="LJF70" s="55"/>
      <c r="LJG70" s="55"/>
      <c r="LJH70" s="55"/>
      <c r="LJI70" s="55"/>
      <c r="LJJ70" s="55"/>
      <c r="LJK70" s="55"/>
      <c r="LJL70" s="55"/>
      <c r="LJM70" s="55"/>
      <c r="LJN70" s="55"/>
      <c r="LJO70" s="55"/>
      <c r="LJP70" s="55"/>
      <c r="LJQ70" s="55"/>
      <c r="LJR70" s="55"/>
      <c r="LJS70" s="55"/>
      <c r="LJT70" s="55"/>
      <c r="LJU70" s="55"/>
      <c r="LJV70" s="55"/>
      <c r="LJW70" s="55"/>
      <c r="LJX70" s="55"/>
      <c r="LJY70" s="55"/>
      <c r="LJZ70" s="55"/>
      <c r="LKA70" s="55"/>
      <c r="LKB70" s="55"/>
      <c r="LKC70" s="55"/>
      <c r="LKD70" s="55"/>
      <c r="LKE70" s="55"/>
      <c r="LKF70" s="55"/>
      <c r="LKG70" s="55"/>
      <c r="LKH70" s="55"/>
      <c r="LKI70" s="55"/>
      <c r="LKJ70" s="55"/>
      <c r="LKK70" s="55"/>
      <c r="LKL70" s="55"/>
      <c r="LKM70" s="55"/>
      <c r="LKN70" s="55"/>
      <c r="LKO70" s="55"/>
      <c r="LKP70" s="55"/>
      <c r="LKQ70" s="55"/>
      <c r="LKR70" s="55"/>
      <c r="LKS70" s="55"/>
      <c r="LKT70" s="55"/>
      <c r="LKU70" s="55"/>
      <c r="LKV70" s="55"/>
      <c r="LKW70" s="55"/>
      <c r="LKX70" s="55"/>
      <c r="LKY70" s="55"/>
      <c r="LKZ70" s="55"/>
      <c r="LLA70" s="55"/>
      <c r="LLB70" s="55"/>
      <c r="LLC70" s="55"/>
      <c r="LLD70" s="55"/>
      <c r="LLE70" s="55"/>
      <c r="LLF70" s="55"/>
      <c r="LLG70" s="55"/>
      <c r="LLH70" s="55"/>
      <c r="LLI70" s="55"/>
      <c r="LLJ70" s="55"/>
      <c r="LLK70" s="55"/>
      <c r="LLL70" s="55"/>
      <c r="LLM70" s="55"/>
      <c r="LLN70" s="55"/>
      <c r="LLO70" s="55"/>
      <c r="LLP70" s="55"/>
      <c r="LLQ70" s="55"/>
      <c r="LLR70" s="55"/>
      <c r="LLS70" s="55"/>
      <c r="LLT70" s="55"/>
      <c r="LLU70" s="55"/>
      <c r="LLV70" s="55"/>
      <c r="LLW70" s="55"/>
      <c r="LLX70" s="55"/>
      <c r="LLY70" s="55"/>
      <c r="LLZ70" s="55"/>
      <c r="LMA70" s="55"/>
      <c r="LMB70" s="55"/>
      <c r="LMC70" s="55"/>
      <c r="LMD70" s="55"/>
      <c r="LME70" s="55"/>
      <c r="LMF70" s="55"/>
      <c r="LMG70" s="55"/>
      <c r="LMH70" s="55"/>
      <c r="LMI70" s="55"/>
      <c r="LMJ70" s="55"/>
      <c r="LMK70" s="55"/>
      <c r="LML70" s="55"/>
      <c r="LMM70" s="55"/>
      <c r="LMN70" s="55"/>
      <c r="LMO70" s="55"/>
      <c r="LMP70" s="55"/>
      <c r="LMQ70" s="55"/>
      <c r="LMR70" s="55"/>
      <c r="LMS70" s="55"/>
      <c r="LMT70" s="55"/>
      <c r="LMU70" s="55"/>
      <c r="LMV70" s="55"/>
      <c r="LMW70" s="55"/>
      <c r="LMX70" s="55"/>
      <c r="LMY70" s="55"/>
      <c r="LMZ70" s="55"/>
      <c r="LNA70" s="55"/>
      <c r="LNB70" s="55"/>
      <c r="LNC70" s="55"/>
      <c r="LND70" s="55"/>
      <c r="LNE70" s="55"/>
      <c r="LNF70" s="55"/>
      <c r="LNG70" s="55"/>
      <c r="LNH70" s="55"/>
      <c r="LNI70" s="55"/>
      <c r="LNJ70" s="55"/>
      <c r="LNK70" s="55"/>
      <c r="LNL70" s="55"/>
      <c r="LNM70" s="55"/>
      <c r="LNN70" s="55"/>
      <c r="LNO70" s="55"/>
      <c r="LNP70" s="55"/>
      <c r="LNQ70" s="55"/>
      <c r="LNR70" s="55"/>
      <c r="LNS70" s="55"/>
      <c r="LNT70" s="55"/>
      <c r="LNU70" s="55"/>
      <c r="LNV70" s="55"/>
      <c r="LNW70" s="55"/>
      <c r="LNX70" s="55"/>
      <c r="LNY70" s="55"/>
      <c r="LNZ70" s="55"/>
      <c r="LOA70" s="55"/>
      <c r="LOB70" s="55"/>
      <c r="LOC70" s="55"/>
      <c r="LOD70" s="55"/>
      <c r="LOE70" s="55"/>
      <c r="LOF70" s="55"/>
      <c r="LOG70" s="55"/>
      <c r="LOH70" s="55"/>
      <c r="LOI70" s="55"/>
      <c r="LOJ70" s="55"/>
      <c r="LOK70" s="55"/>
      <c r="LOL70" s="55"/>
      <c r="LOM70" s="55"/>
      <c r="LON70" s="55"/>
      <c r="LOO70" s="55"/>
      <c r="LOP70" s="55"/>
      <c r="LOQ70" s="55"/>
      <c r="LOR70" s="55"/>
      <c r="LOS70" s="55"/>
      <c r="LOT70" s="55"/>
      <c r="LOU70" s="55"/>
      <c r="LOV70" s="55"/>
      <c r="LOW70" s="55"/>
      <c r="LOX70" s="55"/>
      <c r="LOY70" s="55"/>
      <c r="LOZ70" s="55"/>
      <c r="LPA70" s="55"/>
      <c r="LPB70" s="55"/>
      <c r="LPC70" s="55"/>
      <c r="LPD70" s="55"/>
      <c r="LPE70" s="55"/>
      <c r="LPF70" s="55"/>
      <c r="LPG70" s="55"/>
      <c r="LPH70" s="55"/>
      <c r="LPI70" s="55"/>
      <c r="LPJ70" s="55"/>
      <c r="LPK70" s="55"/>
      <c r="LPL70" s="55"/>
      <c r="LPM70" s="55"/>
      <c r="LPN70" s="55"/>
      <c r="LPO70" s="55"/>
      <c r="LPP70" s="55"/>
      <c r="LPQ70" s="55"/>
      <c r="LPR70" s="55"/>
      <c r="LPS70" s="55"/>
      <c r="LPT70" s="55"/>
      <c r="LPU70" s="55"/>
      <c r="LPV70" s="55"/>
      <c r="LPW70" s="55"/>
      <c r="LPX70" s="55"/>
      <c r="LPY70" s="55"/>
      <c r="LPZ70" s="55"/>
      <c r="LQA70" s="55"/>
      <c r="LQB70" s="55"/>
      <c r="LQC70" s="55"/>
      <c r="LQD70" s="55"/>
      <c r="LQE70" s="55"/>
      <c r="LQF70" s="55"/>
      <c r="LQG70" s="55"/>
      <c r="LQH70" s="55"/>
      <c r="LQI70" s="55"/>
      <c r="LQJ70" s="55"/>
      <c r="LQK70" s="55"/>
      <c r="LQL70" s="55"/>
      <c r="LQM70" s="55"/>
      <c r="LQN70" s="55"/>
      <c r="LQO70" s="55"/>
      <c r="LQP70" s="55"/>
      <c r="LQQ70" s="55"/>
      <c r="LQR70" s="55"/>
      <c r="LQS70" s="55"/>
      <c r="LQT70" s="55"/>
      <c r="LQU70" s="55"/>
      <c r="LQV70" s="55"/>
      <c r="LQW70" s="55"/>
      <c r="LQX70" s="55"/>
      <c r="LQY70" s="55"/>
      <c r="LQZ70" s="55"/>
      <c r="LRA70" s="55"/>
      <c r="LRB70" s="55"/>
      <c r="LRC70" s="55"/>
      <c r="LRD70" s="55"/>
      <c r="LRE70" s="55"/>
      <c r="LRF70" s="55"/>
      <c r="LRG70" s="55"/>
      <c r="LRH70" s="55"/>
      <c r="LRI70" s="55"/>
      <c r="LRJ70" s="55"/>
      <c r="LRK70" s="55"/>
      <c r="LRL70" s="55"/>
      <c r="LRM70" s="55"/>
      <c r="LRN70" s="55"/>
      <c r="LRO70" s="55"/>
      <c r="LRP70" s="55"/>
      <c r="LRQ70" s="55"/>
      <c r="LRR70" s="55"/>
      <c r="LRS70" s="55"/>
      <c r="LRT70" s="55"/>
      <c r="LRU70" s="55"/>
      <c r="LRV70" s="55"/>
      <c r="LRW70" s="55"/>
      <c r="LRX70" s="55"/>
      <c r="LRY70" s="55"/>
      <c r="LRZ70" s="55"/>
      <c r="LSA70" s="55"/>
      <c r="LSB70" s="55"/>
      <c r="LSC70" s="55"/>
      <c r="LSD70" s="55"/>
      <c r="LSE70" s="55"/>
      <c r="LSF70" s="55"/>
      <c r="LSG70" s="55"/>
      <c r="LSH70" s="55"/>
      <c r="LSI70" s="55"/>
      <c r="LSJ70" s="55"/>
      <c r="LSK70" s="55"/>
      <c r="LSL70" s="55"/>
      <c r="LSM70" s="55"/>
      <c r="LSN70" s="55"/>
      <c r="LSO70" s="55"/>
      <c r="LSP70" s="55"/>
      <c r="LSQ70" s="55"/>
      <c r="LSR70" s="55"/>
      <c r="LSS70" s="55"/>
      <c r="LST70" s="55"/>
      <c r="LSU70" s="55"/>
      <c r="LSV70" s="55"/>
      <c r="LSW70" s="55"/>
      <c r="LSX70" s="55"/>
      <c r="LSY70" s="55"/>
      <c r="LSZ70" s="55"/>
      <c r="LTA70" s="55"/>
      <c r="LTB70" s="55"/>
      <c r="LTC70" s="55"/>
      <c r="LTD70" s="55"/>
      <c r="LTE70" s="55"/>
      <c r="LTF70" s="55"/>
      <c r="LTG70" s="55"/>
      <c r="LTH70" s="55"/>
      <c r="LTI70" s="55"/>
      <c r="LTJ70" s="55"/>
      <c r="LTK70" s="55"/>
      <c r="LTL70" s="55"/>
      <c r="LTM70" s="55"/>
      <c r="LTN70" s="55"/>
      <c r="LTO70" s="55"/>
      <c r="LTP70" s="55"/>
      <c r="LTQ70" s="55"/>
      <c r="LTR70" s="55"/>
      <c r="LTS70" s="55"/>
      <c r="LTT70" s="55"/>
      <c r="LTU70" s="55"/>
      <c r="LTV70" s="55"/>
      <c r="LTW70" s="55"/>
      <c r="LTX70" s="55"/>
      <c r="LTY70" s="55"/>
      <c r="LTZ70" s="55"/>
      <c r="LUA70" s="55"/>
      <c r="LUB70" s="55"/>
      <c r="LUC70" s="55"/>
      <c r="LUD70" s="55"/>
      <c r="LUE70" s="55"/>
      <c r="LUF70" s="55"/>
      <c r="LUG70" s="55"/>
      <c r="LUH70" s="55"/>
      <c r="LUI70" s="55"/>
      <c r="LUJ70" s="55"/>
      <c r="LUK70" s="55"/>
      <c r="LUL70" s="55"/>
      <c r="LUM70" s="55"/>
      <c r="LUN70" s="55"/>
      <c r="LUO70" s="55"/>
      <c r="LUP70" s="55"/>
      <c r="LUQ70" s="55"/>
      <c r="LUR70" s="55"/>
      <c r="LUS70" s="55"/>
      <c r="LUT70" s="55"/>
      <c r="LUU70" s="55"/>
      <c r="LUV70" s="55"/>
      <c r="LUW70" s="55"/>
      <c r="LUX70" s="55"/>
      <c r="LUY70" s="55"/>
      <c r="LUZ70" s="55"/>
      <c r="LVA70" s="55"/>
      <c r="LVB70" s="55"/>
      <c r="LVC70" s="55"/>
      <c r="LVD70" s="55"/>
      <c r="LVE70" s="55"/>
      <c r="LVF70" s="55"/>
      <c r="LVG70" s="55"/>
      <c r="LVH70" s="55"/>
      <c r="LVI70" s="55"/>
      <c r="LVJ70" s="55"/>
      <c r="LVK70" s="55"/>
      <c r="LVL70" s="55"/>
      <c r="LVM70" s="55"/>
      <c r="LVN70" s="55"/>
      <c r="LVO70" s="55"/>
      <c r="LVP70" s="55"/>
      <c r="LVQ70" s="55"/>
      <c r="LVR70" s="55"/>
      <c r="LVS70" s="55"/>
      <c r="LVT70" s="55"/>
      <c r="LVU70" s="55"/>
      <c r="LVV70" s="55"/>
      <c r="LVW70" s="55"/>
      <c r="LVX70" s="55"/>
      <c r="LVY70" s="55"/>
      <c r="LVZ70" s="55"/>
      <c r="LWA70" s="55"/>
      <c r="LWB70" s="55"/>
      <c r="LWC70" s="55"/>
      <c r="LWD70" s="55"/>
      <c r="LWE70" s="55"/>
      <c r="LWF70" s="55"/>
      <c r="LWG70" s="55"/>
      <c r="LWH70" s="55"/>
      <c r="LWI70" s="55"/>
      <c r="LWJ70" s="55"/>
      <c r="LWK70" s="55"/>
      <c r="LWL70" s="55"/>
      <c r="LWM70" s="55"/>
      <c r="LWN70" s="55"/>
      <c r="LWO70" s="55"/>
      <c r="LWP70" s="55"/>
      <c r="LWQ70" s="55"/>
      <c r="LWR70" s="55"/>
      <c r="LWS70" s="55"/>
      <c r="LWT70" s="55"/>
      <c r="LWU70" s="55"/>
      <c r="LWV70" s="55"/>
      <c r="LWW70" s="55"/>
      <c r="LWX70" s="55"/>
      <c r="LWY70" s="55"/>
      <c r="LWZ70" s="55"/>
      <c r="LXA70" s="55"/>
      <c r="LXB70" s="55"/>
      <c r="LXC70" s="55"/>
      <c r="LXD70" s="55"/>
      <c r="LXE70" s="55"/>
      <c r="LXF70" s="55"/>
      <c r="LXG70" s="55"/>
      <c r="LXH70" s="55"/>
      <c r="LXI70" s="55"/>
      <c r="LXJ70" s="55"/>
      <c r="LXK70" s="55"/>
      <c r="LXL70" s="55"/>
      <c r="LXM70" s="55"/>
      <c r="LXN70" s="55"/>
      <c r="LXO70" s="55"/>
      <c r="LXP70" s="55"/>
      <c r="LXQ70" s="55"/>
      <c r="LXR70" s="55"/>
      <c r="LXS70" s="55"/>
      <c r="LXT70" s="55"/>
      <c r="LXU70" s="55"/>
      <c r="LXV70" s="55"/>
      <c r="LXW70" s="55"/>
      <c r="LXX70" s="55"/>
      <c r="LXY70" s="55"/>
      <c r="LXZ70" s="55"/>
      <c r="LYA70" s="55"/>
      <c r="LYB70" s="55"/>
      <c r="LYC70" s="55"/>
      <c r="LYD70" s="55"/>
      <c r="LYE70" s="55"/>
      <c r="LYF70" s="55"/>
      <c r="LYG70" s="55"/>
      <c r="LYH70" s="55"/>
      <c r="LYI70" s="55"/>
      <c r="LYJ70" s="55"/>
      <c r="LYK70" s="55"/>
      <c r="LYL70" s="55"/>
      <c r="LYM70" s="55"/>
      <c r="LYN70" s="55"/>
      <c r="LYO70" s="55"/>
      <c r="LYP70" s="55"/>
      <c r="LYQ70" s="55"/>
      <c r="LYR70" s="55"/>
      <c r="LYS70" s="55"/>
      <c r="LYT70" s="55"/>
      <c r="LYU70" s="55"/>
      <c r="LYV70" s="55"/>
      <c r="LYW70" s="55"/>
      <c r="LYX70" s="55"/>
      <c r="LYY70" s="55"/>
      <c r="LYZ70" s="55"/>
      <c r="LZA70" s="55"/>
      <c r="LZB70" s="55"/>
      <c r="LZC70" s="55"/>
      <c r="LZD70" s="55"/>
      <c r="LZE70" s="55"/>
      <c r="LZF70" s="55"/>
      <c r="LZG70" s="55"/>
      <c r="LZH70" s="55"/>
      <c r="LZI70" s="55"/>
      <c r="LZJ70" s="55"/>
      <c r="LZK70" s="55"/>
      <c r="LZL70" s="55"/>
      <c r="LZM70" s="55"/>
      <c r="LZN70" s="55"/>
      <c r="LZO70" s="55"/>
      <c r="LZP70" s="55"/>
      <c r="LZQ70" s="55"/>
      <c r="LZR70" s="55"/>
      <c r="LZS70" s="55"/>
      <c r="LZT70" s="55"/>
      <c r="LZU70" s="55"/>
      <c r="LZV70" s="55"/>
      <c r="LZW70" s="55"/>
      <c r="LZX70" s="55"/>
      <c r="LZY70" s="55"/>
      <c r="LZZ70" s="55"/>
      <c r="MAA70" s="55"/>
      <c r="MAB70" s="55"/>
      <c r="MAC70" s="55"/>
      <c r="MAD70" s="55"/>
      <c r="MAE70" s="55"/>
      <c r="MAF70" s="55"/>
      <c r="MAG70" s="55"/>
      <c r="MAH70" s="55"/>
      <c r="MAI70" s="55"/>
      <c r="MAJ70" s="55"/>
      <c r="MAK70" s="55"/>
      <c r="MAL70" s="55"/>
      <c r="MAM70" s="55"/>
      <c r="MAN70" s="55"/>
      <c r="MAO70" s="55"/>
      <c r="MAP70" s="55"/>
      <c r="MAQ70" s="55"/>
      <c r="MAR70" s="55"/>
      <c r="MAS70" s="55"/>
      <c r="MAT70" s="55"/>
      <c r="MAU70" s="55"/>
      <c r="MAV70" s="55"/>
      <c r="MAW70" s="55"/>
      <c r="MAX70" s="55"/>
      <c r="MAY70" s="55"/>
      <c r="MAZ70" s="55"/>
      <c r="MBA70" s="55"/>
      <c r="MBB70" s="55"/>
      <c r="MBC70" s="55"/>
      <c r="MBD70" s="55"/>
      <c r="MBE70" s="55"/>
      <c r="MBF70" s="55"/>
      <c r="MBG70" s="55"/>
      <c r="MBH70" s="55"/>
      <c r="MBI70" s="55"/>
      <c r="MBJ70" s="55"/>
      <c r="MBK70" s="55"/>
      <c r="MBL70" s="55"/>
      <c r="MBM70" s="55"/>
      <c r="MBN70" s="55"/>
      <c r="MBO70" s="55"/>
      <c r="MBP70" s="55"/>
      <c r="MBQ70" s="55"/>
      <c r="MBR70" s="55"/>
      <c r="MBS70" s="55"/>
      <c r="MBT70" s="55"/>
      <c r="MBU70" s="55"/>
      <c r="MBV70" s="55"/>
      <c r="MBW70" s="55"/>
      <c r="MBX70" s="55"/>
      <c r="MBY70" s="55"/>
      <c r="MBZ70" s="55"/>
      <c r="MCA70" s="55"/>
      <c r="MCB70" s="55"/>
      <c r="MCC70" s="55"/>
      <c r="MCD70" s="55"/>
      <c r="MCE70" s="55"/>
      <c r="MCF70" s="55"/>
      <c r="MCG70" s="55"/>
      <c r="MCH70" s="55"/>
      <c r="MCI70" s="55"/>
      <c r="MCJ70" s="55"/>
      <c r="MCK70" s="55"/>
      <c r="MCL70" s="55"/>
      <c r="MCM70" s="55"/>
      <c r="MCN70" s="55"/>
      <c r="MCO70" s="55"/>
      <c r="MCP70" s="55"/>
      <c r="MCQ70" s="55"/>
      <c r="MCR70" s="55"/>
      <c r="MCS70" s="55"/>
      <c r="MCT70" s="55"/>
      <c r="MCU70" s="55"/>
      <c r="MCV70" s="55"/>
      <c r="MCW70" s="55"/>
      <c r="MCX70" s="55"/>
      <c r="MCY70" s="55"/>
      <c r="MCZ70" s="55"/>
      <c r="MDA70" s="55"/>
      <c r="MDB70" s="55"/>
      <c r="MDC70" s="55"/>
      <c r="MDD70" s="55"/>
      <c r="MDE70" s="55"/>
      <c r="MDF70" s="55"/>
      <c r="MDG70" s="55"/>
      <c r="MDH70" s="55"/>
      <c r="MDI70" s="55"/>
      <c r="MDJ70" s="55"/>
      <c r="MDK70" s="55"/>
      <c r="MDL70" s="55"/>
      <c r="MDM70" s="55"/>
      <c r="MDN70" s="55"/>
      <c r="MDO70" s="55"/>
      <c r="MDP70" s="55"/>
      <c r="MDQ70" s="55"/>
      <c r="MDR70" s="55"/>
      <c r="MDS70" s="55"/>
      <c r="MDT70" s="55"/>
      <c r="MDU70" s="55"/>
      <c r="MDV70" s="55"/>
      <c r="MDW70" s="55"/>
      <c r="MDX70" s="55"/>
      <c r="MDY70" s="55"/>
      <c r="MDZ70" s="55"/>
      <c r="MEA70" s="55"/>
      <c r="MEB70" s="55"/>
      <c r="MEC70" s="55"/>
      <c r="MED70" s="55"/>
      <c r="MEE70" s="55"/>
      <c r="MEF70" s="55"/>
      <c r="MEG70" s="55"/>
      <c r="MEH70" s="55"/>
      <c r="MEI70" s="55"/>
      <c r="MEJ70" s="55"/>
      <c r="MEK70" s="55"/>
      <c r="MEL70" s="55"/>
      <c r="MEM70" s="55"/>
      <c r="MEN70" s="55"/>
      <c r="MEO70" s="55"/>
      <c r="MEP70" s="55"/>
      <c r="MEQ70" s="55"/>
      <c r="MER70" s="55"/>
      <c r="MES70" s="55"/>
      <c r="MET70" s="55"/>
      <c r="MEU70" s="55"/>
      <c r="MEV70" s="55"/>
      <c r="MEW70" s="55"/>
      <c r="MEX70" s="55"/>
      <c r="MEY70" s="55"/>
      <c r="MEZ70" s="55"/>
      <c r="MFA70" s="55"/>
      <c r="MFB70" s="55"/>
      <c r="MFC70" s="55"/>
      <c r="MFD70" s="55"/>
      <c r="MFE70" s="55"/>
      <c r="MFF70" s="55"/>
      <c r="MFG70" s="55"/>
      <c r="MFH70" s="55"/>
      <c r="MFI70" s="55"/>
      <c r="MFJ70" s="55"/>
      <c r="MFK70" s="55"/>
      <c r="MFL70" s="55"/>
      <c r="MFM70" s="55"/>
      <c r="MFN70" s="55"/>
      <c r="MFO70" s="55"/>
      <c r="MFP70" s="55"/>
      <c r="MFQ70" s="55"/>
      <c r="MFR70" s="55"/>
      <c r="MFS70" s="55"/>
      <c r="MFT70" s="55"/>
      <c r="MFU70" s="55"/>
      <c r="MFV70" s="55"/>
      <c r="MFW70" s="55"/>
      <c r="MFX70" s="55"/>
      <c r="MFY70" s="55"/>
      <c r="MFZ70" s="55"/>
      <c r="MGA70" s="55"/>
      <c r="MGB70" s="55"/>
      <c r="MGC70" s="55"/>
      <c r="MGD70" s="55"/>
      <c r="MGE70" s="55"/>
      <c r="MGF70" s="55"/>
      <c r="MGG70" s="55"/>
      <c r="MGH70" s="55"/>
      <c r="MGI70" s="55"/>
      <c r="MGJ70" s="55"/>
      <c r="MGK70" s="55"/>
      <c r="MGL70" s="55"/>
      <c r="MGM70" s="55"/>
      <c r="MGN70" s="55"/>
      <c r="MGO70" s="55"/>
      <c r="MGP70" s="55"/>
      <c r="MGQ70" s="55"/>
      <c r="MGR70" s="55"/>
      <c r="MGS70" s="55"/>
      <c r="MGT70" s="55"/>
      <c r="MGU70" s="55"/>
      <c r="MGV70" s="55"/>
      <c r="MGW70" s="55"/>
      <c r="MGX70" s="55"/>
      <c r="MGY70" s="55"/>
      <c r="MGZ70" s="55"/>
      <c r="MHA70" s="55"/>
      <c r="MHB70" s="55"/>
      <c r="MHC70" s="55"/>
      <c r="MHD70" s="55"/>
      <c r="MHE70" s="55"/>
      <c r="MHF70" s="55"/>
      <c r="MHG70" s="55"/>
      <c r="MHH70" s="55"/>
      <c r="MHI70" s="55"/>
      <c r="MHJ70" s="55"/>
      <c r="MHK70" s="55"/>
      <c r="MHL70" s="55"/>
      <c r="MHM70" s="55"/>
      <c r="MHN70" s="55"/>
      <c r="MHO70" s="55"/>
      <c r="MHP70" s="55"/>
      <c r="MHQ70" s="55"/>
      <c r="MHR70" s="55"/>
      <c r="MHS70" s="55"/>
      <c r="MHT70" s="55"/>
      <c r="MHU70" s="55"/>
      <c r="MHV70" s="55"/>
      <c r="MHW70" s="55"/>
      <c r="MHX70" s="55"/>
      <c r="MHY70" s="55"/>
      <c r="MHZ70" s="55"/>
      <c r="MIA70" s="55"/>
      <c r="MIB70" s="55"/>
      <c r="MIC70" s="55"/>
      <c r="MID70" s="55"/>
      <c r="MIE70" s="55"/>
      <c r="MIF70" s="55"/>
      <c r="MIG70" s="55"/>
      <c r="MIH70" s="55"/>
      <c r="MII70" s="55"/>
      <c r="MIJ70" s="55"/>
      <c r="MIK70" s="55"/>
      <c r="MIL70" s="55"/>
      <c r="MIM70" s="55"/>
      <c r="MIN70" s="55"/>
      <c r="MIO70" s="55"/>
      <c r="MIP70" s="55"/>
      <c r="MIQ70" s="55"/>
      <c r="MIR70" s="55"/>
      <c r="MIS70" s="55"/>
      <c r="MIT70" s="55"/>
      <c r="MIU70" s="55"/>
      <c r="MIV70" s="55"/>
      <c r="MIW70" s="55"/>
      <c r="MIX70" s="55"/>
      <c r="MIY70" s="55"/>
      <c r="MIZ70" s="55"/>
      <c r="MJA70" s="55"/>
      <c r="MJB70" s="55"/>
      <c r="MJC70" s="55"/>
      <c r="MJD70" s="55"/>
      <c r="MJE70" s="55"/>
      <c r="MJF70" s="55"/>
      <c r="MJG70" s="55"/>
      <c r="MJH70" s="55"/>
      <c r="MJI70" s="55"/>
      <c r="MJJ70" s="55"/>
      <c r="MJK70" s="55"/>
      <c r="MJL70" s="55"/>
      <c r="MJM70" s="55"/>
      <c r="MJN70" s="55"/>
      <c r="MJO70" s="55"/>
      <c r="MJP70" s="55"/>
      <c r="MJQ70" s="55"/>
      <c r="MJR70" s="55"/>
      <c r="MJS70" s="55"/>
      <c r="MJT70" s="55"/>
      <c r="MJU70" s="55"/>
      <c r="MJV70" s="55"/>
      <c r="MJW70" s="55"/>
      <c r="MJX70" s="55"/>
      <c r="MJY70" s="55"/>
      <c r="MJZ70" s="55"/>
      <c r="MKA70" s="55"/>
      <c r="MKB70" s="55"/>
      <c r="MKC70" s="55"/>
      <c r="MKD70" s="55"/>
      <c r="MKE70" s="55"/>
      <c r="MKF70" s="55"/>
      <c r="MKG70" s="55"/>
      <c r="MKH70" s="55"/>
      <c r="MKI70" s="55"/>
      <c r="MKJ70" s="55"/>
      <c r="MKK70" s="55"/>
      <c r="MKL70" s="55"/>
      <c r="MKM70" s="55"/>
      <c r="MKN70" s="55"/>
      <c r="MKO70" s="55"/>
      <c r="MKP70" s="55"/>
      <c r="MKQ70" s="55"/>
      <c r="MKR70" s="55"/>
      <c r="MKS70" s="55"/>
      <c r="MKT70" s="55"/>
      <c r="MKU70" s="55"/>
      <c r="MKV70" s="55"/>
      <c r="MKW70" s="55"/>
      <c r="MKX70" s="55"/>
      <c r="MKY70" s="55"/>
      <c r="MKZ70" s="55"/>
      <c r="MLA70" s="55"/>
      <c r="MLB70" s="55"/>
      <c r="MLC70" s="55"/>
      <c r="MLD70" s="55"/>
      <c r="MLE70" s="55"/>
      <c r="MLF70" s="55"/>
      <c r="MLG70" s="55"/>
      <c r="MLH70" s="55"/>
      <c r="MLI70" s="55"/>
      <c r="MLJ70" s="55"/>
      <c r="MLK70" s="55"/>
      <c r="MLL70" s="55"/>
      <c r="MLM70" s="55"/>
      <c r="MLN70" s="55"/>
      <c r="MLO70" s="55"/>
      <c r="MLP70" s="55"/>
      <c r="MLQ70" s="55"/>
      <c r="MLR70" s="55"/>
      <c r="MLS70" s="55"/>
      <c r="MLT70" s="55"/>
      <c r="MLU70" s="55"/>
      <c r="MLV70" s="55"/>
      <c r="MLW70" s="55"/>
      <c r="MLX70" s="55"/>
      <c r="MLY70" s="55"/>
      <c r="MLZ70" s="55"/>
      <c r="MMA70" s="55"/>
      <c r="MMB70" s="55"/>
      <c r="MMC70" s="55"/>
      <c r="MMD70" s="55"/>
      <c r="MME70" s="55"/>
      <c r="MMF70" s="55"/>
      <c r="MMG70" s="55"/>
      <c r="MMH70" s="55"/>
      <c r="MMI70" s="55"/>
      <c r="MMJ70" s="55"/>
      <c r="MMK70" s="55"/>
      <c r="MML70" s="55"/>
      <c r="MMM70" s="55"/>
      <c r="MMN70" s="55"/>
      <c r="MMO70" s="55"/>
      <c r="MMP70" s="55"/>
      <c r="MMQ70" s="55"/>
      <c r="MMR70" s="55"/>
      <c r="MMS70" s="55"/>
      <c r="MMT70" s="55"/>
      <c r="MMU70" s="55"/>
      <c r="MMV70" s="55"/>
      <c r="MMW70" s="55"/>
      <c r="MMX70" s="55"/>
      <c r="MMY70" s="55"/>
      <c r="MMZ70" s="55"/>
      <c r="MNA70" s="55"/>
      <c r="MNB70" s="55"/>
      <c r="MNC70" s="55"/>
      <c r="MND70" s="55"/>
      <c r="MNE70" s="55"/>
      <c r="MNF70" s="55"/>
      <c r="MNG70" s="55"/>
      <c r="MNH70" s="55"/>
      <c r="MNI70" s="55"/>
      <c r="MNJ70" s="55"/>
      <c r="MNK70" s="55"/>
      <c r="MNL70" s="55"/>
      <c r="MNM70" s="55"/>
      <c r="MNN70" s="55"/>
      <c r="MNO70" s="55"/>
      <c r="MNP70" s="55"/>
      <c r="MNQ70" s="55"/>
      <c r="MNR70" s="55"/>
      <c r="MNS70" s="55"/>
      <c r="MNT70" s="55"/>
      <c r="MNU70" s="55"/>
      <c r="MNV70" s="55"/>
      <c r="MNW70" s="55"/>
      <c r="MNX70" s="55"/>
      <c r="MNY70" s="55"/>
      <c r="MNZ70" s="55"/>
      <c r="MOA70" s="55"/>
      <c r="MOB70" s="55"/>
      <c r="MOC70" s="55"/>
      <c r="MOD70" s="55"/>
      <c r="MOE70" s="55"/>
      <c r="MOF70" s="55"/>
      <c r="MOG70" s="55"/>
      <c r="MOH70" s="55"/>
      <c r="MOI70" s="55"/>
      <c r="MOJ70" s="55"/>
      <c r="MOK70" s="55"/>
      <c r="MOL70" s="55"/>
      <c r="MOM70" s="55"/>
      <c r="MON70" s="55"/>
      <c r="MOO70" s="55"/>
      <c r="MOP70" s="55"/>
      <c r="MOQ70" s="55"/>
      <c r="MOR70" s="55"/>
      <c r="MOS70" s="55"/>
      <c r="MOT70" s="55"/>
      <c r="MOU70" s="55"/>
      <c r="MOV70" s="55"/>
      <c r="MOW70" s="55"/>
      <c r="MOX70" s="55"/>
      <c r="MOY70" s="55"/>
      <c r="MOZ70" s="55"/>
      <c r="MPA70" s="55"/>
      <c r="MPB70" s="55"/>
      <c r="MPC70" s="55"/>
      <c r="MPD70" s="55"/>
      <c r="MPE70" s="55"/>
      <c r="MPF70" s="55"/>
      <c r="MPG70" s="55"/>
      <c r="MPH70" s="55"/>
      <c r="MPI70" s="55"/>
      <c r="MPJ70" s="55"/>
      <c r="MPK70" s="55"/>
      <c r="MPL70" s="55"/>
      <c r="MPM70" s="55"/>
      <c r="MPN70" s="55"/>
      <c r="MPO70" s="55"/>
      <c r="MPP70" s="55"/>
      <c r="MPQ70" s="55"/>
      <c r="MPR70" s="55"/>
      <c r="MPS70" s="55"/>
      <c r="MPT70" s="55"/>
      <c r="MPU70" s="55"/>
      <c r="MPV70" s="55"/>
      <c r="MPW70" s="55"/>
      <c r="MPX70" s="55"/>
      <c r="MPY70" s="55"/>
      <c r="MPZ70" s="55"/>
      <c r="MQA70" s="55"/>
      <c r="MQB70" s="55"/>
      <c r="MQC70" s="55"/>
      <c r="MQD70" s="55"/>
      <c r="MQE70" s="55"/>
      <c r="MQF70" s="55"/>
      <c r="MQG70" s="55"/>
      <c r="MQH70" s="55"/>
      <c r="MQI70" s="55"/>
      <c r="MQJ70" s="55"/>
      <c r="MQK70" s="55"/>
      <c r="MQL70" s="55"/>
      <c r="MQM70" s="55"/>
      <c r="MQN70" s="55"/>
      <c r="MQO70" s="55"/>
      <c r="MQP70" s="55"/>
      <c r="MQQ70" s="55"/>
      <c r="MQR70" s="55"/>
      <c r="MQS70" s="55"/>
      <c r="MQT70" s="55"/>
      <c r="MQU70" s="55"/>
      <c r="MQV70" s="55"/>
      <c r="MQW70" s="55"/>
      <c r="MQX70" s="55"/>
      <c r="MQY70" s="55"/>
      <c r="MQZ70" s="55"/>
      <c r="MRA70" s="55"/>
      <c r="MRB70" s="55"/>
      <c r="MRC70" s="55"/>
      <c r="MRD70" s="55"/>
      <c r="MRE70" s="55"/>
      <c r="MRF70" s="55"/>
      <c r="MRG70" s="55"/>
      <c r="MRH70" s="55"/>
      <c r="MRI70" s="55"/>
      <c r="MRJ70" s="55"/>
      <c r="MRK70" s="55"/>
      <c r="MRL70" s="55"/>
      <c r="MRM70" s="55"/>
      <c r="MRN70" s="55"/>
      <c r="MRO70" s="55"/>
      <c r="MRP70" s="55"/>
      <c r="MRQ70" s="55"/>
      <c r="MRR70" s="55"/>
      <c r="MRS70" s="55"/>
      <c r="MRT70" s="55"/>
      <c r="MRU70" s="55"/>
      <c r="MRV70" s="55"/>
      <c r="MRW70" s="55"/>
      <c r="MRX70" s="55"/>
      <c r="MRY70" s="55"/>
      <c r="MRZ70" s="55"/>
      <c r="MSA70" s="55"/>
      <c r="MSB70" s="55"/>
      <c r="MSC70" s="55"/>
      <c r="MSD70" s="55"/>
      <c r="MSE70" s="55"/>
      <c r="MSF70" s="55"/>
      <c r="MSG70" s="55"/>
      <c r="MSH70" s="55"/>
      <c r="MSI70" s="55"/>
      <c r="MSJ70" s="55"/>
      <c r="MSK70" s="55"/>
      <c r="MSL70" s="55"/>
      <c r="MSM70" s="55"/>
      <c r="MSN70" s="55"/>
      <c r="MSO70" s="55"/>
      <c r="MSP70" s="55"/>
      <c r="MSQ70" s="55"/>
      <c r="MSR70" s="55"/>
      <c r="MSS70" s="55"/>
      <c r="MST70" s="55"/>
      <c r="MSU70" s="55"/>
      <c r="MSV70" s="55"/>
      <c r="MSW70" s="55"/>
      <c r="MSX70" s="55"/>
      <c r="MSY70" s="55"/>
      <c r="MSZ70" s="55"/>
      <c r="MTA70" s="55"/>
      <c r="MTB70" s="55"/>
      <c r="MTC70" s="55"/>
      <c r="MTD70" s="55"/>
      <c r="MTE70" s="55"/>
      <c r="MTF70" s="55"/>
      <c r="MTG70" s="55"/>
      <c r="MTH70" s="55"/>
      <c r="MTI70" s="55"/>
      <c r="MTJ70" s="55"/>
      <c r="MTK70" s="55"/>
      <c r="MTL70" s="55"/>
      <c r="MTM70" s="55"/>
      <c r="MTN70" s="55"/>
      <c r="MTO70" s="55"/>
      <c r="MTP70" s="55"/>
      <c r="MTQ70" s="55"/>
      <c r="MTR70" s="55"/>
      <c r="MTS70" s="55"/>
      <c r="MTT70" s="55"/>
      <c r="MTU70" s="55"/>
      <c r="MTV70" s="55"/>
      <c r="MTW70" s="55"/>
      <c r="MTX70" s="55"/>
      <c r="MTY70" s="55"/>
      <c r="MTZ70" s="55"/>
      <c r="MUA70" s="55"/>
      <c r="MUB70" s="55"/>
      <c r="MUC70" s="55"/>
      <c r="MUD70" s="55"/>
      <c r="MUE70" s="55"/>
      <c r="MUF70" s="55"/>
      <c r="MUG70" s="55"/>
      <c r="MUH70" s="55"/>
      <c r="MUI70" s="55"/>
      <c r="MUJ70" s="55"/>
      <c r="MUK70" s="55"/>
      <c r="MUL70" s="55"/>
      <c r="MUM70" s="55"/>
      <c r="MUN70" s="55"/>
      <c r="MUO70" s="55"/>
      <c r="MUP70" s="55"/>
      <c r="MUQ70" s="55"/>
      <c r="MUR70" s="55"/>
      <c r="MUS70" s="55"/>
      <c r="MUT70" s="55"/>
      <c r="MUU70" s="55"/>
      <c r="MUV70" s="55"/>
      <c r="MUW70" s="55"/>
      <c r="MUX70" s="55"/>
      <c r="MUY70" s="55"/>
      <c r="MUZ70" s="55"/>
      <c r="MVA70" s="55"/>
      <c r="MVB70" s="55"/>
      <c r="MVC70" s="55"/>
      <c r="MVD70" s="55"/>
      <c r="MVE70" s="55"/>
      <c r="MVF70" s="55"/>
      <c r="MVG70" s="55"/>
      <c r="MVH70" s="55"/>
      <c r="MVI70" s="55"/>
      <c r="MVJ70" s="55"/>
      <c r="MVK70" s="55"/>
      <c r="MVL70" s="55"/>
      <c r="MVM70" s="55"/>
      <c r="MVN70" s="55"/>
      <c r="MVO70" s="55"/>
      <c r="MVP70" s="55"/>
      <c r="MVQ70" s="55"/>
      <c r="MVR70" s="55"/>
      <c r="MVS70" s="55"/>
      <c r="MVT70" s="55"/>
      <c r="MVU70" s="55"/>
      <c r="MVV70" s="55"/>
      <c r="MVW70" s="55"/>
      <c r="MVX70" s="55"/>
      <c r="MVY70" s="55"/>
      <c r="MVZ70" s="55"/>
      <c r="MWA70" s="55"/>
      <c r="MWB70" s="55"/>
      <c r="MWC70" s="55"/>
      <c r="MWD70" s="55"/>
      <c r="MWE70" s="55"/>
      <c r="MWF70" s="55"/>
      <c r="MWG70" s="55"/>
      <c r="MWH70" s="55"/>
      <c r="MWI70" s="55"/>
      <c r="MWJ70" s="55"/>
      <c r="MWK70" s="55"/>
      <c r="MWL70" s="55"/>
      <c r="MWM70" s="55"/>
      <c r="MWN70" s="55"/>
      <c r="MWO70" s="55"/>
      <c r="MWP70" s="55"/>
      <c r="MWQ70" s="55"/>
      <c r="MWR70" s="55"/>
      <c r="MWS70" s="55"/>
      <c r="MWT70" s="55"/>
      <c r="MWU70" s="55"/>
      <c r="MWV70" s="55"/>
      <c r="MWW70" s="55"/>
      <c r="MWX70" s="55"/>
      <c r="MWY70" s="55"/>
      <c r="MWZ70" s="55"/>
      <c r="MXA70" s="55"/>
      <c r="MXB70" s="55"/>
      <c r="MXC70" s="55"/>
      <c r="MXD70" s="55"/>
      <c r="MXE70" s="55"/>
      <c r="MXF70" s="55"/>
      <c r="MXG70" s="55"/>
      <c r="MXH70" s="55"/>
      <c r="MXI70" s="55"/>
      <c r="MXJ70" s="55"/>
      <c r="MXK70" s="55"/>
      <c r="MXL70" s="55"/>
      <c r="MXM70" s="55"/>
      <c r="MXN70" s="55"/>
      <c r="MXO70" s="55"/>
      <c r="MXP70" s="55"/>
      <c r="MXQ70" s="55"/>
      <c r="MXR70" s="55"/>
      <c r="MXS70" s="55"/>
      <c r="MXT70" s="55"/>
      <c r="MXU70" s="55"/>
      <c r="MXV70" s="55"/>
      <c r="MXW70" s="55"/>
      <c r="MXX70" s="55"/>
      <c r="MXY70" s="55"/>
      <c r="MXZ70" s="55"/>
      <c r="MYA70" s="55"/>
      <c r="MYB70" s="55"/>
      <c r="MYC70" s="55"/>
      <c r="MYD70" s="55"/>
      <c r="MYE70" s="55"/>
      <c r="MYF70" s="55"/>
      <c r="MYG70" s="55"/>
      <c r="MYH70" s="55"/>
      <c r="MYI70" s="55"/>
      <c r="MYJ70" s="55"/>
      <c r="MYK70" s="55"/>
      <c r="MYL70" s="55"/>
      <c r="MYM70" s="55"/>
      <c r="MYN70" s="55"/>
      <c r="MYO70" s="55"/>
      <c r="MYP70" s="55"/>
      <c r="MYQ70" s="55"/>
      <c r="MYR70" s="55"/>
      <c r="MYS70" s="55"/>
      <c r="MYT70" s="55"/>
      <c r="MYU70" s="55"/>
      <c r="MYV70" s="55"/>
      <c r="MYW70" s="55"/>
      <c r="MYX70" s="55"/>
      <c r="MYY70" s="55"/>
      <c r="MYZ70" s="55"/>
      <c r="MZA70" s="55"/>
      <c r="MZB70" s="55"/>
      <c r="MZC70" s="55"/>
      <c r="MZD70" s="55"/>
      <c r="MZE70" s="55"/>
      <c r="MZF70" s="55"/>
      <c r="MZG70" s="55"/>
      <c r="MZH70" s="55"/>
      <c r="MZI70" s="55"/>
      <c r="MZJ70" s="55"/>
      <c r="MZK70" s="55"/>
      <c r="MZL70" s="55"/>
      <c r="MZM70" s="55"/>
      <c r="MZN70" s="55"/>
      <c r="MZO70" s="55"/>
      <c r="MZP70" s="55"/>
      <c r="MZQ70" s="55"/>
      <c r="MZR70" s="55"/>
      <c r="MZS70" s="55"/>
      <c r="MZT70" s="55"/>
      <c r="MZU70" s="55"/>
      <c r="MZV70" s="55"/>
      <c r="MZW70" s="55"/>
      <c r="MZX70" s="55"/>
      <c r="MZY70" s="55"/>
      <c r="MZZ70" s="55"/>
      <c r="NAA70" s="55"/>
      <c r="NAB70" s="55"/>
      <c r="NAC70" s="55"/>
      <c r="NAD70" s="55"/>
      <c r="NAE70" s="55"/>
      <c r="NAF70" s="55"/>
      <c r="NAG70" s="55"/>
      <c r="NAH70" s="55"/>
      <c r="NAI70" s="55"/>
      <c r="NAJ70" s="55"/>
      <c r="NAK70" s="55"/>
      <c r="NAL70" s="55"/>
      <c r="NAM70" s="55"/>
      <c r="NAN70" s="55"/>
      <c r="NAO70" s="55"/>
      <c r="NAP70" s="55"/>
      <c r="NAQ70" s="55"/>
      <c r="NAR70" s="55"/>
      <c r="NAS70" s="55"/>
      <c r="NAT70" s="55"/>
      <c r="NAU70" s="55"/>
      <c r="NAV70" s="55"/>
      <c r="NAW70" s="55"/>
      <c r="NAX70" s="55"/>
      <c r="NAY70" s="55"/>
      <c r="NAZ70" s="55"/>
      <c r="NBA70" s="55"/>
      <c r="NBB70" s="55"/>
      <c r="NBC70" s="55"/>
      <c r="NBD70" s="55"/>
      <c r="NBE70" s="55"/>
      <c r="NBF70" s="55"/>
      <c r="NBG70" s="55"/>
      <c r="NBH70" s="55"/>
      <c r="NBI70" s="55"/>
      <c r="NBJ70" s="55"/>
      <c r="NBK70" s="55"/>
      <c r="NBL70" s="55"/>
      <c r="NBM70" s="55"/>
      <c r="NBN70" s="55"/>
      <c r="NBO70" s="55"/>
      <c r="NBP70" s="55"/>
      <c r="NBQ70" s="55"/>
      <c r="NBR70" s="55"/>
      <c r="NBS70" s="55"/>
      <c r="NBT70" s="55"/>
      <c r="NBU70" s="55"/>
      <c r="NBV70" s="55"/>
      <c r="NBW70" s="55"/>
      <c r="NBX70" s="55"/>
      <c r="NBY70" s="55"/>
      <c r="NBZ70" s="55"/>
      <c r="NCA70" s="55"/>
      <c r="NCB70" s="55"/>
      <c r="NCC70" s="55"/>
      <c r="NCD70" s="55"/>
      <c r="NCE70" s="55"/>
      <c r="NCF70" s="55"/>
      <c r="NCG70" s="55"/>
      <c r="NCH70" s="55"/>
      <c r="NCI70" s="55"/>
      <c r="NCJ70" s="55"/>
      <c r="NCK70" s="55"/>
      <c r="NCL70" s="55"/>
      <c r="NCM70" s="55"/>
      <c r="NCN70" s="55"/>
      <c r="NCO70" s="55"/>
      <c r="NCP70" s="55"/>
      <c r="NCQ70" s="55"/>
      <c r="NCR70" s="55"/>
      <c r="NCS70" s="55"/>
      <c r="NCT70" s="55"/>
      <c r="NCU70" s="55"/>
      <c r="NCV70" s="55"/>
      <c r="NCW70" s="55"/>
      <c r="NCX70" s="55"/>
      <c r="NCY70" s="55"/>
      <c r="NCZ70" s="55"/>
      <c r="NDA70" s="55"/>
      <c r="NDB70" s="55"/>
      <c r="NDC70" s="55"/>
      <c r="NDD70" s="55"/>
      <c r="NDE70" s="55"/>
      <c r="NDF70" s="55"/>
      <c r="NDG70" s="55"/>
      <c r="NDH70" s="55"/>
      <c r="NDI70" s="55"/>
      <c r="NDJ70" s="55"/>
      <c r="NDK70" s="55"/>
      <c r="NDL70" s="55"/>
      <c r="NDM70" s="55"/>
      <c r="NDN70" s="55"/>
      <c r="NDO70" s="55"/>
      <c r="NDP70" s="55"/>
      <c r="NDQ70" s="55"/>
      <c r="NDR70" s="55"/>
      <c r="NDS70" s="55"/>
      <c r="NDT70" s="55"/>
      <c r="NDU70" s="55"/>
      <c r="NDV70" s="55"/>
      <c r="NDW70" s="55"/>
      <c r="NDX70" s="55"/>
      <c r="NDY70" s="55"/>
      <c r="NDZ70" s="55"/>
      <c r="NEA70" s="55"/>
      <c r="NEB70" s="55"/>
      <c r="NEC70" s="55"/>
      <c r="NED70" s="55"/>
      <c r="NEE70" s="55"/>
      <c r="NEF70" s="55"/>
      <c r="NEG70" s="55"/>
      <c r="NEH70" s="55"/>
      <c r="NEI70" s="55"/>
      <c r="NEJ70" s="55"/>
      <c r="NEK70" s="55"/>
      <c r="NEL70" s="55"/>
      <c r="NEM70" s="55"/>
      <c r="NEN70" s="55"/>
      <c r="NEO70" s="55"/>
      <c r="NEP70" s="55"/>
      <c r="NEQ70" s="55"/>
      <c r="NER70" s="55"/>
      <c r="NES70" s="55"/>
      <c r="NET70" s="55"/>
      <c r="NEU70" s="55"/>
      <c r="NEV70" s="55"/>
      <c r="NEW70" s="55"/>
      <c r="NEX70" s="55"/>
      <c r="NEY70" s="55"/>
      <c r="NEZ70" s="55"/>
      <c r="NFA70" s="55"/>
      <c r="NFB70" s="55"/>
      <c r="NFC70" s="55"/>
      <c r="NFD70" s="55"/>
      <c r="NFE70" s="55"/>
      <c r="NFF70" s="55"/>
      <c r="NFG70" s="55"/>
      <c r="NFH70" s="55"/>
      <c r="NFI70" s="55"/>
      <c r="NFJ70" s="55"/>
      <c r="NFK70" s="55"/>
      <c r="NFL70" s="55"/>
      <c r="NFM70" s="55"/>
      <c r="NFN70" s="55"/>
      <c r="NFO70" s="55"/>
      <c r="NFP70" s="55"/>
      <c r="NFQ70" s="55"/>
      <c r="NFR70" s="55"/>
      <c r="NFS70" s="55"/>
      <c r="NFT70" s="55"/>
      <c r="NFU70" s="55"/>
      <c r="NFV70" s="55"/>
      <c r="NFW70" s="55"/>
      <c r="NFX70" s="55"/>
      <c r="NFY70" s="55"/>
      <c r="NFZ70" s="55"/>
      <c r="NGA70" s="55"/>
      <c r="NGB70" s="55"/>
      <c r="NGC70" s="55"/>
      <c r="NGD70" s="55"/>
      <c r="NGE70" s="55"/>
      <c r="NGF70" s="55"/>
      <c r="NGG70" s="55"/>
      <c r="NGH70" s="55"/>
      <c r="NGI70" s="55"/>
      <c r="NGJ70" s="55"/>
      <c r="NGK70" s="55"/>
      <c r="NGL70" s="55"/>
      <c r="NGM70" s="55"/>
      <c r="NGN70" s="55"/>
      <c r="NGO70" s="55"/>
      <c r="NGP70" s="55"/>
      <c r="NGQ70" s="55"/>
      <c r="NGR70" s="55"/>
      <c r="NGS70" s="55"/>
      <c r="NGT70" s="55"/>
      <c r="NGU70" s="55"/>
      <c r="NGV70" s="55"/>
      <c r="NGW70" s="55"/>
      <c r="NGX70" s="55"/>
      <c r="NGY70" s="55"/>
      <c r="NGZ70" s="55"/>
      <c r="NHA70" s="55"/>
      <c r="NHB70" s="55"/>
      <c r="NHC70" s="55"/>
      <c r="NHD70" s="55"/>
      <c r="NHE70" s="55"/>
      <c r="NHF70" s="55"/>
      <c r="NHG70" s="55"/>
      <c r="NHH70" s="55"/>
      <c r="NHI70" s="55"/>
      <c r="NHJ70" s="55"/>
      <c r="NHK70" s="55"/>
      <c r="NHL70" s="55"/>
      <c r="NHM70" s="55"/>
      <c r="NHN70" s="55"/>
      <c r="NHO70" s="55"/>
      <c r="NHP70" s="55"/>
      <c r="NHQ70" s="55"/>
      <c r="NHR70" s="55"/>
      <c r="NHS70" s="55"/>
      <c r="NHT70" s="55"/>
      <c r="NHU70" s="55"/>
      <c r="NHV70" s="55"/>
      <c r="NHW70" s="55"/>
      <c r="NHX70" s="55"/>
      <c r="NHY70" s="55"/>
      <c r="NHZ70" s="55"/>
      <c r="NIA70" s="55"/>
      <c r="NIB70" s="55"/>
      <c r="NIC70" s="55"/>
      <c r="NID70" s="55"/>
      <c r="NIE70" s="55"/>
      <c r="NIF70" s="55"/>
      <c r="NIG70" s="55"/>
      <c r="NIH70" s="55"/>
      <c r="NII70" s="55"/>
      <c r="NIJ70" s="55"/>
      <c r="NIK70" s="55"/>
      <c r="NIL70" s="55"/>
      <c r="NIM70" s="55"/>
      <c r="NIN70" s="55"/>
      <c r="NIO70" s="55"/>
      <c r="NIP70" s="55"/>
      <c r="NIQ70" s="55"/>
      <c r="NIR70" s="55"/>
      <c r="NIS70" s="55"/>
      <c r="NIT70" s="55"/>
      <c r="NIU70" s="55"/>
      <c r="NIV70" s="55"/>
      <c r="NIW70" s="55"/>
      <c r="NIX70" s="55"/>
      <c r="NIY70" s="55"/>
      <c r="NIZ70" s="55"/>
      <c r="NJA70" s="55"/>
      <c r="NJB70" s="55"/>
      <c r="NJC70" s="55"/>
      <c r="NJD70" s="55"/>
      <c r="NJE70" s="55"/>
      <c r="NJF70" s="55"/>
      <c r="NJG70" s="55"/>
      <c r="NJH70" s="55"/>
      <c r="NJI70" s="55"/>
      <c r="NJJ70" s="55"/>
      <c r="NJK70" s="55"/>
      <c r="NJL70" s="55"/>
      <c r="NJM70" s="55"/>
      <c r="NJN70" s="55"/>
      <c r="NJO70" s="55"/>
      <c r="NJP70" s="55"/>
      <c r="NJQ70" s="55"/>
      <c r="NJR70" s="55"/>
      <c r="NJS70" s="55"/>
      <c r="NJT70" s="55"/>
      <c r="NJU70" s="55"/>
      <c r="NJV70" s="55"/>
      <c r="NJW70" s="55"/>
      <c r="NJX70" s="55"/>
      <c r="NJY70" s="55"/>
      <c r="NJZ70" s="55"/>
      <c r="NKA70" s="55"/>
      <c r="NKB70" s="55"/>
      <c r="NKC70" s="55"/>
      <c r="NKD70" s="55"/>
      <c r="NKE70" s="55"/>
      <c r="NKF70" s="55"/>
      <c r="NKG70" s="55"/>
      <c r="NKH70" s="55"/>
      <c r="NKI70" s="55"/>
      <c r="NKJ70" s="55"/>
      <c r="NKK70" s="55"/>
      <c r="NKL70" s="55"/>
      <c r="NKM70" s="55"/>
      <c r="NKN70" s="55"/>
      <c r="NKO70" s="55"/>
      <c r="NKP70" s="55"/>
      <c r="NKQ70" s="55"/>
      <c r="NKR70" s="55"/>
      <c r="NKS70" s="55"/>
      <c r="NKT70" s="55"/>
      <c r="NKU70" s="55"/>
      <c r="NKV70" s="55"/>
      <c r="NKW70" s="55"/>
      <c r="NKX70" s="55"/>
      <c r="NKY70" s="55"/>
      <c r="NKZ70" s="55"/>
      <c r="NLA70" s="55"/>
      <c r="NLB70" s="55"/>
      <c r="NLC70" s="55"/>
      <c r="NLD70" s="55"/>
      <c r="NLE70" s="55"/>
      <c r="NLF70" s="55"/>
      <c r="NLG70" s="55"/>
      <c r="NLH70" s="55"/>
      <c r="NLI70" s="55"/>
      <c r="NLJ70" s="55"/>
      <c r="NLK70" s="55"/>
      <c r="NLL70" s="55"/>
      <c r="NLM70" s="55"/>
      <c r="NLN70" s="55"/>
      <c r="NLO70" s="55"/>
      <c r="NLP70" s="55"/>
      <c r="NLQ70" s="55"/>
      <c r="NLR70" s="55"/>
      <c r="NLS70" s="55"/>
      <c r="NLT70" s="55"/>
      <c r="NLU70" s="55"/>
      <c r="NLV70" s="55"/>
      <c r="NLW70" s="55"/>
      <c r="NLX70" s="55"/>
      <c r="NLY70" s="55"/>
      <c r="NLZ70" s="55"/>
      <c r="NMA70" s="55"/>
      <c r="NMB70" s="55"/>
      <c r="NMC70" s="55"/>
      <c r="NMD70" s="55"/>
      <c r="NME70" s="55"/>
      <c r="NMF70" s="55"/>
      <c r="NMG70" s="55"/>
      <c r="NMH70" s="55"/>
      <c r="NMI70" s="55"/>
      <c r="NMJ70" s="55"/>
      <c r="NMK70" s="55"/>
      <c r="NML70" s="55"/>
      <c r="NMM70" s="55"/>
      <c r="NMN70" s="55"/>
      <c r="NMO70" s="55"/>
      <c r="NMP70" s="55"/>
      <c r="NMQ70" s="55"/>
      <c r="NMR70" s="55"/>
      <c r="NMS70" s="55"/>
      <c r="NMT70" s="55"/>
      <c r="NMU70" s="55"/>
      <c r="NMV70" s="55"/>
      <c r="NMW70" s="55"/>
      <c r="NMX70" s="55"/>
      <c r="NMY70" s="55"/>
      <c r="NMZ70" s="55"/>
      <c r="NNA70" s="55"/>
      <c r="NNB70" s="55"/>
      <c r="NNC70" s="55"/>
      <c r="NND70" s="55"/>
      <c r="NNE70" s="55"/>
      <c r="NNF70" s="55"/>
      <c r="NNG70" s="55"/>
      <c r="NNH70" s="55"/>
      <c r="NNI70" s="55"/>
      <c r="NNJ70" s="55"/>
      <c r="NNK70" s="55"/>
      <c r="NNL70" s="55"/>
      <c r="NNM70" s="55"/>
      <c r="NNN70" s="55"/>
      <c r="NNO70" s="55"/>
      <c r="NNP70" s="55"/>
      <c r="NNQ70" s="55"/>
      <c r="NNR70" s="55"/>
      <c r="NNS70" s="55"/>
      <c r="NNT70" s="55"/>
      <c r="NNU70" s="55"/>
      <c r="NNV70" s="55"/>
      <c r="NNW70" s="55"/>
      <c r="NNX70" s="55"/>
      <c r="NNY70" s="55"/>
      <c r="NNZ70" s="55"/>
      <c r="NOA70" s="55"/>
      <c r="NOB70" s="55"/>
      <c r="NOC70" s="55"/>
      <c r="NOD70" s="55"/>
      <c r="NOE70" s="55"/>
      <c r="NOF70" s="55"/>
      <c r="NOG70" s="55"/>
      <c r="NOH70" s="55"/>
      <c r="NOI70" s="55"/>
      <c r="NOJ70" s="55"/>
      <c r="NOK70" s="55"/>
      <c r="NOL70" s="55"/>
      <c r="NOM70" s="55"/>
      <c r="NON70" s="55"/>
      <c r="NOO70" s="55"/>
      <c r="NOP70" s="55"/>
      <c r="NOQ70" s="55"/>
      <c r="NOR70" s="55"/>
      <c r="NOS70" s="55"/>
      <c r="NOT70" s="55"/>
      <c r="NOU70" s="55"/>
      <c r="NOV70" s="55"/>
      <c r="NOW70" s="55"/>
      <c r="NOX70" s="55"/>
      <c r="NOY70" s="55"/>
      <c r="NOZ70" s="55"/>
      <c r="NPA70" s="55"/>
      <c r="NPB70" s="55"/>
      <c r="NPC70" s="55"/>
      <c r="NPD70" s="55"/>
      <c r="NPE70" s="55"/>
      <c r="NPF70" s="55"/>
      <c r="NPG70" s="55"/>
      <c r="NPH70" s="55"/>
      <c r="NPI70" s="55"/>
      <c r="NPJ70" s="55"/>
      <c r="NPK70" s="55"/>
      <c r="NPL70" s="55"/>
      <c r="NPM70" s="55"/>
      <c r="NPN70" s="55"/>
      <c r="NPO70" s="55"/>
      <c r="NPP70" s="55"/>
      <c r="NPQ70" s="55"/>
      <c r="NPR70" s="55"/>
      <c r="NPS70" s="55"/>
      <c r="NPT70" s="55"/>
      <c r="NPU70" s="55"/>
      <c r="NPV70" s="55"/>
      <c r="NPW70" s="55"/>
      <c r="NPX70" s="55"/>
      <c r="NPY70" s="55"/>
      <c r="NPZ70" s="55"/>
      <c r="NQA70" s="55"/>
      <c r="NQB70" s="55"/>
      <c r="NQC70" s="55"/>
      <c r="NQD70" s="55"/>
      <c r="NQE70" s="55"/>
      <c r="NQF70" s="55"/>
      <c r="NQG70" s="55"/>
      <c r="NQH70" s="55"/>
      <c r="NQI70" s="55"/>
      <c r="NQJ70" s="55"/>
      <c r="NQK70" s="55"/>
      <c r="NQL70" s="55"/>
      <c r="NQM70" s="55"/>
      <c r="NQN70" s="55"/>
      <c r="NQO70" s="55"/>
      <c r="NQP70" s="55"/>
      <c r="NQQ70" s="55"/>
      <c r="NQR70" s="55"/>
      <c r="NQS70" s="55"/>
      <c r="NQT70" s="55"/>
      <c r="NQU70" s="55"/>
      <c r="NQV70" s="55"/>
      <c r="NQW70" s="55"/>
      <c r="NQX70" s="55"/>
      <c r="NQY70" s="55"/>
      <c r="NQZ70" s="55"/>
      <c r="NRA70" s="55"/>
      <c r="NRB70" s="55"/>
      <c r="NRC70" s="55"/>
      <c r="NRD70" s="55"/>
      <c r="NRE70" s="55"/>
      <c r="NRF70" s="55"/>
      <c r="NRG70" s="55"/>
      <c r="NRH70" s="55"/>
      <c r="NRI70" s="55"/>
      <c r="NRJ70" s="55"/>
      <c r="NRK70" s="55"/>
      <c r="NRL70" s="55"/>
      <c r="NRM70" s="55"/>
      <c r="NRN70" s="55"/>
      <c r="NRO70" s="55"/>
      <c r="NRP70" s="55"/>
      <c r="NRQ70" s="55"/>
      <c r="NRR70" s="55"/>
      <c r="NRS70" s="55"/>
      <c r="NRT70" s="55"/>
      <c r="NRU70" s="55"/>
      <c r="NRV70" s="55"/>
      <c r="NRW70" s="55"/>
      <c r="NRX70" s="55"/>
      <c r="NRY70" s="55"/>
      <c r="NRZ70" s="55"/>
      <c r="NSA70" s="55"/>
      <c r="NSB70" s="55"/>
      <c r="NSC70" s="55"/>
      <c r="NSD70" s="55"/>
      <c r="NSE70" s="55"/>
      <c r="NSF70" s="55"/>
      <c r="NSG70" s="55"/>
      <c r="NSH70" s="55"/>
      <c r="NSI70" s="55"/>
      <c r="NSJ70" s="55"/>
      <c r="NSK70" s="55"/>
      <c r="NSL70" s="55"/>
      <c r="NSM70" s="55"/>
      <c r="NSN70" s="55"/>
      <c r="NSO70" s="55"/>
      <c r="NSP70" s="55"/>
      <c r="NSQ70" s="55"/>
      <c r="NSR70" s="55"/>
      <c r="NSS70" s="55"/>
      <c r="NST70" s="55"/>
      <c r="NSU70" s="55"/>
      <c r="NSV70" s="55"/>
      <c r="NSW70" s="55"/>
      <c r="NSX70" s="55"/>
      <c r="NSY70" s="55"/>
      <c r="NSZ70" s="55"/>
      <c r="NTA70" s="55"/>
      <c r="NTB70" s="55"/>
      <c r="NTC70" s="55"/>
      <c r="NTD70" s="55"/>
      <c r="NTE70" s="55"/>
      <c r="NTF70" s="55"/>
      <c r="NTG70" s="55"/>
      <c r="NTH70" s="55"/>
      <c r="NTI70" s="55"/>
      <c r="NTJ70" s="55"/>
      <c r="NTK70" s="55"/>
      <c r="NTL70" s="55"/>
      <c r="NTM70" s="55"/>
      <c r="NTN70" s="55"/>
      <c r="NTO70" s="55"/>
      <c r="NTP70" s="55"/>
      <c r="NTQ70" s="55"/>
      <c r="NTR70" s="55"/>
      <c r="NTS70" s="55"/>
      <c r="NTT70" s="55"/>
      <c r="NTU70" s="55"/>
      <c r="NTV70" s="55"/>
      <c r="NTW70" s="55"/>
      <c r="NTX70" s="55"/>
      <c r="NTY70" s="55"/>
      <c r="NTZ70" s="55"/>
      <c r="NUA70" s="55"/>
      <c r="NUB70" s="55"/>
      <c r="NUC70" s="55"/>
      <c r="NUD70" s="55"/>
      <c r="NUE70" s="55"/>
      <c r="NUF70" s="55"/>
      <c r="NUG70" s="55"/>
      <c r="NUH70" s="55"/>
      <c r="NUI70" s="55"/>
      <c r="NUJ70" s="55"/>
      <c r="NUK70" s="55"/>
      <c r="NUL70" s="55"/>
      <c r="NUM70" s="55"/>
      <c r="NUN70" s="55"/>
      <c r="NUO70" s="55"/>
      <c r="NUP70" s="55"/>
      <c r="NUQ70" s="55"/>
      <c r="NUR70" s="55"/>
      <c r="NUS70" s="55"/>
      <c r="NUT70" s="55"/>
      <c r="NUU70" s="55"/>
      <c r="NUV70" s="55"/>
      <c r="NUW70" s="55"/>
      <c r="NUX70" s="55"/>
      <c r="NUY70" s="55"/>
      <c r="NUZ70" s="55"/>
      <c r="NVA70" s="55"/>
      <c r="NVB70" s="55"/>
      <c r="NVC70" s="55"/>
      <c r="NVD70" s="55"/>
      <c r="NVE70" s="55"/>
      <c r="NVF70" s="55"/>
      <c r="NVG70" s="55"/>
      <c r="NVH70" s="55"/>
      <c r="NVI70" s="55"/>
      <c r="NVJ70" s="55"/>
      <c r="NVK70" s="55"/>
      <c r="NVL70" s="55"/>
      <c r="NVM70" s="55"/>
      <c r="NVN70" s="55"/>
      <c r="NVO70" s="55"/>
      <c r="NVP70" s="55"/>
      <c r="NVQ70" s="55"/>
      <c r="NVR70" s="55"/>
      <c r="NVS70" s="55"/>
      <c r="NVT70" s="55"/>
      <c r="NVU70" s="55"/>
      <c r="NVV70" s="55"/>
      <c r="NVW70" s="55"/>
      <c r="NVX70" s="55"/>
      <c r="NVY70" s="55"/>
      <c r="NVZ70" s="55"/>
      <c r="NWA70" s="55"/>
      <c r="NWB70" s="55"/>
      <c r="NWC70" s="55"/>
      <c r="NWD70" s="55"/>
      <c r="NWE70" s="55"/>
      <c r="NWF70" s="55"/>
      <c r="NWG70" s="55"/>
      <c r="NWH70" s="55"/>
      <c r="NWI70" s="55"/>
      <c r="NWJ70" s="55"/>
      <c r="NWK70" s="55"/>
      <c r="NWL70" s="55"/>
      <c r="NWM70" s="55"/>
      <c r="NWN70" s="55"/>
      <c r="NWO70" s="55"/>
      <c r="NWP70" s="55"/>
      <c r="NWQ70" s="55"/>
      <c r="NWR70" s="55"/>
      <c r="NWS70" s="55"/>
      <c r="NWT70" s="55"/>
      <c r="NWU70" s="55"/>
      <c r="NWV70" s="55"/>
      <c r="NWW70" s="55"/>
      <c r="NWX70" s="55"/>
      <c r="NWY70" s="55"/>
      <c r="NWZ70" s="55"/>
      <c r="NXA70" s="55"/>
      <c r="NXB70" s="55"/>
      <c r="NXC70" s="55"/>
      <c r="NXD70" s="55"/>
      <c r="NXE70" s="55"/>
      <c r="NXF70" s="55"/>
      <c r="NXG70" s="55"/>
      <c r="NXH70" s="55"/>
      <c r="NXI70" s="55"/>
      <c r="NXJ70" s="55"/>
      <c r="NXK70" s="55"/>
      <c r="NXL70" s="55"/>
      <c r="NXM70" s="55"/>
      <c r="NXN70" s="55"/>
      <c r="NXO70" s="55"/>
      <c r="NXP70" s="55"/>
      <c r="NXQ70" s="55"/>
      <c r="NXR70" s="55"/>
      <c r="NXS70" s="55"/>
      <c r="NXT70" s="55"/>
      <c r="NXU70" s="55"/>
      <c r="NXV70" s="55"/>
      <c r="NXW70" s="55"/>
      <c r="NXX70" s="55"/>
      <c r="NXY70" s="55"/>
      <c r="NXZ70" s="55"/>
      <c r="NYA70" s="55"/>
      <c r="NYB70" s="55"/>
      <c r="NYC70" s="55"/>
      <c r="NYD70" s="55"/>
      <c r="NYE70" s="55"/>
      <c r="NYF70" s="55"/>
      <c r="NYG70" s="55"/>
      <c r="NYH70" s="55"/>
      <c r="NYI70" s="55"/>
      <c r="NYJ70" s="55"/>
      <c r="NYK70" s="55"/>
      <c r="NYL70" s="55"/>
      <c r="NYM70" s="55"/>
      <c r="NYN70" s="55"/>
      <c r="NYO70" s="55"/>
      <c r="NYP70" s="55"/>
      <c r="NYQ70" s="55"/>
      <c r="NYR70" s="55"/>
      <c r="NYS70" s="55"/>
      <c r="NYT70" s="55"/>
      <c r="NYU70" s="55"/>
      <c r="NYV70" s="55"/>
      <c r="NYW70" s="55"/>
      <c r="NYX70" s="55"/>
      <c r="NYY70" s="55"/>
      <c r="NYZ70" s="55"/>
      <c r="NZA70" s="55"/>
      <c r="NZB70" s="55"/>
      <c r="NZC70" s="55"/>
      <c r="NZD70" s="55"/>
      <c r="NZE70" s="55"/>
      <c r="NZF70" s="55"/>
      <c r="NZG70" s="55"/>
      <c r="NZH70" s="55"/>
      <c r="NZI70" s="55"/>
      <c r="NZJ70" s="55"/>
      <c r="NZK70" s="55"/>
      <c r="NZL70" s="55"/>
      <c r="NZM70" s="55"/>
      <c r="NZN70" s="55"/>
      <c r="NZO70" s="55"/>
      <c r="NZP70" s="55"/>
      <c r="NZQ70" s="55"/>
      <c r="NZR70" s="55"/>
      <c r="NZS70" s="55"/>
      <c r="NZT70" s="55"/>
      <c r="NZU70" s="55"/>
      <c r="NZV70" s="55"/>
      <c r="NZW70" s="55"/>
      <c r="NZX70" s="55"/>
      <c r="NZY70" s="55"/>
      <c r="NZZ70" s="55"/>
      <c r="OAA70" s="55"/>
      <c r="OAB70" s="55"/>
      <c r="OAC70" s="55"/>
      <c r="OAD70" s="55"/>
      <c r="OAE70" s="55"/>
      <c r="OAF70" s="55"/>
      <c r="OAG70" s="55"/>
      <c r="OAH70" s="55"/>
      <c r="OAI70" s="55"/>
      <c r="OAJ70" s="55"/>
      <c r="OAK70" s="55"/>
      <c r="OAL70" s="55"/>
      <c r="OAM70" s="55"/>
      <c r="OAN70" s="55"/>
      <c r="OAO70" s="55"/>
      <c r="OAP70" s="55"/>
      <c r="OAQ70" s="55"/>
      <c r="OAR70" s="55"/>
      <c r="OAS70" s="55"/>
      <c r="OAT70" s="55"/>
      <c r="OAU70" s="55"/>
      <c r="OAV70" s="55"/>
      <c r="OAW70" s="55"/>
      <c r="OAX70" s="55"/>
      <c r="OAY70" s="55"/>
      <c r="OAZ70" s="55"/>
      <c r="OBA70" s="55"/>
      <c r="OBB70" s="55"/>
      <c r="OBC70" s="55"/>
      <c r="OBD70" s="55"/>
      <c r="OBE70" s="55"/>
      <c r="OBF70" s="55"/>
      <c r="OBG70" s="55"/>
      <c r="OBH70" s="55"/>
      <c r="OBI70" s="55"/>
      <c r="OBJ70" s="55"/>
      <c r="OBK70" s="55"/>
      <c r="OBL70" s="55"/>
      <c r="OBM70" s="55"/>
      <c r="OBN70" s="55"/>
      <c r="OBO70" s="55"/>
      <c r="OBP70" s="55"/>
      <c r="OBQ70" s="55"/>
      <c r="OBR70" s="55"/>
      <c r="OBS70" s="55"/>
      <c r="OBT70" s="55"/>
      <c r="OBU70" s="55"/>
      <c r="OBV70" s="55"/>
      <c r="OBW70" s="55"/>
      <c r="OBX70" s="55"/>
      <c r="OBY70" s="55"/>
      <c r="OBZ70" s="55"/>
      <c r="OCA70" s="55"/>
      <c r="OCB70" s="55"/>
      <c r="OCC70" s="55"/>
      <c r="OCD70" s="55"/>
      <c r="OCE70" s="55"/>
      <c r="OCF70" s="55"/>
      <c r="OCG70" s="55"/>
      <c r="OCH70" s="55"/>
      <c r="OCI70" s="55"/>
      <c r="OCJ70" s="55"/>
      <c r="OCK70" s="55"/>
      <c r="OCL70" s="55"/>
      <c r="OCM70" s="55"/>
      <c r="OCN70" s="55"/>
      <c r="OCO70" s="55"/>
      <c r="OCP70" s="55"/>
      <c r="OCQ70" s="55"/>
      <c r="OCR70" s="55"/>
      <c r="OCS70" s="55"/>
      <c r="OCT70" s="55"/>
      <c r="OCU70" s="55"/>
      <c r="OCV70" s="55"/>
      <c r="OCW70" s="55"/>
      <c r="OCX70" s="55"/>
      <c r="OCY70" s="55"/>
      <c r="OCZ70" s="55"/>
      <c r="ODA70" s="55"/>
      <c r="ODB70" s="55"/>
      <c r="ODC70" s="55"/>
      <c r="ODD70" s="55"/>
      <c r="ODE70" s="55"/>
      <c r="ODF70" s="55"/>
      <c r="ODG70" s="55"/>
      <c r="ODH70" s="55"/>
      <c r="ODI70" s="55"/>
      <c r="ODJ70" s="55"/>
      <c r="ODK70" s="55"/>
      <c r="ODL70" s="55"/>
      <c r="ODM70" s="55"/>
      <c r="ODN70" s="55"/>
      <c r="ODO70" s="55"/>
      <c r="ODP70" s="55"/>
      <c r="ODQ70" s="55"/>
      <c r="ODR70" s="55"/>
      <c r="ODS70" s="55"/>
      <c r="ODT70" s="55"/>
      <c r="ODU70" s="55"/>
      <c r="ODV70" s="55"/>
      <c r="ODW70" s="55"/>
      <c r="ODX70" s="55"/>
      <c r="ODY70" s="55"/>
      <c r="ODZ70" s="55"/>
      <c r="OEA70" s="55"/>
      <c r="OEB70" s="55"/>
      <c r="OEC70" s="55"/>
      <c r="OED70" s="55"/>
      <c r="OEE70" s="55"/>
      <c r="OEF70" s="55"/>
      <c r="OEG70" s="55"/>
      <c r="OEH70" s="55"/>
      <c r="OEI70" s="55"/>
      <c r="OEJ70" s="55"/>
      <c r="OEK70" s="55"/>
      <c r="OEL70" s="55"/>
      <c r="OEM70" s="55"/>
      <c r="OEN70" s="55"/>
      <c r="OEO70" s="55"/>
      <c r="OEP70" s="55"/>
      <c r="OEQ70" s="55"/>
      <c r="OER70" s="55"/>
      <c r="OES70" s="55"/>
      <c r="OET70" s="55"/>
      <c r="OEU70" s="55"/>
      <c r="OEV70" s="55"/>
      <c r="OEW70" s="55"/>
      <c r="OEX70" s="55"/>
      <c r="OEY70" s="55"/>
      <c r="OEZ70" s="55"/>
      <c r="OFA70" s="55"/>
      <c r="OFB70" s="55"/>
      <c r="OFC70" s="55"/>
      <c r="OFD70" s="55"/>
      <c r="OFE70" s="55"/>
      <c r="OFF70" s="55"/>
      <c r="OFG70" s="55"/>
      <c r="OFH70" s="55"/>
      <c r="OFI70" s="55"/>
      <c r="OFJ70" s="55"/>
      <c r="OFK70" s="55"/>
      <c r="OFL70" s="55"/>
      <c r="OFM70" s="55"/>
      <c r="OFN70" s="55"/>
      <c r="OFO70" s="55"/>
      <c r="OFP70" s="55"/>
      <c r="OFQ70" s="55"/>
      <c r="OFR70" s="55"/>
      <c r="OFS70" s="55"/>
      <c r="OFT70" s="55"/>
      <c r="OFU70" s="55"/>
      <c r="OFV70" s="55"/>
      <c r="OFW70" s="55"/>
      <c r="OFX70" s="55"/>
      <c r="OFY70" s="55"/>
      <c r="OFZ70" s="55"/>
      <c r="OGA70" s="55"/>
      <c r="OGB70" s="55"/>
      <c r="OGC70" s="55"/>
      <c r="OGD70" s="55"/>
      <c r="OGE70" s="55"/>
      <c r="OGF70" s="55"/>
      <c r="OGG70" s="55"/>
      <c r="OGH70" s="55"/>
      <c r="OGI70" s="55"/>
      <c r="OGJ70" s="55"/>
      <c r="OGK70" s="55"/>
      <c r="OGL70" s="55"/>
      <c r="OGM70" s="55"/>
      <c r="OGN70" s="55"/>
      <c r="OGO70" s="55"/>
      <c r="OGP70" s="55"/>
      <c r="OGQ70" s="55"/>
      <c r="OGR70" s="55"/>
      <c r="OGS70" s="55"/>
      <c r="OGT70" s="55"/>
      <c r="OGU70" s="55"/>
      <c r="OGV70" s="55"/>
      <c r="OGW70" s="55"/>
      <c r="OGX70" s="55"/>
      <c r="OGY70" s="55"/>
      <c r="OGZ70" s="55"/>
      <c r="OHA70" s="55"/>
      <c r="OHB70" s="55"/>
      <c r="OHC70" s="55"/>
      <c r="OHD70" s="55"/>
      <c r="OHE70" s="55"/>
      <c r="OHF70" s="55"/>
      <c r="OHG70" s="55"/>
      <c r="OHH70" s="55"/>
      <c r="OHI70" s="55"/>
      <c r="OHJ70" s="55"/>
      <c r="OHK70" s="55"/>
      <c r="OHL70" s="55"/>
      <c r="OHM70" s="55"/>
      <c r="OHN70" s="55"/>
      <c r="OHO70" s="55"/>
      <c r="OHP70" s="55"/>
      <c r="OHQ70" s="55"/>
      <c r="OHR70" s="55"/>
      <c r="OHS70" s="55"/>
      <c r="OHT70" s="55"/>
      <c r="OHU70" s="55"/>
      <c r="OHV70" s="55"/>
      <c r="OHW70" s="55"/>
      <c r="OHX70" s="55"/>
      <c r="OHY70" s="55"/>
      <c r="OHZ70" s="55"/>
      <c r="OIA70" s="55"/>
      <c r="OIB70" s="55"/>
      <c r="OIC70" s="55"/>
      <c r="OID70" s="55"/>
      <c r="OIE70" s="55"/>
      <c r="OIF70" s="55"/>
      <c r="OIG70" s="55"/>
      <c r="OIH70" s="55"/>
      <c r="OII70" s="55"/>
      <c r="OIJ70" s="55"/>
      <c r="OIK70" s="55"/>
      <c r="OIL70" s="55"/>
      <c r="OIM70" s="55"/>
      <c r="OIN70" s="55"/>
      <c r="OIO70" s="55"/>
      <c r="OIP70" s="55"/>
      <c r="OIQ70" s="55"/>
      <c r="OIR70" s="55"/>
      <c r="OIS70" s="55"/>
      <c r="OIT70" s="55"/>
      <c r="OIU70" s="55"/>
      <c r="OIV70" s="55"/>
      <c r="OIW70" s="55"/>
      <c r="OIX70" s="55"/>
      <c r="OIY70" s="55"/>
      <c r="OIZ70" s="55"/>
      <c r="OJA70" s="55"/>
      <c r="OJB70" s="55"/>
      <c r="OJC70" s="55"/>
      <c r="OJD70" s="55"/>
      <c r="OJE70" s="55"/>
      <c r="OJF70" s="55"/>
      <c r="OJG70" s="55"/>
      <c r="OJH70" s="55"/>
      <c r="OJI70" s="55"/>
      <c r="OJJ70" s="55"/>
      <c r="OJK70" s="55"/>
      <c r="OJL70" s="55"/>
      <c r="OJM70" s="55"/>
      <c r="OJN70" s="55"/>
      <c r="OJO70" s="55"/>
      <c r="OJP70" s="55"/>
      <c r="OJQ70" s="55"/>
      <c r="OJR70" s="55"/>
      <c r="OJS70" s="55"/>
      <c r="OJT70" s="55"/>
      <c r="OJU70" s="55"/>
      <c r="OJV70" s="55"/>
      <c r="OJW70" s="55"/>
      <c r="OJX70" s="55"/>
      <c r="OJY70" s="55"/>
      <c r="OJZ70" s="55"/>
      <c r="OKA70" s="55"/>
      <c r="OKB70" s="55"/>
      <c r="OKC70" s="55"/>
      <c r="OKD70" s="55"/>
      <c r="OKE70" s="55"/>
      <c r="OKF70" s="55"/>
      <c r="OKG70" s="55"/>
      <c r="OKH70" s="55"/>
      <c r="OKI70" s="55"/>
      <c r="OKJ70" s="55"/>
      <c r="OKK70" s="55"/>
      <c r="OKL70" s="55"/>
      <c r="OKM70" s="55"/>
      <c r="OKN70" s="55"/>
      <c r="OKO70" s="55"/>
      <c r="OKP70" s="55"/>
      <c r="OKQ70" s="55"/>
      <c r="OKR70" s="55"/>
      <c r="OKS70" s="55"/>
      <c r="OKT70" s="55"/>
      <c r="OKU70" s="55"/>
      <c r="OKV70" s="55"/>
      <c r="OKW70" s="55"/>
      <c r="OKX70" s="55"/>
      <c r="OKY70" s="55"/>
      <c r="OKZ70" s="55"/>
      <c r="OLA70" s="55"/>
      <c r="OLB70" s="55"/>
      <c r="OLC70" s="55"/>
      <c r="OLD70" s="55"/>
      <c r="OLE70" s="55"/>
      <c r="OLF70" s="55"/>
      <c r="OLG70" s="55"/>
      <c r="OLH70" s="55"/>
      <c r="OLI70" s="55"/>
      <c r="OLJ70" s="55"/>
      <c r="OLK70" s="55"/>
      <c r="OLL70" s="55"/>
      <c r="OLM70" s="55"/>
      <c r="OLN70" s="55"/>
      <c r="OLO70" s="55"/>
      <c r="OLP70" s="55"/>
      <c r="OLQ70" s="55"/>
      <c r="OLR70" s="55"/>
      <c r="OLS70" s="55"/>
      <c r="OLT70" s="55"/>
      <c r="OLU70" s="55"/>
      <c r="OLV70" s="55"/>
      <c r="OLW70" s="55"/>
      <c r="OLX70" s="55"/>
      <c r="OLY70" s="55"/>
      <c r="OLZ70" s="55"/>
      <c r="OMA70" s="55"/>
      <c r="OMB70" s="55"/>
      <c r="OMC70" s="55"/>
      <c r="OMD70" s="55"/>
      <c r="OME70" s="55"/>
      <c r="OMF70" s="55"/>
      <c r="OMG70" s="55"/>
      <c r="OMH70" s="55"/>
      <c r="OMI70" s="55"/>
      <c r="OMJ70" s="55"/>
      <c r="OMK70" s="55"/>
      <c r="OML70" s="55"/>
      <c r="OMM70" s="55"/>
      <c r="OMN70" s="55"/>
      <c r="OMO70" s="55"/>
      <c r="OMP70" s="55"/>
      <c r="OMQ70" s="55"/>
      <c r="OMR70" s="55"/>
      <c r="OMS70" s="55"/>
      <c r="OMT70" s="55"/>
      <c r="OMU70" s="55"/>
      <c r="OMV70" s="55"/>
      <c r="OMW70" s="55"/>
      <c r="OMX70" s="55"/>
      <c r="OMY70" s="55"/>
      <c r="OMZ70" s="55"/>
      <c r="ONA70" s="55"/>
      <c r="ONB70" s="55"/>
      <c r="ONC70" s="55"/>
      <c r="OND70" s="55"/>
      <c r="ONE70" s="55"/>
      <c r="ONF70" s="55"/>
      <c r="ONG70" s="55"/>
      <c r="ONH70" s="55"/>
      <c r="ONI70" s="55"/>
      <c r="ONJ70" s="55"/>
      <c r="ONK70" s="55"/>
      <c r="ONL70" s="55"/>
      <c r="ONM70" s="55"/>
      <c r="ONN70" s="55"/>
      <c r="ONO70" s="55"/>
      <c r="ONP70" s="55"/>
      <c r="ONQ70" s="55"/>
      <c r="ONR70" s="55"/>
      <c r="ONS70" s="55"/>
      <c r="ONT70" s="55"/>
      <c r="ONU70" s="55"/>
      <c r="ONV70" s="55"/>
      <c r="ONW70" s="55"/>
      <c r="ONX70" s="55"/>
      <c r="ONY70" s="55"/>
      <c r="ONZ70" s="55"/>
      <c r="OOA70" s="55"/>
      <c r="OOB70" s="55"/>
      <c r="OOC70" s="55"/>
      <c r="OOD70" s="55"/>
      <c r="OOE70" s="55"/>
      <c r="OOF70" s="55"/>
      <c r="OOG70" s="55"/>
      <c r="OOH70" s="55"/>
      <c r="OOI70" s="55"/>
      <c r="OOJ70" s="55"/>
      <c r="OOK70" s="55"/>
      <c r="OOL70" s="55"/>
      <c r="OOM70" s="55"/>
      <c r="OON70" s="55"/>
      <c r="OOO70" s="55"/>
      <c r="OOP70" s="55"/>
      <c r="OOQ70" s="55"/>
      <c r="OOR70" s="55"/>
      <c r="OOS70" s="55"/>
      <c r="OOT70" s="55"/>
      <c r="OOU70" s="55"/>
      <c r="OOV70" s="55"/>
      <c r="OOW70" s="55"/>
      <c r="OOX70" s="55"/>
      <c r="OOY70" s="55"/>
      <c r="OOZ70" s="55"/>
      <c r="OPA70" s="55"/>
      <c r="OPB70" s="55"/>
      <c r="OPC70" s="55"/>
      <c r="OPD70" s="55"/>
      <c r="OPE70" s="55"/>
      <c r="OPF70" s="55"/>
      <c r="OPG70" s="55"/>
      <c r="OPH70" s="55"/>
      <c r="OPI70" s="55"/>
      <c r="OPJ70" s="55"/>
      <c r="OPK70" s="55"/>
      <c r="OPL70" s="55"/>
      <c r="OPM70" s="55"/>
      <c r="OPN70" s="55"/>
      <c r="OPO70" s="55"/>
      <c r="OPP70" s="55"/>
      <c r="OPQ70" s="55"/>
      <c r="OPR70" s="55"/>
      <c r="OPS70" s="55"/>
      <c r="OPT70" s="55"/>
      <c r="OPU70" s="55"/>
      <c r="OPV70" s="55"/>
      <c r="OPW70" s="55"/>
      <c r="OPX70" s="55"/>
      <c r="OPY70" s="55"/>
      <c r="OPZ70" s="55"/>
      <c r="OQA70" s="55"/>
      <c r="OQB70" s="55"/>
      <c r="OQC70" s="55"/>
      <c r="OQD70" s="55"/>
      <c r="OQE70" s="55"/>
      <c r="OQF70" s="55"/>
      <c r="OQG70" s="55"/>
      <c r="OQH70" s="55"/>
      <c r="OQI70" s="55"/>
      <c r="OQJ70" s="55"/>
      <c r="OQK70" s="55"/>
      <c r="OQL70" s="55"/>
      <c r="OQM70" s="55"/>
      <c r="OQN70" s="55"/>
      <c r="OQO70" s="55"/>
      <c r="OQP70" s="55"/>
      <c r="OQQ70" s="55"/>
      <c r="OQR70" s="55"/>
      <c r="OQS70" s="55"/>
      <c r="OQT70" s="55"/>
      <c r="OQU70" s="55"/>
      <c r="OQV70" s="55"/>
      <c r="OQW70" s="55"/>
      <c r="OQX70" s="55"/>
      <c r="OQY70" s="55"/>
      <c r="OQZ70" s="55"/>
      <c r="ORA70" s="55"/>
      <c r="ORB70" s="55"/>
      <c r="ORC70" s="55"/>
      <c r="ORD70" s="55"/>
      <c r="ORE70" s="55"/>
      <c r="ORF70" s="55"/>
      <c r="ORG70" s="55"/>
      <c r="ORH70" s="55"/>
      <c r="ORI70" s="55"/>
      <c r="ORJ70" s="55"/>
      <c r="ORK70" s="55"/>
      <c r="ORL70" s="55"/>
      <c r="ORM70" s="55"/>
      <c r="ORN70" s="55"/>
      <c r="ORO70" s="55"/>
      <c r="ORP70" s="55"/>
      <c r="ORQ70" s="55"/>
      <c r="ORR70" s="55"/>
      <c r="ORS70" s="55"/>
      <c r="ORT70" s="55"/>
      <c r="ORU70" s="55"/>
      <c r="ORV70" s="55"/>
      <c r="ORW70" s="55"/>
      <c r="ORX70" s="55"/>
      <c r="ORY70" s="55"/>
      <c r="ORZ70" s="55"/>
      <c r="OSA70" s="55"/>
      <c r="OSB70" s="55"/>
      <c r="OSC70" s="55"/>
      <c r="OSD70" s="55"/>
      <c r="OSE70" s="55"/>
      <c r="OSF70" s="55"/>
      <c r="OSG70" s="55"/>
      <c r="OSH70" s="55"/>
      <c r="OSI70" s="55"/>
      <c r="OSJ70" s="55"/>
      <c r="OSK70" s="55"/>
      <c r="OSL70" s="55"/>
      <c r="OSM70" s="55"/>
      <c r="OSN70" s="55"/>
      <c r="OSO70" s="55"/>
      <c r="OSP70" s="55"/>
      <c r="OSQ70" s="55"/>
      <c r="OSR70" s="55"/>
      <c r="OSS70" s="55"/>
      <c r="OST70" s="55"/>
      <c r="OSU70" s="55"/>
      <c r="OSV70" s="55"/>
      <c r="OSW70" s="55"/>
      <c r="OSX70" s="55"/>
      <c r="OSY70" s="55"/>
      <c r="OSZ70" s="55"/>
      <c r="OTA70" s="55"/>
      <c r="OTB70" s="55"/>
      <c r="OTC70" s="55"/>
      <c r="OTD70" s="55"/>
      <c r="OTE70" s="55"/>
      <c r="OTF70" s="55"/>
      <c r="OTG70" s="55"/>
      <c r="OTH70" s="55"/>
      <c r="OTI70" s="55"/>
      <c r="OTJ70" s="55"/>
      <c r="OTK70" s="55"/>
      <c r="OTL70" s="55"/>
      <c r="OTM70" s="55"/>
      <c r="OTN70" s="55"/>
      <c r="OTO70" s="55"/>
      <c r="OTP70" s="55"/>
      <c r="OTQ70" s="55"/>
      <c r="OTR70" s="55"/>
      <c r="OTS70" s="55"/>
      <c r="OTT70" s="55"/>
      <c r="OTU70" s="55"/>
      <c r="OTV70" s="55"/>
      <c r="OTW70" s="55"/>
      <c r="OTX70" s="55"/>
      <c r="OTY70" s="55"/>
      <c r="OTZ70" s="55"/>
      <c r="OUA70" s="55"/>
      <c r="OUB70" s="55"/>
      <c r="OUC70" s="55"/>
      <c r="OUD70" s="55"/>
      <c r="OUE70" s="55"/>
      <c r="OUF70" s="55"/>
      <c r="OUG70" s="55"/>
      <c r="OUH70" s="55"/>
      <c r="OUI70" s="55"/>
      <c r="OUJ70" s="55"/>
      <c r="OUK70" s="55"/>
      <c r="OUL70" s="55"/>
      <c r="OUM70" s="55"/>
      <c r="OUN70" s="55"/>
      <c r="OUO70" s="55"/>
      <c r="OUP70" s="55"/>
      <c r="OUQ70" s="55"/>
      <c r="OUR70" s="55"/>
      <c r="OUS70" s="55"/>
      <c r="OUT70" s="55"/>
      <c r="OUU70" s="55"/>
      <c r="OUV70" s="55"/>
      <c r="OUW70" s="55"/>
      <c r="OUX70" s="55"/>
      <c r="OUY70" s="55"/>
      <c r="OUZ70" s="55"/>
      <c r="OVA70" s="55"/>
      <c r="OVB70" s="55"/>
      <c r="OVC70" s="55"/>
      <c r="OVD70" s="55"/>
      <c r="OVE70" s="55"/>
      <c r="OVF70" s="55"/>
      <c r="OVG70" s="55"/>
      <c r="OVH70" s="55"/>
      <c r="OVI70" s="55"/>
      <c r="OVJ70" s="55"/>
      <c r="OVK70" s="55"/>
      <c r="OVL70" s="55"/>
      <c r="OVM70" s="55"/>
      <c r="OVN70" s="55"/>
      <c r="OVO70" s="55"/>
      <c r="OVP70" s="55"/>
      <c r="OVQ70" s="55"/>
      <c r="OVR70" s="55"/>
      <c r="OVS70" s="55"/>
      <c r="OVT70" s="55"/>
      <c r="OVU70" s="55"/>
      <c r="OVV70" s="55"/>
      <c r="OVW70" s="55"/>
      <c r="OVX70" s="55"/>
      <c r="OVY70" s="55"/>
      <c r="OVZ70" s="55"/>
      <c r="OWA70" s="55"/>
      <c r="OWB70" s="55"/>
      <c r="OWC70" s="55"/>
      <c r="OWD70" s="55"/>
      <c r="OWE70" s="55"/>
      <c r="OWF70" s="55"/>
      <c r="OWG70" s="55"/>
      <c r="OWH70" s="55"/>
      <c r="OWI70" s="55"/>
      <c r="OWJ70" s="55"/>
      <c r="OWK70" s="55"/>
      <c r="OWL70" s="55"/>
      <c r="OWM70" s="55"/>
      <c r="OWN70" s="55"/>
      <c r="OWO70" s="55"/>
      <c r="OWP70" s="55"/>
      <c r="OWQ70" s="55"/>
      <c r="OWR70" s="55"/>
      <c r="OWS70" s="55"/>
      <c r="OWT70" s="55"/>
      <c r="OWU70" s="55"/>
      <c r="OWV70" s="55"/>
      <c r="OWW70" s="55"/>
      <c r="OWX70" s="55"/>
      <c r="OWY70" s="55"/>
      <c r="OWZ70" s="55"/>
      <c r="OXA70" s="55"/>
      <c r="OXB70" s="55"/>
      <c r="OXC70" s="55"/>
      <c r="OXD70" s="55"/>
      <c r="OXE70" s="55"/>
      <c r="OXF70" s="55"/>
      <c r="OXG70" s="55"/>
      <c r="OXH70" s="55"/>
      <c r="OXI70" s="55"/>
      <c r="OXJ70" s="55"/>
      <c r="OXK70" s="55"/>
      <c r="OXL70" s="55"/>
      <c r="OXM70" s="55"/>
      <c r="OXN70" s="55"/>
      <c r="OXO70" s="55"/>
      <c r="OXP70" s="55"/>
      <c r="OXQ70" s="55"/>
      <c r="OXR70" s="55"/>
      <c r="OXS70" s="55"/>
      <c r="OXT70" s="55"/>
      <c r="OXU70" s="55"/>
      <c r="OXV70" s="55"/>
      <c r="OXW70" s="55"/>
      <c r="OXX70" s="55"/>
      <c r="OXY70" s="55"/>
      <c r="OXZ70" s="55"/>
      <c r="OYA70" s="55"/>
      <c r="OYB70" s="55"/>
      <c r="OYC70" s="55"/>
      <c r="OYD70" s="55"/>
      <c r="OYE70" s="55"/>
      <c r="OYF70" s="55"/>
      <c r="OYG70" s="55"/>
      <c r="OYH70" s="55"/>
      <c r="OYI70" s="55"/>
      <c r="OYJ70" s="55"/>
      <c r="OYK70" s="55"/>
      <c r="OYL70" s="55"/>
      <c r="OYM70" s="55"/>
      <c r="OYN70" s="55"/>
      <c r="OYO70" s="55"/>
      <c r="OYP70" s="55"/>
      <c r="OYQ70" s="55"/>
      <c r="OYR70" s="55"/>
      <c r="OYS70" s="55"/>
      <c r="OYT70" s="55"/>
      <c r="OYU70" s="55"/>
      <c r="OYV70" s="55"/>
      <c r="OYW70" s="55"/>
      <c r="OYX70" s="55"/>
      <c r="OYY70" s="55"/>
      <c r="OYZ70" s="55"/>
      <c r="OZA70" s="55"/>
      <c r="OZB70" s="55"/>
      <c r="OZC70" s="55"/>
      <c r="OZD70" s="55"/>
      <c r="OZE70" s="55"/>
      <c r="OZF70" s="55"/>
      <c r="OZG70" s="55"/>
      <c r="OZH70" s="55"/>
      <c r="OZI70" s="55"/>
      <c r="OZJ70" s="55"/>
      <c r="OZK70" s="55"/>
      <c r="OZL70" s="55"/>
      <c r="OZM70" s="55"/>
      <c r="OZN70" s="55"/>
      <c r="OZO70" s="55"/>
      <c r="OZP70" s="55"/>
      <c r="OZQ70" s="55"/>
      <c r="OZR70" s="55"/>
      <c r="OZS70" s="55"/>
      <c r="OZT70" s="55"/>
      <c r="OZU70" s="55"/>
      <c r="OZV70" s="55"/>
      <c r="OZW70" s="55"/>
      <c r="OZX70" s="55"/>
      <c r="OZY70" s="55"/>
      <c r="OZZ70" s="55"/>
      <c r="PAA70" s="55"/>
      <c r="PAB70" s="55"/>
      <c r="PAC70" s="55"/>
      <c r="PAD70" s="55"/>
      <c r="PAE70" s="55"/>
      <c r="PAF70" s="55"/>
      <c r="PAG70" s="55"/>
      <c r="PAH70" s="55"/>
      <c r="PAI70" s="55"/>
      <c r="PAJ70" s="55"/>
      <c r="PAK70" s="55"/>
      <c r="PAL70" s="55"/>
      <c r="PAM70" s="55"/>
      <c r="PAN70" s="55"/>
      <c r="PAO70" s="55"/>
      <c r="PAP70" s="55"/>
      <c r="PAQ70" s="55"/>
      <c r="PAR70" s="55"/>
      <c r="PAS70" s="55"/>
      <c r="PAT70" s="55"/>
      <c r="PAU70" s="55"/>
      <c r="PAV70" s="55"/>
      <c r="PAW70" s="55"/>
      <c r="PAX70" s="55"/>
      <c r="PAY70" s="55"/>
      <c r="PAZ70" s="55"/>
      <c r="PBA70" s="55"/>
      <c r="PBB70" s="55"/>
      <c r="PBC70" s="55"/>
      <c r="PBD70" s="55"/>
      <c r="PBE70" s="55"/>
      <c r="PBF70" s="55"/>
      <c r="PBG70" s="55"/>
      <c r="PBH70" s="55"/>
      <c r="PBI70" s="55"/>
      <c r="PBJ70" s="55"/>
      <c r="PBK70" s="55"/>
      <c r="PBL70" s="55"/>
      <c r="PBM70" s="55"/>
      <c r="PBN70" s="55"/>
      <c r="PBO70" s="55"/>
      <c r="PBP70" s="55"/>
      <c r="PBQ70" s="55"/>
      <c r="PBR70" s="55"/>
      <c r="PBS70" s="55"/>
      <c r="PBT70" s="55"/>
      <c r="PBU70" s="55"/>
      <c r="PBV70" s="55"/>
      <c r="PBW70" s="55"/>
      <c r="PBX70" s="55"/>
      <c r="PBY70" s="55"/>
      <c r="PBZ70" s="55"/>
      <c r="PCA70" s="55"/>
      <c r="PCB70" s="55"/>
      <c r="PCC70" s="55"/>
      <c r="PCD70" s="55"/>
      <c r="PCE70" s="55"/>
      <c r="PCF70" s="55"/>
      <c r="PCG70" s="55"/>
      <c r="PCH70" s="55"/>
      <c r="PCI70" s="55"/>
      <c r="PCJ70" s="55"/>
      <c r="PCK70" s="55"/>
      <c r="PCL70" s="55"/>
      <c r="PCM70" s="55"/>
      <c r="PCN70" s="55"/>
      <c r="PCO70" s="55"/>
      <c r="PCP70" s="55"/>
      <c r="PCQ70" s="55"/>
      <c r="PCR70" s="55"/>
      <c r="PCS70" s="55"/>
      <c r="PCT70" s="55"/>
      <c r="PCU70" s="55"/>
      <c r="PCV70" s="55"/>
      <c r="PCW70" s="55"/>
      <c r="PCX70" s="55"/>
      <c r="PCY70" s="55"/>
      <c r="PCZ70" s="55"/>
      <c r="PDA70" s="55"/>
      <c r="PDB70" s="55"/>
      <c r="PDC70" s="55"/>
      <c r="PDD70" s="55"/>
      <c r="PDE70" s="55"/>
      <c r="PDF70" s="55"/>
      <c r="PDG70" s="55"/>
      <c r="PDH70" s="55"/>
      <c r="PDI70" s="55"/>
      <c r="PDJ70" s="55"/>
      <c r="PDK70" s="55"/>
      <c r="PDL70" s="55"/>
      <c r="PDM70" s="55"/>
      <c r="PDN70" s="55"/>
      <c r="PDO70" s="55"/>
      <c r="PDP70" s="55"/>
      <c r="PDQ70" s="55"/>
      <c r="PDR70" s="55"/>
      <c r="PDS70" s="55"/>
      <c r="PDT70" s="55"/>
      <c r="PDU70" s="55"/>
      <c r="PDV70" s="55"/>
      <c r="PDW70" s="55"/>
      <c r="PDX70" s="55"/>
      <c r="PDY70" s="55"/>
      <c r="PDZ70" s="55"/>
      <c r="PEA70" s="55"/>
      <c r="PEB70" s="55"/>
      <c r="PEC70" s="55"/>
      <c r="PED70" s="55"/>
      <c r="PEE70" s="55"/>
      <c r="PEF70" s="55"/>
      <c r="PEG70" s="55"/>
      <c r="PEH70" s="55"/>
      <c r="PEI70" s="55"/>
      <c r="PEJ70" s="55"/>
      <c r="PEK70" s="55"/>
      <c r="PEL70" s="55"/>
      <c r="PEM70" s="55"/>
      <c r="PEN70" s="55"/>
      <c r="PEO70" s="55"/>
      <c r="PEP70" s="55"/>
      <c r="PEQ70" s="55"/>
      <c r="PER70" s="55"/>
      <c r="PES70" s="55"/>
      <c r="PET70" s="55"/>
      <c r="PEU70" s="55"/>
      <c r="PEV70" s="55"/>
      <c r="PEW70" s="55"/>
      <c r="PEX70" s="55"/>
      <c r="PEY70" s="55"/>
      <c r="PEZ70" s="55"/>
      <c r="PFA70" s="55"/>
      <c r="PFB70" s="55"/>
      <c r="PFC70" s="55"/>
      <c r="PFD70" s="55"/>
      <c r="PFE70" s="55"/>
      <c r="PFF70" s="55"/>
      <c r="PFG70" s="55"/>
      <c r="PFH70" s="55"/>
      <c r="PFI70" s="55"/>
      <c r="PFJ70" s="55"/>
      <c r="PFK70" s="55"/>
      <c r="PFL70" s="55"/>
      <c r="PFM70" s="55"/>
      <c r="PFN70" s="55"/>
      <c r="PFO70" s="55"/>
      <c r="PFP70" s="55"/>
      <c r="PFQ70" s="55"/>
      <c r="PFR70" s="55"/>
      <c r="PFS70" s="55"/>
      <c r="PFT70" s="55"/>
      <c r="PFU70" s="55"/>
      <c r="PFV70" s="55"/>
      <c r="PFW70" s="55"/>
      <c r="PFX70" s="55"/>
      <c r="PFY70" s="55"/>
      <c r="PFZ70" s="55"/>
      <c r="PGA70" s="55"/>
      <c r="PGB70" s="55"/>
      <c r="PGC70" s="55"/>
      <c r="PGD70" s="55"/>
      <c r="PGE70" s="55"/>
      <c r="PGF70" s="55"/>
      <c r="PGG70" s="55"/>
      <c r="PGH70" s="55"/>
      <c r="PGI70" s="55"/>
      <c r="PGJ70" s="55"/>
      <c r="PGK70" s="55"/>
      <c r="PGL70" s="55"/>
      <c r="PGM70" s="55"/>
      <c r="PGN70" s="55"/>
      <c r="PGO70" s="55"/>
      <c r="PGP70" s="55"/>
      <c r="PGQ70" s="55"/>
      <c r="PGR70" s="55"/>
      <c r="PGS70" s="55"/>
      <c r="PGT70" s="55"/>
      <c r="PGU70" s="55"/>
      <c r="PGV70" s="55"/>
      <c r="PGW70" s="55"/>
      <c r="PGX70" s="55"/>
      <c r="PGY70" s="55"/>
      <c r="PGZ70" s="55"/>
      <c r="PHA70" s="55"/>
      <c r="PHB70" s="55"/>
      <c r="PHC70" s="55"/>
      <c r="PHD70" s="55"/>
      <c r="PHE70" s="55"/>
      <c r="PHF70" s="55"/>
      <c r="PHG70" s="55"/>
      <c r="PHH70" s="55"/>
      <c r="PHI70" s="55"/>
      <c r="PHJ70" s="55"/>
      <c r="PHK70" s="55"/>
      <c r="PHL70" s="55"/>
      <c r="PHM70" s="55"/>
      <c r="PHN70" s="55"/>
      <c r="PHO70" s="55"/>
      <c r="PHP70" s="55"/>
      <c r="PHQ70" s="55"/>
      <c r="PHR70" s="55"/>
      <c r="PHS70" s="55"/>
      <c r="PHT70" s="55"/>
      <c r="PHU70" s="55"/>
      <c r="PHV70" s="55"/>
      <c r="PHW70" s="55"/>
      <c r="PHX70" s="55"/>
      <c r="PHY70" s="55"/>
      <c r="PHZ70" s="55"/>
      <c r="PIA70" s="55"/>
      <c r="PIB70" s="55"/>
      <c r="PIC70" s="55"/>
      <c r="PID70" s="55"/>
      <c r="PIE70" s="55"/>
      <c r="PIF70" s="55"/>
      <c r="PIG70" s="55"/>
      <c r="PIH70" s="55"/>
      <c r="PII70" s="55"/>
      <c r="PIJ70" s="55"/>
      <c r="PIK70" s="55"/>
      <c r="PIL70" s="55"/>
      <c r="PIM70" s="55"/>
      <c r="PIN70" s="55"/>
      <c r="PIO70" s="55"/>
      <c r="PIP70" s="55"/>
      <c r="PIQ70" s="55"/>
      <c r="PIR70" s="55"/>
      <c r="PIS70" s="55"/>
      <c r="PIT70" s="55"/>
      <c r="PIU70" s="55"/>
      <c r="PIV70" s="55"/>
      <c r="PIW70" s="55"/>
      <c r="PIX70" s="55"/>
      <c r="PIY70" s="55"/>
      <c r="PIZ70" s="55"/>
      <c r="PJA70" s="55"/>
      <c r="PJB70" s="55"/>
      <c r="PJC70" s="55"/>
      <c r="PJD70" s="55"/>
      <c r="PJE70" s="55"/>
      <c r="PJF70" s="55"/>
      <c r="PJG70" s="55"/>
      <c r="PJH70" s="55"/>
      <c r="PJI70" s="55"/>
      <c r="PJJ70" s="55"/>
      <c r="PJK70" s="55"/>
      <c r="PJL70" s="55"/>
      <c r="PJM70" s="55"/>
      <c r="PJN70" s="55"/>
      <c r="PJO70" s="55"/>
      <c r="PJP70" s="55"/>
      <c r="PJQ70" s="55"/>
      <c r="PJR70" s="55"/>
      <c r="PJS70" s="55"/>
      <c r="PJT70" s="55"/>
      <c r="PJU70" s="55"/>
      <c r="PJV70" s="55"/>
      <c r="PJW70" s="55"/>
      <c r="PJX70" s="55"/>
      <c r="PJY70" s="55"/>
      <c r="PJZ70" s="55"/>
      <c r="PKA70" s="55"/>
      <c r="PKB70" s="55"/>
      <c r="PKC70" s="55"/>
      <c r="PKD70" s="55"/>
      <c r="PKE70" s="55"/>
      <c r="PKF70" s="55"/>
      <c r="PKG70" s="55"/>
      <c r="PKH70" s="55"/>
      <c r="PKI70" s="55"/>
      <c r="PKJ70" s="55"/>
      <c r="PKK70" s="55"/>
      <c r="PKL70" s="55"/>
      <c r="PKM70" s="55"/>
      <c r="PKN70" s="55"/>
      <c r="PKO70" s="55"/>
      <c r="PKP70" s="55"/>
      <c r="PKQ70" s="55"/>
      <c r="PKR70" s="55"/>
      <c r="PKS70" s="55"/>
      <c r="PKT70" s="55"/>
      <c r="PKU70" s="55"/>
      <c r="PKV70" s="55"/>
      <c r="PKW70" s="55"/>
      <c r="PKX70" s="55"/>
      <c r="PKY70" s="55"/>
      <c r="PKZ70" s="55"/>
      <c r="PLA70" s="55"/>
      <c r="PLB70" s="55"/>
      <c r="PLC70" s="55"/>
      <c r="PLD70" s="55"/>
      <c r="PLE70" s="55"/>
      <c r="PLF70" s="55"/>
      <c r="PLG70" s="55"/>
      <c r="PLH70" s="55"/>
      <c r="PLI70" s="55"/>
      <c r="PLJ70" s="55"/>
      <c r="PLK70" s="55"/>
      <c r="PLL70" s="55"/>
      <c r="PLM70" s="55"/>
      <c r="PLN70" s="55"/>
      <c r="PLO70" s="55"/>
      <c r="PLP70" s="55"/>
      <c r="PLQ70" s="55"/>
      <c r="PLR70" s="55"/>
      <c r="PLS70" s="55"/>
      <c r="PLT70" s="55"/>
      <c r="PLU70" s="55"/>
      <c r="PLV70" s="55"/>
      <c r="PLW70" s="55"/>
      <c r="PLX70" s="55"/>
      <c r="PLY70" s="55"/>
      <c r="PLZ70" s="55"/>
      <c r="PMA70" s="55"/>
      <c r="PMB70" s="55"/>
      <c r="PMC70" s="55"/>
      <c r="PMD70" s="55"/>
      <c r="PME70" s="55"/>
      <c r="PMF70" s="55"/>
      <c r="PMG70" s="55"/>
      <c r="PMH70" s="55"/>
      <c r="PMI70" s="55"/>
      <c r="PMJ70" s="55"/>
      <c r="PMK70" s="55"/>
      <c r="PML70" s="55"/>
      <c r="PMM70" s="55"/>
      <c r="PMN70" s="55"/>
      <c r="PMO70" s="55"/>
      <c r="PMP70" s="55"/>
      <c r="PMQ70" s="55"/>
      <c r="PMR70" s="55"/>
      <c r="PMS70" s="55"/>
      <c r="PMT70" s="55"/>
      <c r="PMU70" s="55"/>
      <c r="PMV70" s="55"/>
      <c r="PMW70" s="55"/>
      <c r="PMX70" s="55"/>
      <c r="PMY70" s="55"/>
      <c r="PMZ70" s="55"/>
      <c r="PNA70" s="55"/>
      <c r="PNB70" s="55"/>
      <c r="PNC70" s="55"/>
      <c r="PND70" s="55"/>
      <c r="PNE70" s="55"/>
      <c r="PNF70" s="55"/>
      <c r="PNG70" s="55"/>
      <c r="PNH70" s="55"/>
      <c r="PNI70" s="55"/>
      <c r="PNJ70" s="55"/>
      <c r="PNK70" s="55"/>
      <c r="PNL70" s="55"/>
      <c r="PNM70" s="55"/>
      <c r="PNN70" s="55"/>
      <c r="PNO70" s="55"/>
      <c r="PNP70" s="55"/>
      <c r="PNQ70" s="55"/>
      <c r="PNR70" s="55"/>
      <c r="PNS70" s="55"/>
      <c r="PNT70" s="55"/>
      <c r="PNU70" s="55"/>
      <c r="PNV70" s="55"/>
      <c r="PNW70" s="55"/>
      <c r="PNX70" s="55"/>
      <c r="PNY70" s="55"/>
      <c r="PNZ70" s="55"/>
      <c r="POA70" s="55"/>
      <c r="POB70" s="55"/>
      <c r="POC70" s="55"/>
      <c r="POD70" s="55"/>
      <c r="POE70" s="55"/>
      <c r="POF70" s="55"/>
      <c r="POG70" s="55"/>
      <c r="POH70" s="55"/>
      <c r="POI70" s="55"/>
      <c r="POJ70" s="55"/>
      <c r="POK70" s="55"/>
      <c r="POL70" s="55"/>
      <c r="POM70" s="55"/>
      <c r="PON70" s="55"/>
      <c r="POO70" s="55"/>
      <c r="POP70" s="55"/>
      <c r="POQ70" s="55"/>
      <c r="POR70" s="55"/>
      <c r="POS70" s="55"/>
      <c r="POT70" s="55"/>
      <c r="POU70" s="55"/>
      <c r="POV70" s="55"/>
      <c r="POW70" s="55"/>
      <c r="POX70" s="55"/>
      <c r="POY70" s="55"/>
      <c r="POZ70" s="55"/>
      <c r="PPA70" s="55"/>
      <c r="PPB70" s="55"/>
      <c r="PPC70" s="55"/>
      <c r="PPD70" s="55"/>
      <c r="PPE70" s="55"/>
      <c r="PPF70" s="55"/>
      <c r="PPG70" s="55"/>
      <c r="PPH70" s="55"/>
      <c r="PPI70" s="55"/>
      <c r="PPJ70" s="55"/>
      <c r="PPK70" s="55"/>
      <c r="PPL70" s="55"/>
      <c r="PPM70" s="55"/>
      <c r="PPN70" s="55"/>
      <c r="PPO70" s="55"/>
      <c r="PPP70" s="55"/>
      <c r="PPQ70" s="55"/>
      <c r="PPR70" s="55"/>
      <c r="PPS70" s="55"/>
      <c r="PPT70" s="55"/>
      <c r="PPU70" s="55"/>
      <c r="PPV70" s="55"/>
      <c r="PPW70" s="55"/>
      <c r="PPX70" s="55"/>
      <c r="PPY70" s="55"/>
      <c r="PPZ70" s="55"/>
      <c r="PQA70" s="55"/>
      <c r="PQB70" s="55"/>
      <c r="PQC70" s="55"/>
      <c r="PQD70" s="55"/>
      <c r="PQE70" s="55"/>
      <c r="PQF70" s="55"/>
      <c r="PQG70" s="55"/>
      <c r="PQH70" s="55"/>
      <c r="PQI70" s="55"/>
      <c r="PQJ70" s="55"/>
      <c r="PQK70" s="55"/>
      <c r="PQL70" s="55"/>
      <c r="PQM70" s="55"/>
      <c r="PQN70" s="55"/>
      <c r="PQO70" s="55"/>
      <c r="PQP70" s="55"/>
      <c r="PQQ70" s="55"/>
      <c r="PQR70" s="55"/>
      <c r="PQS70" s="55"/>
      <c r="PQT70" s="55"/>
      <c r="PQU70" s="55"/>
      <c r="PQV70" s="55"/>
      <c r="PQW70" s="55"/>
      <c r="PQX70" s="55"/>
      <c r="PQY70" s="55"/>
      <c r="PQZ70" s="55"/>
      <c r="PRA70" s="55"/>
      <c r="PRB70" s="55"/>
      <c r="PRC70" s="55"/>
      <c r="PRD70" s="55"/>
      <c r="PRE70" s="55"/>
      <c r="PRF70" s="55"/>
      <c r="PRG70" s="55"/>
      <c r="PRH70" s="55"/>
      <c r="PRI70" s="55"/>
      <c r="PRJ70" s="55"/>
      <c r="PRK70" s="55"/>
      <c r="PRL70" s="55"/>
      <c r="PRM70" s="55"/>
      <c r="PRN70" s="55"/>
      <c r="PRO70" s="55"/>
      <c r="PRP70" s="55"/>
      <c r="PRQ70" s="55"/>
      <c r="PRR70" s="55"/>
      <c r="PRS70" s="55"/>
      <c r="PRT70" s="55"/>
      <c r="PRU70" s="55"/>
      <c r="PRV70" s="55"/>
      <c r="PRW70" s="55"/>
      <c r="PRX70" s="55"/>
      <c r="PRY70" s="55"/>
      <c r="PRZ70" s="55"/>
      <c r="PSA70" s="55"/>
      <c r="PSB70" s="55"/>
      <c r="PSC70" s="55"/>
      <c r="PSD70" s="55"/>
      <c r="PSE70" s="55"/>
      <c r="PSF70" s="55"/>
      <c r="PSG70" s="55"/>
      <c r="PSH70" s="55"/>
      <c r="PSI70" s="55"/>
      <c r="PSJ70" s="55"/>
      <c r="PSK70" s="55"/>
      <c r="PSL70" s="55"/>
      <c r="PSM70" s="55"/>
      <c r="PSN70" s="55"/>
      <c r="PSO70" s="55"/>
      <c r="PSP70" s="55"/>
      <c r="PSQ70" s="55"/>
      <c r="PSR70" s="55"/>
      <c r="PSS70" s="55"/>
      <c r="PST70" s="55"/>
      <c r="PSU70" s="55"/>
      <c r="PSV70" s="55"/>
      <c r="PSW70" s="55"/>
      <c r="PSX70" s="55"/>
      <c r="PSY70" s="55"/>
      <c r="PSZ70" s="55"/>
      <c r="PTA70" s="55"/>
      <c r="PTB70" s="55"/>
      <c r="PTC70" s="55"/>
      <c r="PTD70" s="55"/>
      <c r="PTE70" s="55"/>
      <c r="PTF70" s="55"/>
      <c r="PTG70" s="55"/>
      <c r="PTH70" s="55"/>
      <c r="PTI70" s="55"/>
      <c r="PTJ70" s="55"/>
      <c r="PTK70" s="55"/>
      <c r="PTL70" s="55"/>
      <c r="PTM70" s="55"/>
      <c r="PTN70" s="55"/>
      <c r="PTO70" s="55"/>
      <c r="PTP70" s="55"/>
      <c r="PTQ70" s="55"/>
      <c r="PTR70" s="55"/>
      <c r="PTS70" s="55"/>
      <c r="PTT70" s="55"/>
      <c r="PTU70" s="55"/>
      <c r="PTV70" s="55"/>
      <c r="PTW70" s="55"/>
      <c r="PTX70" s="55"/>
      <c r="PTY70" s="55"/>
      <c r="PTZ70" s="55"/>
      <c r="PUA70" s="55"/>
      <c r="PUB70" s="55"/>
      <c r="PUC70" s="55"/>
      <c r="PUD70" s="55"/>
      <c r="PUE70" s="55"/>
      <c r="PUF70" s="55"/>
      <c r="PUG70" s="55"/>
      <c r="PUH70" s="55"/>
      <c r="PUI70" s="55"/>
      <c r="PUJ70" s="55"/>
      <c r="PUK70" s="55"/>
      <c r="PUL70" s="55"/>
      <c r="PUM70" s="55"/>
      <c r="PUN70" s="55"/>
      <c r="PUO70" s="55"/>
      <c r="PUP70" s="55"/>
      <c r="PUQ70" s="55"/>
      <c r="PUR70" s="55"/>
      <c r="PUS70" s="55"/>
      <c r="PUT70" s="55"/>
      <c r="PUU70" s="55"/>
      <c r="PUV70" s="55"/>
      <c r="PUW70" s="55"/>
      <c r="PUX70" s="55"/>
      <c r="PUY70" s="55"/>
      <c r="PUZ70" s="55"/>
      <c r="PVA70" s="55"/>
      <c r="PVB70" s="55"/>
      <c r="PVC70" s="55"/>
      <c r="PVD70" s="55"/>
      <c r="PVE70" s="55"/>
      <c r="PVF70" s="55"/>
      <c r="PVG70" s="55"/>
      <c r="PVH70" s="55"/>
      <c r="PVI70" s="55"/>
      <c r="PVJ70" s="55"/>
      <c r="PVK70" s="55"/>
      <c r="PVL70" s="55"/>
      <c r="PVM70" s="55"/>
      <c r="PVN70" s="55"/>
      <c r="PVO70" s="55"/>
      <c r="PVP70" s="55"/>
      <c r="PVQ70" s="55"/>
      <c r="PVR70" s="55"/>
      <c r="PVS70" s="55"/>
      <c r="PVT70" s="55"/>
      <c r="PVU70" s="55"/>
      <c r="PVV70" s="55"/>
      <c r="PVW70" s="55"/>
      <c r="PVX70" s="55"/>
      <c r="PVY70" s="55"/>
      <c r="PVZ70" s="55"/>
      <c r="PWA70" s="55"/>
      <c r="PWB70" s="55"/>
      <c r="PWC70" s="55"/>
      <c r="PWD70" s="55"/>
      <c r="PWE70" s="55"/>
      <c r="PWF70" s="55"/>
      <c r="PWG70" s="55"/>
      <c r="PWH70" s="55"/>
      <c r="PWI70" s="55"/>
      <c r="PWJ70" s="55"/>
      <c r="PWK70" s="55"/>
      <c r="PWL70" s="55"/>
      <c r="PWM70" s="55"/>
      <c r="PWN70" s="55"/>
      <c r="PWO70" s="55"/>
      <c r="PWP70" s="55"/>
      <c r="PWQ70" s="55"/>
      <c r="PWR70" s="55"/>
      <c r="PWS70" s="55"/>
      <c r="PWT70" s="55"/>
      <c r="PWU70" s="55"/>
      <c r="PWV70" s="55"/>
      <c r="PWW70" s="55"/>
      <c r="PWX70" s="55"/>
      <c r="PWY70" s="55"/>
      <c r="PWZ70" s="55"/>
      <c r="PXA70" s="55"/>
      <c r="PXB70" s="55"/>
      <c r="PXC70" s="55"/>
      <c r="PXD70" s="55"/>
      <c r="PXE70" s="55"/>
      <c r="PXF70" s="55"/>
      <c r="PXG70" s="55"/>
      <c r="PXH70" s="55"/>
      <c r="PXI70" s="55"/>
      <c r="PXJ70" s="55"/>
      <c r="PXK70" s="55"/>
      <c r="PXL70" s="55"/>
      <c r="PXM70" s="55"/>
      <c r="PXN70" s="55"/>
      <c r="PXO70" s="55"/>
      <c r="PXP70" s="55"/>
      <c r="PXQ70" s="55"/>
      <c r="PXR70" s="55"/>
      <c r="PXS70" s="55"/>
      <c r="PXT70" s="55"/>
      <c r="PXU70" s="55"/>
      <c r="PXV70" s="55"/>
      <c r="PXW70" s="55"/>
      <c r="PXX70" s="55"/>
      <c r="PXY70" s="55"/>
      <c r="PXZ70" s="55"/>
      <c r="PYA70" s="55"/>
      <c r="PYB70" s="55"/>
      <c r="PYC70" s="55"/>
      <c r="PYD70" s="55"/>
      <c r="PYE70" s="55"/>
      <c r="PYF70" s="55"/>
      <c r="PYG70" s="55"/>
      <c r="PYH70" s="55"/>
      <c r="PYI70" s="55"/>
      <c r="PYJ70" s="55"/>
      <c r="PYK70" s="55"/>
      <c r="PYL70" s="55"/>
      <c r="PYM70" s="55"/>
      <c r="PYN70" s="55"/>
      <c r="PYO70" s="55"/>
      <c r="PYP70" s="55"/>
      <c r="PYQ70" s="55"/>
      <c r="PYR70" s="55"/>
      <c r="PYS70" s="55"/>
      <c r="PYT70" s="55"/>
      <c r="PYU70" s="55"/>
      <c r="PYV70" s="55"/>
      <c r="PYW70" s="55"/>
      <c r="PYX70" s="55"/>
      <c r="PYY70" s="55"/>
      <c r="PYZ70" s="55"/>
      <c r="PZA70" s="55"/>
      <c r="PZB70" s="55"/>
      <c r="PZC70" s="55"/>
      <c r="PZD70" s="55"/>
      <c r="PZE70" s="55"/>
      <c r="PZF70" s="55"/>
      <c r="PZG70" s="55"/>
      <c r="PZH70" s="55"/>
      <c r="PZI70" s="55"/>
      <c r="PZJ70" s="55"/>
      <c r="PZK70" s="55"/>
      <c r="PZL70" s="55"/>
      <c r="PZM70" s="55"/>
      <c r="PZN70" s="55"/>
      <c r="PZO70" s="55"/>
      <c r="PZP70" s="55"/>
      <c r="PZQ70" s="55"/>
      <c r="PZR70" s="55"/>
      <c r="PZS70" s="55"/>
      <c r="PZT70" s="55"/>
      <c r="PZU70" s="55"/>
      <c r="PZV70" s="55"/>
      <c r="PZW70" s="55"/>
      <c r="PZX70" s="55"/>
      <c r="PZY70" s="55"/>
      <c r="PZZ70" s="55"/>
      <c r="QAA70" s="55"/>
      <c r="QAB70" s="55"/>
      <c r="QAC70" s="55"/>
      <c r="QAD70" s="55"/>
      <c r="QAE70" s="55"/>
      <c r="QAF70" s="55"/>
      <c r="QAG70" s="55"/>
      <c r="QAH70" s="55"/>
      <c r="QAI70" s="55"/>
      <c r="QAJ70" s="55"/>
      <c r="QAK70" s="55"/>
      <c r="QAL70" s="55"/>
      <c r="QAM70" s="55"/>
      <c r="QAN70" s="55"/>
      <c r="QAO70" s="55"/>
      <c r="QAP70" s="55"/>
      <c r="QAQ70" s="55"/>
      <c r="QAR70" s="55"/>
      <c r="QAS70" s="55"/>
      <c r="QAT70" s="55"/>
      <c r="QAU70" s="55"/>
      <c r="QAV70" s="55"/>
      <c r="QAW70" s="55"/>
      <c r="QAX70" s="55"/>
      <c r="QAY70" s="55"/>
      <c r="QAZ70" s="55"/>
      <c r="QBA70" s="55"/>
      <c r="QBB70" s="55"/>
      <c r="QBC70" s="55"/>
      <c r="QBD70" s="55"/>
      <c r="QBE70" s="55"/>
      <c r="QBF70" s="55"/>
      <c r="QBG70" s="55"/>
      <c r="QBH70" s="55"/>
      <c r="QBI70" s="55"/>
      <c r="QBJ70" s="55"/>
      <c r="QBK70" s="55"/>
      <c r="QBL70" s="55"/>
      <c r="QBM70" s="55"/>
      <c r="QBN70" s="55"/>
      <c r="QBO70" s="55"/>
      <c r="QBP70" s="55"/>
      <c r="QBQ70" s="55"/>
      <c r="QBR70" s="55"/>
      <c r="QBS70" s="55"/>
      <c r="QBT70" s="55"/>
      <c r="QBU70" s="55"/>
      <c r="QBV70" s="55"/>
      <c r="QBW70" s="55"/>
      <c r="QBX70" s="55"/>
      <c r="QBY70" s="55"/>
      <c r="QBZ70" s="55"/>
      <c r="QCA70" s="55"/>
      <c r="QCB70" s="55"/>
      <c r="QCC70" s="55"/>
      <c r="QCD70" s="55"/>
      <c r="QCE70" s="55"/>
      <c r="QCF70" s="55"/>
      <c r="QCG70" s="55"/>
      <c r="QCH70" s="55"/>
      <c r="QCI70" s="55"/>
      <c r="QCJ70" s="55"/>
      <c r="QCK70" s="55"/>
      <c r="QCL70" s="55"/>
      <c r="QCM70" s="55"/>
      <c r="QCN70" s="55"/>
      <c r="QCO70" s="55"/>
      <c r="QCP70" s="55"/>
      <c r="QCQ70" s="55"/>
      <c r="QCR70" s="55"/>
      <c r="QCS70" s="55"/>
      <c r="QCT70" s="55"/>
      <c r="QCU70" s="55"/>
      <c r="QCV70" s="55"/>
      <c r="QCW70" s="55"/>
      <c r="QCX70" s="55"/>
      <c r="QCY70" s="55"/>
      <c r="QCZ70" s="55"/>
      <c r="QDA70" s="55"/>
      <c r="QDB70" s="55"/>
      <c r="QDC70" s="55"/>
      <c r="QDD70" s="55"/>
      <c r="QDE70" s="55"/>
      <c r="QDF70" s="55"/>
      <c r="QDG70" s="55"/>
      <c r="QDH70" s="55"/>
      <c r="QDI70" s="55"/>
      <c r="QDJ70" s="55"/>
      <c r="QDK70" s="55"/>
      <c r="QDL70" s="55"/>
      <c r="QDM70" s="55"/>
      <c r="QDN70" s="55"/>
      <c r="QDO70" s="55"/>
      <c r="QDP70" s="55"/>
      <c r="QDQ70" s="55"/>
      <c r="QDR70" s="55"/>
      <c r="QDS70" s="55"/>
      <c r="QDT70" s="55"/>
      <c r="QDU70" s="55"/>
      <c r="QDV70" s="55"/>
      <c r="QDW70" s="55"/>
      <c r="QDX70" s="55"/>
      <c r="QDY70" s="55"/>
      <c r="QDZ70" s="55"/>
      <c r="QEA70" s="55"/>
      <c r="QEB70" s="55"/>
      <c r="QEC70" s="55"/>
      <c r="QED70" s="55"/>
      <c r="QEE70" s="55"/>
      <c r="QEF70" s="55"/>
      <c r="QEG70" s="55"/>
      <c r="QEH70" s="55"/>
      <c r="QEI70" s="55"/>
      <c r="QEJ70" s="55"/>
      <c r="QEK70" s="55"/>
      <c r="QEL70" s="55"/>
      <c r="QEM70" s="55"/>
      <c r="QEN70" s="55"/>
      <c r="QEO70" s="55"/>
      <c r="QEP70" s="55"/>
      <c r="QEQ70" s="55"/>
      <c r="QER70" s="55"/>
      <c r="QES70" s="55"/>
      <c r="QET70" s="55"/>
      <c r="QEU70" s="55"/>
      <c r="QEV70" s="55"/>
      <c r="QEW70" s="55"/>
      <c r="QEX70" s="55"/>
      <c r="QEY70" s="55"/>
      <c r="QEZ70" s="55"/>
      <c r="QFA70" s="55"/>
      <c r="QFB70" s="55"/>
      <c r="QFC70" s="55"/>
      <c r="QFD70" s="55"/>
      <c r="QFE70" s="55"/>
      <c r="QFF70" s="55"/>
      <c r="QFG70" s="55"/>
      <c r="QFH70" s="55"/>
      <c r="QFI70" s="55"/>
      <c r="QFJ70" s="55"/>
      <c r="QFK70" s="55"/>
      <c r="QFL70" s="55"/>
      <c r="QFM70" s="55"/>
      <c r="QFN70" s="55"/>
      <c r="QFO70" s="55"/>
      <c r="QFP70" s="55"/>
      <c r="QFQ70" s="55"/>
      <c r="QFR70" s="55"/>
      <c r="QFS70" s="55"/>
      <c r="QFT70" s="55"/>
      <c r="QFU70" s="55"/>
      <c r="QFV70" s="55"/>
      <c r="QFW70" s="55"/>
      <c r="QFX70" s="55"/>
      <c r="QFY70" s="55"/>
      <c r="QFZ70" s="55"/>
      <c r="QGA70" s="55"/>
      <c r="QGB70" s="55"/>
      <c r="QGC70" s="55"/>
      <c r="QGD70" s="55"/>
      <c r="QGE70" s="55"/>
      <c r="QGF70" s="55"/>
      <c r="QGG70" s="55"/>
      <c r="QGH70" s="55"/>
      <c r="QGI70" s="55"/>
      <c r="QGJ70" s="55"/>
      <c r="QGK70" s="55"/>
      <c r="QGL70" s="55"/>
      <c r="QGM70" s="55"/>
      <c r="QGN70" s="55"/>
      <c r="QGO70" s="55"/>
      <c r="QGP70" s="55"/>
      <c r="QGQ70" s="55"/>
      <c r="QGR70" s="55"/>
      <c r="QGS70" s="55"/>
      <c r="QGT70" s="55"/>
      <c r="QGU70" s="55"/>
      <c r="QGV70" s="55"/>
      <c r="QGW70" s="55"/>
      <c r="QGX70" s="55"/>
      <c r="QGY70" s="55"/>
      <c r="QGZ70" s="55"/>
      <c r="QHA70" s="55"/>
      <c r="QHB70" s="55"/>
      <c r="QHC70" s="55"/>
      <c r="QHD70" s="55"/>
      <c r="QHE70" s="55"/>
      <c r="QHF70" s="55"/>
      <c r="QHG70" s="55"/>
      <c r="QHH70" s="55"/>
      <c r="QHI70" s="55"/>
      <c r="QHJ70" s="55"/>
      <c r="QHK70" s="55"/>
      <c r="QHL70" s="55"/>
      <c r="QHM70" s="55"/>
      <c r="QHN70" s="55"/>
      <c r="QHO70" s="55"/>
      <c r="QHP70" s="55"/>
      <c r="QHQ70" s="55"/>
      <c r="QHR70" s="55"/>
      <c r="QHS70" s="55"/>
      <c r="QHT70" s="55"/>
      <c r="QHU70" s="55"/>
      <c r="QHV70" s="55"/>
      <c r="QHW70" s="55"/>
      <c r="QHX70" s="55"/>
      <c r="QHY70" s="55"/>
      <c r="QHZ70" s="55"/>
      <c r="QIA70" s="55"/>
      <c r="QIB70" s="55"/>
      <c r="QIC70" s="55"/>
      <c r="QID70" s="55"/>
      <c r="QIE70" s="55"/>
      <c r="QIF70" s="55"/>
      <c r="QIG70" s="55"/>
      <c r="QIH70" s="55"/>
      <c r="QII70" s="55"/>
      <c r="QIJ70" s="55"/>
      <c r="QIK70" s="55"/>
      <c r="QIL70" s="55"/>
      <c r="QIM70" s="55"/>
      <c r="QIN70" s="55"/>
      <c r="QIO70" s="55"/>
      <c r="QIP70" s="55"/>
      <c r="QIQ70" s="55"/>
      <c r="QIR70" s="55"/>
      <c r="QIS70" s="55"/>
      <c r="QIT70" s="55"/>
      <c r="QIU70" s="55"/>
      <c r="QIV70" s="55"/>
      <c r="QIW70" s="55"/>
      <c r="QIX70" s="55"/>
      <c r="QIY70" s="55"/>
      <c r="QIZ70" s="55"/>
      <c r="QJA70" s="55"/>
      <c r="QJB70" s="55"/>
      <c r="QJC70" s="55"/>
      <c r="QJD70" s="55"/>
      <c r="QJE70" s="55"/>
      <c r="QJF70" s="55"/>
      <c r="QJG70" s="55"/>
      <c r="QJH70" s="55"/>
      <c r="QJI70" s="55"/>
      <c r="QJJ70" s="55"/>
      <c r="QJK70" s="55"/>
      <c r="QJL70" s="55"/>
      <c r="QJM70" s="55"/>
      <c r="QJN70" s="55"/>
      <c r="QJO70" s="55"/>
      <c r="QJP70" s="55"/>
      <c r="QJQ70" s="55"/>
      <c r="QJR70" s="55"/>
      <c r="QJS70" s="55"/>
      <c r="QJT70" s="55"/>
      <c r="QJU70" s="55"/>
      <c r="QJV70" s="55"/>
      <c r="QJW70" s="55"/>
      <c r="QJX70" s="55"/>
      <c r="QJY70" s="55"/>
      <c r="QJZ70" s="55"/>
      <c r="QKA70" s="55"/>
      <c r="QKB70" s="55"/>
      <c r="QKC70" s="55"/>
      <c r="QKD70" s="55"/>
      <c r="QKE70" s="55"/>
      <c r="QKF70" s="55"/>
      <c r="QKG70" s="55"/>
      <c r="QKH70" s="55"/>
      <c r="QKI70" s="55"/>
      <c r="QKJ70" s="55"/>
      <c r="QKK70" s="55"/>
      <c r="QKL70" s="55"/>
      <c r="QKM70" s="55"/>
      <c r="QKN70" s="55"/>
      <c r="QKO70" s="55"/>
      <c r="QKP70" s="55"/>
      <c r="QKQ70" s="55"/>
      <c r="QKR70" s="55"/>
      <c r="QKS70" s="55"/>
      <c r="QKT70" s="55"/>
      <c r="QKU70" s="55"/>
      <c r="QKV70" s="55"/>
      <c r="QKW70" s="55"/>
      <c r="QKX70" s="55"/>
      <c r="QKY70" s="55"/>
      <c r="QKZ70" s="55"/>
      <c r="QLA70" s="55"/>
      <c r="QLB70" s="55"/>
      <c r="QLC70" s="55"/>
      <c r="QLD70" s="55"/>
      <c r="QLE70" s="55"/>
      <c r="QLF70" s="55"/>
      <c r="QLG70" s="55"/>
      <c r="QLH70" s="55"/>
      <c r="QLI70" s="55"/>
      <c r="QLJ70" s="55"/>
      <c r="QLK70" s="55"/>
      <c r="QLL70" s="55"/>
      <c r="QLM70" s="55"/>
      <c r="QLN70" s="55"/>
      <c r="QLO70" s="55"/>
      <c r="QLP70" s="55"/>
      <c r="QLQ70" s="55"/>
      <c r="QLR70" s="55"/>
      <c r="QLS70" s="55"/>
      <c r="QLT70" s="55"/>
      <c r="QLU70" s="55"/>
      <c r="QLV70" s="55"/>
      <c r="QLW70" s="55"/>
      <c r="QLX70" s="55"/>
      <c r="QLY70" s="55"/>
      <c r="QLZ70" s="55"/>
      <c r="QMA70" s="55"/>
      <c r="QMB70" s="55"/>
      <c r="QMC70" s="55"/>
      <c r="QMD70" s="55"/>
      <c r="QME70" s="55"/>
      <c r="QMF70" s="55"/>
      <c r="QMG70" s="55"/>
      <c r="QMH70" s="55"/>
      <c r="QMI70" s="55"/>
      <c r="QMJ70" s="55"/>
      <c r="QMK70" s="55"/>
      <c r="QML70" s="55"/>
      <c r="QMM70" s="55"/>
      <c r="QMN70" s="55"/>
      <c r="QMO70" s="55"/>
      <c r="QMP70" s="55"/>
      <c r="QMQ70" s="55"/>
      <c r="QMR70" s="55"/>
      <c r="QMS70" s="55"/>
      <c r="QMT70" s="55"/>
      <c r="QMU70" s="55"/>
      <c r="QMV70" s="55"/>
      <c r="QMW70" s="55"/>
      <c r="QMX70" s="55"/>
      <c r="QMY70" s="55"/>
      <c r="QMZ70" s="55"/>
      <c r="QNA70" s="55"/>
      <c r="QNB70" s="55"/>
      <c r="QNC70" s="55"/>
      <c r="QND70" s="55"/>
      <c r="QNE70" s="55"/>
      <c r="QNF70" s="55"/>
      <c r="QNG70" s="55"/>
      <c r="QNH70" s="55"/>
      <c r="QNI70" s="55"/>
      <c r="QNJ70" s="55"/>
      <c r="QNK70" s="55"/>
      <c r="QNL70" s="55"/>
      <c r="QNM70" s="55"/>
      <c r="QNN70" s="55"/>
      <c r="QNO70" s="55"/>
      <c r="QNP70" s="55"/>
      <c r="QNQ70" s="55"/>
      <c r="QNR70" s="55"/>
      <c r="QNS70" s="55"/>
      <c r="QNT70" s="55"/>
      <c r="QNU70" s="55"/>
      <c r="QNV70" s="55"/>
      <c r="QNW70" s="55"/>
      <c r="QNX70" s="55"/>
      <c r="QNY70" s="55"/>
      <c r="QNZ70" s="55"/>
      <c r="QOA70" s="55"/>
      <c r="QOB70" s="55"/>
      <c r="QOC70" s="55"/>
      <c r="QOD70" s="55"/>
      <c r="QOE70" s="55"/>
      <c r="QOF70" s="55"/>
      <c r="QOG70" s="55"/>
      <c r="QOH70" s="55"/>
      <c r="QOI70" s="55"/>
      <c r="QOJ70" s="55"/>
      <c r="QOK70" s="55"/>
      <c r="QOL70" s="55"/>
      <c r="QOM70" s="55"/>
      <c r="QON70" s="55"/>
      <c r="QOO70" s="55"/>
      <c r="QOP70" s="55"/>
      <c r="QOQ70" s="55"/>
      <c r="QOR70" s="55"/>
      <c r="QOS70" s="55"/>
      <c r="QOT70" s="55"/>
      <c r="QOU70" s="55"/>
      <c r="QOV70" s="55"/>
      <c r="QOW70" s="55"/>
      <c r="QOX70" s="55"/>
      <c r="QOY70" s="55"/>
      <c r="QOZ70" s="55"/>
      <c r="QPA70" s="55"/>
      <c r="QPB70" s="55"/>
      <c r="QPC70" s="55"/>
      <c r="QPD70" s="55"/>
      <c r="QPE70" s="55"/>
      <c r="QPF70" s="55"/>
      <c r="QPG70" s="55"/>
      <c r="QPH70" s="55"/>
      <c r="QPI70" s="55"/>
      <c r="QPJ70" s="55"/>
      <c r="QPK70" s="55"/>
      <c r="QPL70" s="55"/>
      <c r="QPM70" s="55"/>
      <c r="QPN70" s="55"/>
      <c r="QPO70" s="55"/>
      <c r="QPP70" s="55"/>
      <c r="QPQ70" s="55"/>
      <c r="QPR70" s="55"/>
      <c r="QPS70" s="55"/>
      <c r="QPT70" s="55"/>
      <c r="QPU70" s="55"/>
      <c r="QPV70" s="55"/>
      <c r="QPW70" s="55"/>
      <c r="QPX70" s="55"/>
      <c r="QPY70" s="55"/>
      <c r="QPZ70" s="55"/>
      <c r="QQA70" s="55"/>
      <c r="QQB70" s="55"/>
      <c r="QQC70" s="55"/>
      <c r="QQD70" s="55"/>
      <c r="QQE70" s="55"/>
      <c r="QQF70" s="55"/>
      <c r="QQG70" s="55"/>
      <c r="QQH70" s="55"/>
      <c r="QQI70" s="55"/>
      <c r="QQJ70" s="55"/>
      <c r="QQK70" s="55"/>
      <c r="QQL70" s="55"/>
      <c r="QQM70" s="55"/>
      <c r="QQN70" s="55"/>
      <c r="QQO70" s="55"/>
      <c r="QQP70" s="55"/>
      <c r="QQQ70" s="55"/>
      <c r="QQR70" s="55"/>
      <c r="QQS70" s="55"/>
      <c r="QQT70" s="55"/>
      <c r="QQU70" s="55"/>
      <c r="QQV70" s="55"/>
      <c r="QQW70" s="55"/>
      <c r="QQX70" s="55"/>
      <c r="QQY70" s="55"/>
      <c r="QQZ70" s="55"/>
      <c r="QRA70" s="55"/>
      <c r="QRB70" s="55"/>
      <c r="QRC70" s="55"/>
      <c r="QRD70" s="55"/>
      <c r="QRE70" s="55"/>
      <c r="QRF70" s="55"/>
      <c r="QRG70" s="55"/>
      <c r="QRH70" s="55"/>
      <c r="QRI70" s="55"/>
      <c r="QRJ70" s="55"/>
      <c r="QRK70" s="55"/>
      <c r="QRL70" s="55"/>
      <c r="QRM70" s="55"/>
      <c r="QRN70" s="55"/>
      <c r="QRO70" s="55"/>
      <c r="QRP70" s="55"/>
      <c r="QRQ70" s="55"/>
      <c r="QRR70" s="55"/>
      <c r="QRS70" s="55"/>
      <c r="QRT70" s="55"/>
      <c r="QRU70" s="55"/>
      <c r="QRV70" s="55"/>
      <c r="QRW70" s="55"/>
      <c r="QRX70" s="55"/>
      <c r="QRY70" s="55"/>
      <c r="QRZ70" s="55"/>
      <c r="QSA70" s="55"/>
      <c r="QSB70" s="55"/>
      <c r="QSC70" s="55"/>
      <c r="QSD70" s="55"/>
      <c r="QSE70" s="55"/>
      <c r="QSF70" s="55"/>
      <c r="QSG70" s="55"/>
      <c r="QSH70" s="55"/>
      <c r="QSI70" s="55"/>
      <c r="QSJ70" s="55"/>
      <c r="QSK70" s="55"/>
      <c r="QSL70" s="55"/>
      <c r="QSM70" s="55"/>
      <c r="QSN70" s="55"/>
      <c r="QSO70" s="55"/>
      <c r="QSP70" s="55"/>
      <c r="QSQ70" s="55"/>
      <c r="QSR70" s="55"/>
      <c r="QSS70" s="55"/>
      <c r="QST70" s="55"/>
      <c r="QSU70" s="55"/>
      <c r="QSV70" s="55"/>
      <c r="QSW70" s="55"/>
      <c r="QSX70" s="55"/>
      <c r="QSY70" s="55"/>
      <c r="QSZ70" s="55"/>
      <c r="QTA70" s="55"/>
      <c r="QTB70" s="55"/>
      <c r="QTC70" s="55"/>
      <c r="QTD70" s="55"/>
      <c r="QTE70" s="55"/>
      <c r="QTF70" s="55"/>
      <c r="QTG70" s="55"/>
      <c r="QTH70" s="55"/>
      <c r="QTI70" s="55"/>
      <c r="QTJ70" s="55"/>
      <c r="QTK70" s="55"/>
      <c r="QTL70" s="55"/>
      <c r="QTM70" s="55"/>
      <c r="QTN70" s="55"/>
      <c r="QTO70" s="55"/>
      <c r="QTP70" s="55"/>
      <c r="QTQ70" s="55"/>
      <c r="QTR70" s="55"/>
      <c r="QTS70" s="55"/>
      <c r="QTT70" s="55"/>
      <c r="QTU70" s="55"/>
      <c r="QTV70" s="55"/>
      <c r="QTW70" s="55"/>
      <c r="QTX70" s="55"/>
      <c r="QTY70" s="55"/>
      <c r="QTZ70" s="55"/>
      <c r="QUA70" s="55"/>
      <c r="QUB70" s="55"/>
      <c r="QUC70" s="55"/>
      <c r="QUD70" s="55"/>
      <c r="QUE70" s="55"/>
      <c r="QUF70" s="55"/>
      <c r="QUG70" s="55"/>
      <c r="QUH70" s="55"/>
      <c r="QUI70" s="55"/>
      <c r="QUJ70" s="55"/>
      <c r="QUK70" s="55"/>
      <c r="QUL70" s="55"/>
      <c r="QUM70" s="55"/>
      <c r="QUN70" s="55"/>
      <c r="QUO70" s="55"/>
      <c r="QUP70" s="55"/>
      <c r="QUQ70" s="55"/>
      <c r="QUR70" s="55"/>
      <c r="QUS70" s="55"/>
      <c r="QUT70" s="55"/>
      <c r="QUU70" s="55"/>
      <c r="QUV70" s="55"/>
      <c r="QUW70" s="55"/>
      <c r="QUX70" s="55"/>
      <c r="QUY70" s="55"/>
      <c r="QUZ70" s="55"/>
      <c r="QVA70" s="55"/>
      <c r="QVB70" s="55"/>
      <c r="QVC70" s="55"/>
      <c r="QVD70" s="55"/>
      <c r="QVE70" s="55"/>
      <c r="QVF70" s="55"/>
      <c r="QVG70" s="55"/>
      <c r="QVH70" s="55"/>
      <c r="QVI70" s="55"/>
      <c r="QVJ70" s="55"/>
      <c r="QVK70" s="55"/>
      <c r="QVL70" s="55"/>
      <c r="QVM70" s="55"/>
      <c r="QVN70" s="55"/>
      <c r="QVO70" s="55"/>
      <c r="QVP70" s="55"/>
      <c r="QVQ70" s="55"/>
      <c r="QVR70" s="55"/>
      <c r="QVS70" s="55"/>
      <c r="QVT70" s="55"/>
      <c r="QVU70" s="55"/>
      <c r="QVV70" s="55"/>
      <c r="QVW70" s="55"/>
      <c r="QVX70" s="55"/>
      <c r="QVY70" s="55"/>
      <c r="QVZ70" s="55"/>
      <c r="QWA70" s="55"/>
      <c r="QWB70" s="55"/>
      <c r="QWC70" s="55"/>
      <c r="QWD70" s="55"/>
      <c r="QWE70" s="55"/>
      <c r="QWF70" s="55"/>
      <c r="QWG70" s="55"/>
      <c r="QWH70" s="55"/>
      <c r="QWI70" s="55"/>
      <c r="QWJ70" s="55"/>
      <c r="QWK70" s="55"/>
      <c r="QWL70" s="55"/>
      <c r="QWM70" s="55"/>
      <c r="QWN70" s="55"/>
      <c r="QWO70" s="55"/>
      <c r="QWP70" s="55"/>
      <c r="QWQ70" s="55"/>
      <c r="QWR70" s="55"/>
      <c r="QWS70" s="55"/>
      <c r="QWT70" s="55"/>
      <c r="QWU70" s="55"/>
      <c r="QWV70" s="55"/>
      <c r="QWW70" s="55"/>
      <c r="QWX70" s="55"/>
      <c r="QWY70" s="55"/>
      <c r="QWZ70" s="55"/>
      <c r="QXA70" s="55"/>
      <c r="QXB70" s="55"/>
      <c r="QXC70" s="55"/>
      <c r="QXD70" s="55"/>
      <c r="QXE70" s="55"/>
      <c r="QXF70" s="55"/>
      <c r="QXG70" s="55"/>
      <c r="QXH70" s="55"/>
      <c r="QXI70" s="55"/>
      <c r="QXJ70" s="55"/>
      <c r="QXK70" s="55"/>
      <c r="QXL70" s="55"/>
      <c r="QXM70" s="55"/>
      <c r="QXN70" s="55"/>
      <c r="QXO70" s="55"/>
      <c r="QXP70" s="55"/>
      <c r="QXQ70" s="55"/>
      <c r="QXR70" s="55"/>
      <c r="QXS70" s="55"/>
      <c r="QXT70" s="55"/>
      <c r="QXU70" s="55"/>
      <c r="QXV70" s="55"/>
      <c r="QXW70" s="55"/>
      <c r="QXX70" s="55"/>
      <c r="QXY70" s="55"/>
      <c r="QXZ70" s="55"/>
      <c r="QYA70" s="55"/>
      <c r="QYB70" s="55"/>
      <c r="QYC70" s="55"/>
      <c r="QYD70" s="55"/>
      <c r="QYE70" s="55"/>
      <c r="QYF70" s="55"/>
      <c r="QYG70" s="55"/>
      <c r="QYH70" s="55"/>
      <c r="QYI70" s="55"/>
      <c r="QYJ70" s="55"/>
      <c r="QYK70" s="55"/>
      <c r="QYL70" s="55"/>
      <c r="QYM70" s="55"/>
      <c r="QYN70" s="55"/>
      <c r="QYO70" s="55"/>
      <c r="QYP70" s="55"/>
      <c r="QYQ70" s="55"/>
      <c r="QYR70" s="55"/>
      <c r="QYS70" s="55"/>
      <c r="QYT70" s="55"/>
      <c r="QYU70" s="55"/>
      <c r="QYV70" s="55"/>
      <c r="QYW70" s="55"/>
      <c r="QYX70" s="55"/>
      <c r="QYY70" s="55"/>
      <c r="QYZ70" s="55"/>
      <c r="QZA70" s="55"/>
      <c r="QZB70" s="55"/>
      <c r="QZC70" s="55"/>
      <c r="QZD70" s="55"/>
      <c r="QZE70" s="55"/>
      <c r="QZF70" s="55"/>
      <c r="QZG70" s="55"/>
      <c r="QZH70" s="55"/>
      <c r="QZI70" s="55"/>
      <c r="QZJ70" s="55"/>
      <c r="QZK70" s="55"/>
      <c r="QZL70" s="55"/>
      <c r="QZM70" s="55"/>
      <c r="QZN70" s="55"/>
      <c r="QZO70" s="55"/>
      <c r="QZP70" s="55"/>
      <c r="QZQ70" s="55"/>
      <c r="QZR70" s="55"/>
      <c r="QZS70" s="55"/>
      <c r="QZT70" s="55"/>
      <c r="QZU70" s="55"/>
      <c r="QZV70" s="55"/>
      <c r="QZW70" s="55"/>
      <c r="QZX70" s="55"/>
      <c r="QZY70" s="55"/>
      <c r="QZZ70" s="55"/>
      <c r="RAA70" s="55"/>
      <c r="RAB70" s="55"/>
      <c r="RAC70" s="55"/>
      <c r="RAD70" s="55"/>
      <c r="RAE70" s="55"/>
      <c r="RAF70" s="55"/>
      <c r="RAG70" s="55"/>
      <c r="RAH70" s="55"/>
      <c r="RAI70" s="55"/>
      <c r="RAJ70" s="55"/>
      <c r="RAK70" s="55"/>
      <c r="RAL70" s="55"/>
      <c r="RAM70" s="55"/>
      <c r="RAN70" s="55"/>
      <c r="RAO70" s="55"/>
      <c r="RAP70" s="55"/>
      <c r="RAQ70" s="55"/>
      <c r="RAR70" s="55"/>
      <c r="RAS70" s="55"/>
      <c r="RAT70" s="55"/>
      <c r="RAU70" s="55"/>
      <c r="RAV70" s="55"/>
      <c r="RAW70" s="55"/>
      <c r="RAX70" s="55"/>
      <c r="RAY70" s="55"/>
      <c r="RAZ70" s="55"/>
      <c r="RBA70" s="55"/>
      <c r="RBB70" s="55"/>
      <c r="RBC70" s="55"/>
      <c r="RBD70" s="55"/>
      <c r="RBE70" s="55"/>
      <c r="RBF70" s="55"/>
      <c r="RBG70" s="55"/>
      <c r="RBH70" s="55"/>
      <c r="RBI70" s="55"/>
      <c r="RBJ70" s="55"/>
      <c r="RBK70" s="55"/>
      <c r="RBL70" s="55"/>
      <c r="RBM70" s="55"/>
      <c r="RBN70" s="55"/>
      <c r="RBO70" s="55"/>
      <c r="RBP70" s="55"/>
      <c r="RBQ70" s="55"/>
      <c r="RBR70" s="55"/>
      <c r="RBS70" s="55"/>
      <c r="RBT70" s="55"/>
      <c r="RBU70" s="55"/>
      <c r="RBV70" s="55"/>
      <c r="RBW70" s="55"/>
      <c r="RBX70" s="55"/>
      <c r="RBY70" s="55"/>
      <c r="RBZ70" s="55"/>
      <c r="RCA70" s="55"/>
      <c r="RCB70" s="55"/>
      <c r="RCC70" s="55"/>
      <c r="RCD70" s="55"/>
      <c r="RCE70" s="55"/>
      <c r="RCF70" s="55"/>
      <c r="RCG70" s="55"/>
      <c r="RCH70" s="55"/>
      <c r="RCI70" s="55"/>
      <c r="RCJ70" s="55"/>
      <c r="RCK70" s="55"/>
      <c r="RCL70" s="55"/>
      <c r="RCM70" s="55"/>
      <c r="RCN70" s="55"/>
      <c r="RCO70" s="55"/>
      <c r="RCP70" s="55"/>
      <c r="RCQ70" s="55"/>
      <c r="RCR70" s="55"/>
      <c r="RCS70" s="55"/>
      <c r="RCT70" s="55"/>
      <c r="RCU70" s="55"/>
      <c r="RCV70" s="55"/>
      <c r="RCW70" s="55"/>
      <c r="RCX70" s="55"/>
      <c r="RCY70" s="55"/>
      <c r="RCZ70" s="55"/>
      <c r="RDA70" s="55"/>
      <c r="RDB70" s="55"/>
      <c r="RDC70" s="55"/>
      <c r="RDD70" s="55"/>
      <c r="RDE70" s="55"/>
      <c r="RDF70" s="55"/>
      <c r="RDG70" s="55"/>
      <c r="RDH70" s="55"/>
      <c r="RDI70" s="55"/>
      <c r="RDJ70" s="55"/>
      <c r="RDK70" s="55"/>
      <c r="RDL70" s="55"/>
      <c r="RDM70" s="55"/>
      <c r="RDN70" s="55"/>
      <c r="RDO70" s="55"/>
      <c r="RDP70" s="55"/>
      <c r="RDQ70" s="55"/>
      <c r="RDR70" s="55"/>
      <c r="RDS70" s="55"/>
      <c r="RDT70" s="55"/>
      <c r="RDU70" s="55"/>
      <c r="RDV70" s="55"/>
      <c r="RDW70" s="55"/>
      <c r="RDX70" s="55"/>
      <c r="RDY70" s="55"/>
      <c r="RDZ70" s="55"/>
      <c r="REA70" s="55"/>
      <c r="REB70" s="55"/>
      <c r="REC70" s="55"/>
      <c r="RED70" s="55"/>
      <c r="REE70" s="55"/>
      <c r="REF70" s="55"/>
      <c r="REG70" s="55"/>
      <c r="REH70" s="55"/>
      <c r="REI70" s="55"/>
      <c r="REJ70" s="55"/>
      <c r="REK70" s="55"/>
      <c r="REL70" s="55"/>
      <c r="REM70" s="55"/>
      <c r="REN70" s="55"/>
      <c r="REO70" s="55"/>
      <c r="REP70" s="55"/>
      <c r="REQ70" s="55"/>
      <c r="RER70" s="55"/>
      <c r="RES70" s="55"/>
      <c r="RET70" s="55"/>
      <c r="REU70" s="55"/>
      <c r="REV70" s="55"/>
      <c r="REW70" s="55"/>
      <c r="REX70" s="55"/>
      <c r="REY70" s="55"/>
      <c r="REZ70" s="55"/>
      <c r="RFA70" s="55"/>
      <c r="RFB70" s="55"/>
      <c r="RFC70" s="55"/>
      <c r="RFD70" s="55"/>
      <c r="RFE70" s="55"/>
      <c r="RFF70" s="55"/>
      <c r="RFG70" s="55"/>
      <c r="RFH70" s="55"/>
      <c r="RFI70" s="55"/>
      <c r="RFJ70" s="55"/>
      <c r="RFK70" s="55"/>
      <c r="RFL70" s="55"/>
      <c r="RFM70" s="55"/>
      <c r="RFN70" s="55"/>
      <c r="RFO70" s="55"/>
      <c r="RFP70" s="55"/>
      <c r="RFQ70" s="55"/>
      <c r="RFR70" s="55"/>
      <c r="RFS70" s="55"/>
      <c r="RFT70" s="55"/>
      <c r="RFU70" s="55"/>
      <c r="RFV70" s="55"/>
      <c r="RFW70" s="55"/>
      <c r="RFX70" s="55"/>
      <c r="RFY70" s="55"/>
      <c r="RFZ70" s="55"/>
      <c r="RGA70" s="55"/>
      <c r="RGB70" s="55"/>
      <c r="RGC70" s="55"/>
      <c r="RGD70" s="55"/>
      <c r="RGE70" s="55"/>
      <c r="RGF70" s="55"/>
      <c r="RGG70" s="55"/>
      <c r="RGH70" s="55"/>
      <c r="RGI70" s="55"/>
      <c r="RGJ70" s="55"/>
      <c r="RGK70" s="55"/>
      <c r="RGL70" s="55"/>
      <c r="RGM70" s="55"/>
      <c r="RGN70" s="55"/>
      <c r="RGO70" s="55"/>
      <c r="RGP70" s="55"/>
      <c r="RGQ70" s="55"/>
      <c r="RGR70" s="55"/>
      <c r="RGS70" s="55"/>
      <c r="RGT70" s="55"/>
      <c r="RGU70" s="55"/>
      <c r="RGV70" s="55"/>
      <c r="RGW70" s="55"/>
      <c r="RGX70" s="55"/>
      <c r="RGY70" s="55"/>
      <c r="RGZ70" s="55"/>
      <c r="RHA70" s="55"/>
      <c r="RHB70" s="55"/>
      <c r="RHC70" s="55"/>
      <c r="RHD70" s="55"/>
      <c r="RHE70" s="55"/>
      <c r="RHF70" s="55"/>
      <c r="RHG70" s="55"/>
      <c r="RHH70" s="55"/>
      <c r="RHI70" s="55"/>
      <c r="RHJ70" s="55"/>
      <c r="RHK70" s="55"/>
      <c r="RHL70" s="55"/>
      <c r="RHM70" s="55"/>
      <c r="RHN70" s="55"/>
      <c r="RHO70" s="55"/>
      <c r="RHP70" s="55"/>
      <c r="RHQ70" s="55"/>
      <c r="RHR70" s="55"/>
      <c r="RHS70" s="55"/>
      <c r="RHT70" s="55"/>
      <c r="RHU70" s="55"/>
      <c r="RHV70" s="55"/>
      <c r="RHW70" s="55"/>
      <c r="RHX70" s="55"/>
      <c r="RHY70" s="55"/>
      <c r="RHZ70" s="55"/>
      <c r="RIA70" s="55"/>
      <c r="RIB70" s="55"/>
      <c r="RIC70" s="55"/>
      <c r="RID70" s="55"/>
      <c r="RIE70" s="55"/>
      <c r="RIF70" s="55"/>
      <c r="RIG70" s="55"/>
      <c r="RIH70" s="55"/>
      <c r="RII70" s="55"/>
      <c r="RIJ70" s="55"/>
      <c r="RIK70" s="55"/>
      <c r="RIL70" s="55"/>
      <c r="RIM70" s="55"/>
      <c r="RIN70" s="55"/>
      <c r="RIO70" s="55"/>
      <c r="RIP70" s="55"/>
      <c r="RIQ70" s="55"/>
      <c r="RIR70" s="55"/>
      <c r="RIS70" s="55"/>
      <c r="RIT70" s="55"/>
      <c r="RIU70" s="55"/>
      <c r="RIV70" s="55"/>
      <c r="RIW70" s="55"/>
      <c r="RIX70" s="55"/>
      <c r="RIY70" s="55"/>
      <c r="RIZ70" s="55"/>
      <c r="RJA70" s="55"/>
      <c r="RJB70" s="55"/>
      <c r="RJC70" s="55"/>
      <c r="RJD70" s="55"/>
      <c r="RJE70" s="55"/>
      <c r="RJF70" s="55"/>
      <c r="RJG70" s="55"/>
      <c r="RJH70" s="55"/>
      <c r="RJI70" s="55"/>
      <c r="RJJ70" s="55"/>
      <c r="RJK70" s="55"/>
      <c r="RJL70" s="55"/>
      <c r="RJM70" s="55"/>
      <c r="RJN70" s="55"/>
      <c r="RJO70" s="55"/>
      <c r="RJP70" s="55"/>
      <c r="RJQ70" s="55"/>
      <c r="RJR70" s="55"/>
      <c r="RJS70" s="55"/>
      <c r="RJT70" s="55"/>
      <c r="RJU70" s="55"/>
      <c r="RJV70" s="55"/>
      <c r="RJW70" s="55"/>
      <c r="RJX70" s="55"/>
      <c r="RJY70" s="55"/>
      <c r="RJZ70" s="55"/>
      <c r="RKA70" s="55"/>
      <c r="RKB70" s="55"/>
      <c r="RKC70" s="55"/>
      <c r="RKD70" s="55"/>
      <c r="RKE70" s="55"/>
      <c r="RKF70" s="55"/>
      <c r="RKG70" s="55"/>
      <c r="RKH70" s="55"/>
      <c r="RKI70" s="55"/>
      <c r="RKJ70" s="55"/>
      <c r="RKK70" s="55"/>
      <c r="RKL70" s="55"/>
      <c r="RKM70" s="55"/>
      <c r="RKN70" s="55"/>
      <c r="RKO70" s="55"/>
      <c r="RKP70" s="55"/>
      <c r="RKQ70" s="55"/>
      <c r="RKR70" s="55"/>
      <c r="RKS70" s="55"/>
      <c r="RKT70" s="55"/>
      <c r="RKU70" s="55"/>
      <c r="RKV70" s="55"/>
      <c r="RKW70" s="55"/>
      <c r="RKX70" s="55"/>
      <c r="RKY70" s="55"/>
      <c r="RKZ70" s="55"/>
      <c r="RLA70" s="55"/>
      <c r="RLB70" s="55"/>
      <c r="RLC70" s="55"/>
      <c r="RLD70" s="55"/>
      <c r="RLE70" s="55"/>
      <c r="RLF70" s="55"/>
      <c r="RLG70" s="55"/>
      <c r="RLH70" s="55"/>
      <c r="RLI70" s="55"/>
      <c r="RLJ70" s="55"/>
      <c r="RLK70" s="55"/>
      <c r="RLL70" s="55"/>
      <c r="RLM70" s="55"/>
      <c r="RLN70" s="55"/>
      <c r="RLO70" s="55"/>
      <c r="RLP70" s="55"/>
      <c r="RLQ70" s="55"/>
      <c r="RLR70" s="55"/>
      <c r="RLS70" s="55"/>
      <c r="RLT70" s="55"/>
      <c r="RLU70" s="55"/>
      <c r="RLV70" s="55"/>
      <c r="RLW70" s="55"/>
      <c r="RLX70" s="55"/>
      <c r="RLY70" s="55"/>
      <c r="RLZ70" s="55"/>
      <c r="RMA70" s="55"/>
      <c r="RMB70" s="55"/>
      <c r="RMC70" s="55"/>
      <c r="RMD70" s="55"/>
      <c r="RME70" s="55"/>
      <c r="RMF70" s="55"/>
      <c r="RMG70" s="55"/>
      <c r="RMH70" s="55"/>
      <c r="RMI70" s="55"/>
      <c r="RMJ70" s="55"/>
      <c r="RMK70" s="55"/>
      <c r="RML70" s="55"/>
      <c r="RMM70" s="55"/>
      <c r="RMN70" s="55"/>
      <c r="RMO70" s="55"/>
      <c r="RMP70" s="55"/>
      <c r="RMQ70" s="55"/>
      <c r="RMR70" s="55"/>
      <c r="RMS70" s="55"/>
      <c r="RMT70" s="55"/>
      <c r="RMU70" s="55"/>
      <c r="RMV70" s="55"/>
      <c r="RMW70" s="55"/>
      <c r="RMX70" s="55"/>
      <c r="RMY70" s="55"/>
      <c r="RMZ70" s="55"/>
      <c r="RNA70" s="55"/>
      <c r="RNB70" s="55"/>
      <c r="RNC70" s="55"/>
      <c r="RND70" s="55"/>
      <c r="RNE70" s="55"/>
      <c r="RNF70" s="55"/>
      <c r="RNG70" s="55"/>
      <c r="RNH70" s="55"/>
      <c r="RNI70" s="55"/>
      <c r="RNJ70" s="55"/>
      <c r="RNK70" s="55"/>
      <c r="RNL70" s="55"/>
      <c r="RNM70" s="55"/>
      <c r="RNN70" s="55"/>
      <c r="RNO70" s="55"/>
      <c r="RNP70" s="55"/>
      <c r="RNQ70" s="55"/>
      <c r="RNR70" s="55"/>
      <c r="RNS70" s="55"/>
      <c r="RNT70" s="55"/>
      <c r="RNU70" s="55"/>
      <c r="RNV70" s="55"/>
      <c r="RNW70" s="55"/>
      <c r="RNX70" s="55"/>
      <c r="RNY70" s="55"/>
      <c r="RNZ70" s="55"/>
      <c r="ROA70" s="55"/>
      <c r="ROB70" s="55"/>
      <c r="ROC70" s="55"/>
      <c r="ROD70" s="55"/>
      <c r="ROE70" s="55"/>
      <c r="ROF70" s="55"/>
      <c r="ROG70" s="55"/>
      <c r="ROH70" s="55"/>
      <c r="ROI70" s="55"/>
      <c r="ROJ70" s="55"/>
      <c r="ROK70" s="55"/>
      <c r="ROL70" s="55"/>
      <c r="ROM70" s="55"/>
      <c r="RON70" s="55"/>
      <c r="ROO70" s="55"/>
      <c r="ROP70" s="55"/>
      <c r="ROQ70" s="55"/>
      <c r="ROR70" s="55"/>
      <c r="ROS70" s="55"/>
      <c r="ROT70" s="55"/>
      <c r="ROU70" s="55"/>
      <c r="ROV70" s="55"/>
      <c r="ROW70" s="55"/>
      <c r="ROX70" s="55"/>
      <c r="ROY70" s="55"/>
      <c r="ROZ70" s="55"/>
      <c r="RPA70" s="55"/>
      <c r="RPB70" s="55"/>
      <c r="RPC70" s="55"/>
      <c r="RPD70" s="55"/>
      <c r="RPE70" s="55"/>
      <c r="RPF70" s="55"/>
      <c r="RPG70" s="55"/>
      <c r="RPH70" s="55"/>
      <c r="RPI70" s="55"/>
      <c r="RPJ70" s="55"/>
      <c r="RPK70" s="55"/>
      <c r="RPL70" s="55"/>
      <c r="RPM70" s="55"/>
      <c r="RPN70" s="55"/>
      <c r="RPO70" s="55"/>
      <c r="RPP70" s="55"/>
      <c r="RPQ70" s="55"/>
      <c r="RPR70" s="55"/>
      <c r="RPS70" s="55"/>
      <c r="RPT70" s="55"/>
      <c r="RPU70" s="55"/>
      <c r="RPV70" s="55"/>
      <c r="RPW70" s="55"/>
      <c r="RPX70" s="55"/>
      <c r="RPY70" s="55"/>
      <c r="RPZ70" s="55"/>
      <c r="RQA70" s="55"/>
      <c r="RQB70" s="55"/>
      <c r="RQC70" s="55"/>
      <c r="RQD70" s="55"/>
      <c r="RQE70" s="55"/>
      <c r="RQF70" s="55"/>
      <c r="RQG70" s="55"/>
      <c r="RQH70" s="55"/>
      <c r="RQI70" s="55"/>
      <c r="RQJ70" s="55"/>
      <c r="RQK70" s="55"/>
      <c r="RQL70" s="55"/>
      <c r="RQM70" s="55"/>
      <c r="RQN70" s="55"/>
      <c r="RQO70" s="55"/>
      <c r="RQP70" s="55"/>
      <c r="RQQ70" s="55"/>
      <c r="RQR70" s="55"/>
      <c r="RQS70" s="55"/>
      <c r="RQT70" s="55"/>
      <c r="RQU70" s="55"/>
      <c r="RQV70" s="55"/>
      <c r="RQW70" s="55"/>
      <c r="RQX70" s="55"/>
      <c r="RQY70" s="55"/>
      <c r="RQZ70" s="55"/>
      <c r="RRA70" s="55"/>
      <c r="RRB70" s="55"/>
      <c r="RRC70" s="55"/>
      <c r="RRD70" s="55"/>
      <c r="RRE70" s="55"/>
      <c r="RRF70" s="55"/>
      <c r="RRG70" s="55"/>
      <c r="RRH70" s="55"/>
      <c r="RRI70" s="55"/>
      <c r="RRJ70" s="55"/>
      <c r="RRK70" s="55"/>
      <c r="RRL70" s="55"/>
      <c r="RRM70" s="55"/>
      <c r="RRN70" s="55"/>
      <c r="RRO70" s="55"/>
      <c r="RRP70" s="55"/>
      <c r="RRQ70" s="55"/>
      <c r="RRR70" s="55"/>
      <c r="RRS70" s="55"/>
      <c r="RRT70" s="55"/>
      <c r="RRU70" s="55"/>
      <c r="RRV70" s="55"/>
      <c r="RRW70" s="55"/>
      <c r="RRX70" s="55"/>
      <c r="RRY70" s="55"/>
      <c r="RRZ70" s="55"/>
      <c r="RSA70" s="55"/>
      <c r="RSB70" s="55"/>
      <c r="RSC70" s="55"/>
      <c r="RSD70" s="55"/>
      <c r="RSE70" s="55"/>
      <c r="RSF70" s="55"/>
      <c r="RSG70" s="55"/>
      <c r="RSH70" s="55"/>
      <c r="RSI70" s="55"/>
      <c r="RSJ70" s="55"/>
      <c r="RSK70" s="55"/>
      <c r="RSL70" s="55"/>
      <c r="RSM70" s="55"/>
      <c r="RSN70" s="55"/>
      <c r="RSO70" s="55"/>
      <c r="RSP70" s="55"/>
      <c r="RSQ70" s="55"/>
      <c r="RSR70" s="55"/>
      <c r="RSS70" s="55"/>
      <c r="RST70" s="55"/>
      <c r="RSU70" s="55"/>
      <c r="RSV70" s="55"/>
      <c r="RSW70" s="55"/>
      <c r="RSX70" s="55"/>
      <c r="RSY70" s="55"/>
      <c r="RSZ70" s="55"/>
      <c r="RTA70" s="55"/>
      <c r="RTB70" s="55"/>
      <c r="RTC70" s="55"/>
      <c r="RTD70" s="55"/>
      <c r="RTE70" s="55"/>
      <c r="RTF70" s="55"/>
      <c r="RTG70" s="55"/>
      <c r="RTH70" s="55"/>
      <c r="RTI70" s="55"/>
      <c r="RTJ70" s="55"/>
      <c r="RTK70" s="55"/>
      <c r="RTL70" s="55"/>
      <c r="RTM70" s="55"/>
      <c r="RTN70" s="55"/>
      <c r="RTO70" s="55"/>
      <c r="RTP70" s="55"/>
      <c r="RTQ70" s="55"/>
      <c r="RTR70" s="55"/>
      <c r="RTS70" s="55"/>
      <c r="RTT70" s="55"/>
      <c r="RTU70" s="55"/>
      <c r="RTV70" s="55"/>
      <c r="RTW70" s="55"/>
      <c r="RTX70" s="55"/>
      <c r="RTY70" s="55"/>
      <c r="RTZ70" s="55"/>
      <c r="RUA70" s="55"/>
      <c r="RUB70" s="55"/>
      <c r="RUC70" s="55"/>
      <c r="RUD70" s="55"/>
      <c r="RUE70" s="55"/>
      <c r="RUF70" s="55"/>
      <c r="RUG70" s="55"/>
      <c r="RUH70" s="55"/>
      <c r="RUI70" s="55"/>
      <c r="RUJ70" s="55"/>
      <c r="RUK70" s="55"/>
      <c r="RUL70" s="55"/>
      <c r="RUM70" s="55"/>
      <c r="RUN70" s="55"/>
      <c r="RUO70" s="55"/>
      <c r="RUP70" s="55"/>
      <c r="RUQ70" s="55"/>
      <c r="RUR70" s="55"/>
      <c r="RUS70" s="55"/>
      <c r="RUT70" s="55"/>
      <c r="RUU70" s="55"/>
      <c r="RUV70" s="55"/>
      <c r="RUW70" s="55"/>
      <c r="RUX70" s="55"/>
      <c r="RUY70" s="55"/>
      <c r="RUZ70" s="55"/>
      <c r="RVA70" s="55"/>
      <c r="RVB70" s="55"/>
      <c r="RVC70" s="55"/>
      <c r="RVD70" s="55"/>
      <c r="RVE70" s="55"/>
      <c r="RVF70" s="55"/>
      <c r="RVG70" s="55"/>
      <c r="RVH70" s="55"/>
      <c r="RVI70" s="55"/>
      <c r="RVJ70" s="55"/>
      <c r="RVK70" s="55"/>
      <c r="RVL70" s="55"/>
      <c r="RVM70" s="55"/>
      <c r="RVN70" s="55"/>
      <c r="RVO70" s="55"/>
      <c r="RVP70" s="55"/>
      <c r="RVQ70" s="55"/>
      <c r="RVR70" s="55"/>
      <c r="RVS70" s="55"/>
      <c r="RVT70" s="55"/>
      <c r="RVU70" s="55"/>
      <c r="RVV70" s="55"/>
      <c r="RVW70" s="55"/>
      <c r="RVX70" s="55"/>
      <c r="RVY70" s="55"/>
      <c r="RVZ70" s="55"/>
      <c r="RWA70" s="55"/>
      <c r="RWB70" s="55"/>
      <c r="RWC70" s="55"/>
      <c r="RWD70" s="55"/>
      <c r="RWE70" s="55"/>
      <c r="RWF70" s="55"/>
      <c r="RWG70" s="55"/>
      <c r="RWH70" s="55"/>
      <c r="RWI70" s="55"/>
      <c r="RWJ70" s="55"/>
      <c r="RWK70" s="55"/>
      <c r="RWL70" s="55"/>
      <c r="RWM70" s="55"/>
      <c r="RWN70" s="55"/>
      <c r="RWO70" s="55"/>
      <c r="RWP70" s="55"/>
      <c r="RWQ70" s="55"/>
      <c r="RWR70" s="55"/>
      <c r="RWS70" s="55"/>
      <c r="RWT70" s="55"/>
      <c r="RWU70" s="55"/>
      <c r="RWV70" s="55"/>
      <c r="RWW70" s="55"/>
      <c r="RWX70" s="55"/>
      <c r="RWY70" s="55"/>
      <c r="RWZ70" s="55"/>
      <c r="RXA70" s="55"/>
      <c r="RXB70" s="55"/>
      <c r="RXC70" s="55"/>
      <c r="RXD70" s="55"/>
      <c r="RXE70" s="55"/>
      <c r="RXF70" s="55"/>
      <c r="RXG70" s="55"/>
      <c r="RXH70" s="55"/>
      <c r="RXI70" s="55"/>
      <c r="RXJ70" s="55"/>
      <c r="RXK70" s="55"/>
      <c r="RXL70" s="55"/>
      <c r="RXM70" s="55"/>
      <c r="RXN70" s="55"/>
      <c r="RXO70" s="55"/>
      <c r="RXP70" s="55"/>
      <c r="RXQ70" s="55"/>
      <c r="RXR70" s="55"/>
      <c r="RXS70" s="55"/>
      <c r="RXT70" s="55"/>
      <c r="RXU70" s="55"/>
      <c r="RXV70" s="55"/>
      <c r="RXW70" s="55"/>
      <c r="RXX70" s="55"/>
      <c r="RXY70" s="55"/>
      <c r="RXZ70" s="55"/>
      <c r="RYA70" s="55"/>
      <c r="RYB70" s="55"/>
      <c r="RYC70" s="55"/>
      <c r="RYD70" s="55"/>
      <c r="RYE70" s="55"/>
      <c r="RYF70" s="55"/>
      <c r="RYG70" s="55"/>
      <c r="RYH70" s="55"/>
      <c r="RYI70" s="55"/>
      <c r="RYJ70" s="55"/>
      <c r="RYK70" s="55"/>
      <c r="RYL70" s="55"/>
      <c r="RYM70" s="55"/>
      <c r="RYN70" s="55"/>
      <c r="RYO70" s="55"/>
      <c r="RYP70" s="55"/>
      <c r="RYQ70" s="55"/>
      <c r="RYR70" s="55"/>
      <c r="RYS70" s="55"/>
      <c r="RYT70" s="55"/>
      <c r="RYU70" s="55"/>
      <c r="RYV70" s="55"/>
      <c r="RYW70" s="55"/>
      <c r="RYX70" s="55"/>
      <c r="RYY70" s="55"/>
      <c r="RYZ70" s="55"/>
      <c r="RZA70" s="55"/>
      <c r="RZB70" s="55"/>
      <c r="RZC70" s="55"/>
      <c r="RZD70" s="55"/>
      <c r="RZE70" s="55"/>
      <c r="RZF70" s="55"/>
      <c r="RZG70" s="55"/>
      <c r="RZH70" s="55"/>
      <c r="RZI70" s="55"/>
      <c r="RZJ70" s="55"/>
      <c r="RZK70" s="55"/>
      <c r="RZL70" s="55"/>
      <c r="RZM70" s="55"/>
      <c r="RZN70" s="55"/>
      <c r="RZO70" s="55"/>
      <c r="RZP70" s="55"/>
      <c r="RZQ70" s="55"/>
      <c r="RZR70" s="55"/>
      <c r="RZS70" s="55"/>
      <c r="RZT70" s="55"/>
      <c r="RZU70" s="55"/>
      <c r="RZV70" s="55"/>
      <c r="RZW70" s="55"/>
      <c r="RZX70" s="55"/>
      <c r="RZY70" s="55"/>
      <c r="RZZ70" s="55"/>
      <c r="SAA70" s="55"/>
      <c r="SAB70" s="55"/>
      <c r="SAC70" s="55"/>
      <c r="SAD70" s="55"/>
      <c r="SAE70" s="55"/>
      <c r="SAF70" s="55"/>
      <c r="SAG70" s="55"/>
      <c r="SAH70" s="55"/>
      <c r="SAI70" s="55"/>
      <c r="SAJ70" s="55"/>
      <c r="SAK70" s="55"/>
      <c r="SAL70" s="55"/>
      <c r="SAM70" s="55"/>
      <c r="SAN70" s="55"/>
      <c r="SAO70" s="55"/>
      <c r="SAP70" s="55"/>
      <c r="SAQ70" s="55"/>
      <c r="SAR70" s="55"/>
      <c r="SAS70" s="55"/>
      <c r="SAT70" s="55"/>
      <c r="SAU70" s="55"/>
      <c r="SAV70" s="55"/>
      <c r="SAW70" s="55"/>
      <c r="SAX70" s="55"/>
      <c r="SAY70" s="55"/>
      <c r="SAZ70" s="55"/>
      <c r="SBA70" s="55"/>
      <c r="SBB70" s="55"/>
      <c r="SBC70" s="55"/>
      <c r="SBD70" s="55"/>
      <c r="SBE70" s="55"/>
      <c r="SBF70" s="55"/>
      <c r="SBG70" s="55"/>
      <c r="SBH70" s="55"/>
      <c r="SBI70" s="55"/>
      <c r="SBJ70" s="55"/>
      <c r="SBK70" s="55"/>
      <c r="SBL70" s="55"/>
      <c r="SBM70" s="55"/>
      <c r="SBN70" s="55"/>
      <c r="SBO70" s="55"/>
      <c r="SBP70" s="55"/>
      <c r="SBQ70" s="55"/>
      <c r="SBR70" s="55"/>
      <c r="SBS70" s="55"/>
      <c r="SBT70" s="55"/>
      <c r="SBU70" s="55"/>
      <c r="SBV70" s="55"/>
      <c r="SBW70" s="55"/>
      <c r="SBX70" s="55"/>
      <c r="SBY70" s="55"/>
      <c r="SBZ70" s="55"/>
      <c r="SCA70" s="55"/>
      <c r="SCB70" s="55"/>
      <c r="SCC70" s="55"/>
      <c r="SCD70" s="55"/>
      <c r="SCE70" s="55"/>
      <c r="SCF70" s="55"/>
      <c r="SCG70" s="55"/>
      <c r="SCH70" s="55"/>
      <c r="SCI70" s="55"/>
      <c r="SCJ70" s="55"/>
      <c r="SCK70" s="55"/>
      <c r="SCL70" s="55"/>
      <c r="SCM70" s="55"/>
      <c r="SCN70" s="55"/>
      <c r="SCO70" s="55"/>
      <c r="SCP70" s="55"/>
      <c r="SCQ70" s="55"/>
      <c r="SCR70" s="55"/>
      <c r="SCS70" s="55"/>
      <c r="SCT70" s="55"/>
      <c r="SCU70" s="55"/>
      <c r="SCV70" s="55"/>
      <c r="SCW70" s="55"/>
      <c r="SCX70" s="55"/>
      <c r="SCY70" s="55"/>
      <c r="SCZ70" s="55"/>
      <c r="SDA70" s="55"/>
      <c r="SDB70" s="55"/>
      <c r="SDC70" s="55"/>
      <c r="SDD70" s="55"/>
      <c r="SDE70" s="55"/>
      <c r="SDF70" s="55"/>
      <c r="SDG70" s="55"/>
      <c r="SDH70" s="55"/>
      <c r="SDI70" s="55"/>
      <c r="SDJ70" s="55"/>
      <c r="SDK70" s="55"/>
      <c r="SDL70" s="55"/>
      <c r="SDM70" s="55"/>
      <c r="SDN70" s="55"/>
      <c r="SDO70" s="55"/>
      <c r="SDP70" s="55"/>
      <c r="SDQ70" s="55"/>
      <c r="SDR70" s="55"/>
      <c r="SDS70" s="55"/>
      <c r="SDT70" s="55"/>
      <c r="SDU70" s="55"/>
      <c r="SDV70" s="55"/>
      <c r="SDW70" s="55"/>
      <c r="SDX70" s="55"/>
      <c r="SDY70" s="55"/>
      <c r="SDZ70" s="55"/>
      <c r="SEA70" s="55"/>
      <c r="SEB70" s="55"/>
      <c r="SEC70" s="55"/>
      <c r="SED70" s="55"/>
      <c r="SEE70" s="55"/>
      <c r="SEF70" s="55"/>
      <c r="SEG70" s="55"/>
      <c r="SEH70" s="55"/>
      <c r="SEI70" s="55"/>
      <c r="SEJ70" s="55"/>
      <c r="SEK70" s="55"/>
      <c r="SEL70" s="55"/>
      <c r="SEM70" s="55"/>
      <c r="SEN70" s="55"/>
      <c r="SEO70" s="55"/>
      <c r="SEP70" s="55"/>
      <c r="SEQ70" s="55"/>
      <c r="SER70" s="55"/>
      <c r="SES70" s="55"/>
      <c r="SET70" s="55"/>
      <c r="SEU70" s="55"/>
      <c r="SEV70" s="55"/>
      <c r="SEW70" s="55"/>
      <c r="SEX70" s="55"/>
      <c r="SEY70" s="55"/>
      <c r="SEZ70" s="55"/>
      <c r="SFA70" s="55"/>
      <c r="SFB70" s="55"/>
      <c r="SFC70" s="55"/>
      <c r="SFD70" s="55"/>
      <c r="SFE70" s="55"/>
      <c r="SFF70" s="55"/>
      <c r="SFG70" s="55"/>
      <c r="SFH70" s="55"/>
      <c r="SFI70" s="55"/>
      <c r="SFJ70" s="55"/>
      <c r="SFK70" s="55"/>
      <c r="SFL70" s="55"/>
      <c r="SFM70" s="55"/>
      <c r="SFN70" s="55"/>
      <c r="SFO70" s="55"/>
      <c r="SFP70" s="55"/>
      <c r="SFQ70" s="55"/>
      <c r="SFR70" s="55"/>
      <c r="SFS70" s="55"/>
      <c r="SFT70" s="55"/>
      <c r="SFU70" s="55"/>
      <c r="SFV70" s="55"/>
      <c r="SFW70" s="55"/>
      <c r="SFX70" s="55"/>
      <c r="SFY70" s="55"/>
      <c r="SFZ70" s="55"/>
      <c r="SGA70" s="55"/>
      <c r="SGB70" s="55"/>
      <c r="SGC70" s="55"/>
      <c r="SGD70" s="55"/>
      <c r="SGE70" s="55"/>
      <c r="SGF70" s="55"/>
      <c r="SGG70" s="55"/>
      <c r="SGH70" s="55"/>
      <c r="SGI70" s="55"/>
      <c r="SGJ70" s="55"/>
      <c r="SGK70" s="55"/>
      <c r="SGL70" s="55"/>
      <c r="SGM70" s="55"/>
      <c r="SGN70" s="55"/>
      <c r="SGO70" s="55"/>
      <c r="SGP70" s="55"/>
      <c r="SGQ70" s="55"/>
      <c r="SGR70" s="55"/>
      <c r="SGS70" s="55"/>
      <c r="SGT70" s="55"/>
      <c r="SGU70" s="55"/>
      <c r="SGV70" s="55"/>
      <c r="SGW70" s="55"/>
      <c r="SGX70" s="55"/>
      <c r="SGY70" s="55"/>
      <c r="SGZ70" s="55"/>
      <c r="SHA70" s="55"/>
      <c r="SHB70" s="55"/>
      <c r="SHC70" s="55"/>
      <c r="SHD70" s="55"/>
      <c r="SHE70" s="55"/>
      <c r="SHF70" s="55"/>
      <c r="SHG70" s="55"/>
      <c r="SHH70" s="55"/>
      <c r="SHI70" s="55"/>
      <c r="SHJ70" s="55"/>
      <c r="SHK70" s="55"/>
      <c r="SHL70" s="55"/>
      <c r="SHM70" s="55"/>
      <c r="SHN70" s="55"/>
      <c r="SHO70" s="55"/>
      <c r="SHP70" s="55"/>
      <c r="SHQ70" s="55"/>
      <c r="SHR70" s="55"/>
      <c r="SHS70" s="55"/>
      <c r="SHT70" s="55"/>
      <c r="SHU70" s="55"/>
      <c r="SHV70" s="55"/>
      <c r="SHW70" s="55"/>
      <c r="SHX70" s="55"/>
      <c r="SHY70" s="55"/>
      <c r="SHZ70" s="55"/>
      <c r="SIA70" s="55"/>
      <c r="SIB70" s="55"/>
      <c r="SIC70" s="55"/>
      <c r="SID70" s="55"/>
      <c r="SIE70" s="55"/>
      <c r="SIF70" s="55"/>
      <c r="SIG70" s="55"/>
      <c r="SIH70" s="55"/>
      <c r="SII70" s="55"/>
      <c r="SIJ70" s="55"/>
      <c r="SIK70" s="55"/>
      <c r="SIL70" s="55"/>
      <c r="SIM70" s="55"/>
      <c r="SIN70" s="55"/>
      <c r="SIO70" s="55"/>
      <c r="SIP70" s="55"/>
      <c r="SIQ70" s="55"/>
      <c r="SIR70" s="55"/>
      <c r="SIS70" s="55"/>
      <c r="SIT70" s="55"/>
      <c r="SIU70" s="55"/>
      <c r="SIV70" s="55"/>
      <c r="SIW70" s="55"/>
      <c r="SIX70" s="55"/>
      <c r="SIY70" s="55"/>
      <c r="SIZ70" s="55"/>
      <c r="SJA70" s="55"/>
      <c r="SJB70" s="55"/>
      <c r="SJC70" s="55"/>
      <c r="SJD70" s="55"/>
      <c r="SJE70" s="55"/>
      <c r="SJF70" s="55"/>
      <c r="SJG70" s="55"/>
      <c r="SJH70" s="55"/>
      <c r="SJI70" s="55"/>
      <c r="SJJ70" s="55"/>
      <c r="SJK70" s="55"/>
      <c r="SJL70" s="55"/>
      <c r="SJM70" s="55"/>
      <c r="SJN70" s="55"/>
      <c r="SJO70" s="55"/>
      <c r="SJP70" s="55"/>
      <c r="SJQ70" s="55"/>
      <c r="SJR70" s="55"/>
      <c r="SJS70" s="55"/>
      <c r="SJT70" s="55"/>
      <c r="SJU70" s="55"/>
      <c r="SJV70" s="55"/>
      <c r="SJW70" s="55"/>
      <c r="SJX70" s="55"/>
      <c r="SJY70" s="55"/>
      <c r="SJZ70" s="55"/>
      <c r="SKA70" s="55"/>
      <c r="SKB70" s="55"/>
      <c r="SKC70" s="55"/>
      <c r="SKD70" s="55"/>
      <c r="SKE70" s="55"/>
      <c r="SKF70" s="55"/>
      <c r="SKG70" s="55"/>
      <c r="SKH70" s="55"/>
      <c r="SKI70" s="55"/>
      <c r="SKJ70" s="55"/>
      <c r="SKK70" s="55"/>
      <c r="SKL70" s="55"/>
      <c r="SKM70" s="55"/>
      <c r="SKN70" s="55"/>
      <c r="SKO70" s="55"/>
      <c r="SKP70" s="55"/>
      <c r="SKQ70" s="55"/>
      <c r="SKR70" s="55"/>
      <c r="SKS70" s="55"/>
      <c r="SKT70" s="55"/>
      <c r="SKU70" s="55"/>
      <c r="SKV70" s="55"/>
      <c r="SKW70" s="55"/>
      <c r="SKX70" s="55"/>
      <c r="SKY70" s="55"/>
      <c r="SKZ70" s="55"/>
      <c r="SLA70" s="55"/>
      <c r="SLB70" s="55"/>
      <c r="SLC70" s="55"/>
      <c r="SLD70" s="55"/>
      <c r="SLE70" s="55"/>
      <c r="SLF70" s="55"/>
      <c r="SLG70" s="55"/>
      <c r="SLH70" s="55"/>
      <c r="SLI70" s="55"/>
      <c r="SLJ70" s="55"/>
      <c r="SLK70" s="55"/>
      <c r="SLL70" s="55"/>
      <c r="SLM70" s="55"/>
      <c r="SLN70" s="55"/>
      <c r="SLO70" s="55"/>
      <c r="SLP70" s="55"/>
      <c r="SLQ70" s="55"/>
      <c r="SLR70" s="55"/>
      <c r="SLS70" s="55"/>
      <c r="SLT70" s="55"/>
      <c r="SLU70" s="55"/>
      <c r="SLV70" s="55"/>
      <c r="SLW70" s="55"/>
      <c r="SLX70" s="55"/>
      <c r="SLY70" s="55"/>
      <c r="SLZ70" s="55"/>
      <c r="SMA70" s="55"/>
      <c r="SMB70" s="55"/>
      <c r="SMC70" s="55"/>
      <c r="SMD70" s="55"/>
      <c r="SME70" s="55"/>
      <c r="SMF70" s="55"/>
      <c r="SMG70" s="55"/>
      <c r="SMH70" s="55"/>
      <c r="SMI70" s="55"/>
      <c r="SMJ70" s="55"/>
      <c r="SMK70" s="55"/>
      <c r="SML70" s="55"/>
      <c r="SMM70" s="55"/>
      <c r="SMN70" s="55"/>
      <c r="SMO70" s="55"/>
      <c r="SMP70" s="55"/>
      <c r="SMQ70" s="55"/>
      <c r="SMR70" s="55"/>
      <c r="SMS70" s="55"/>
      <c r="SMT70" s="55"/>
      <c r="SMU70" s="55"/>
      <c r="SMV70" s="55"/>
      <c r="SMW70" s="55"/>
      <c r="SMX70" s="55"/>
      <c r="SMY70" s="55"/>
      <c r="SMZ70" s="55"/>
      <c r="SNA70" s="55"/>
      <c r="SNB70" s="55"/>
      <c r="SNC70" s="55"/>
      <c r="SND70" s="55"/>
      <c r="SNE70" s="55"/>
      <c r="SNF70" s="55"/>
      <c r="SNG70" s="55"/>
      <c r="SNH70" s="55"/>
      <c r="SNI70" s="55"/>
      <c r="SNJ70" s="55"/>
      <c r="SNK70" s="55"/>
      <c r="SNL70" s="55"/>
      <c r="SNM70" s="55"/>
      <c r="SNN70" s="55"/>
      <c r="SNO70" s="55"/>
      <c r="SNP70" s="55"/>
      <c r="SNQ70" s="55"/>
      <c r="SNR70" s="55"/>
      <c r="SNS70" s="55"/>
      <c r="SNT70" s="55"/>
      <c r="SNU70" s="55"/>
      <c r="SNV70" s="55"/>
      <c r="SNW70" s="55"/>
      <c r="SNX70" s="55"/>
      <c r="SNY70" s="55"/>
      <c r="SNZ70" s="55"/>
      <c r="SOA70" s="55"/>
      <c r="SOB70" s="55"/>
      <c r="SOC70" s="55"/>
      <c r="SOD70" s="55"/>
      <c r="SOE70" s="55"/>
      <c r="SOF70" s="55"/>
      <c r="SOG70" s="55"/>
      <c r="SOH70" s="55"/>
      <c r="SOI70" s="55"/>
      <c r="SOJ70" s="55"/>
      <c r="SOK70" s="55"/>
      <c r="SOL70" s="55"/>
      <c r="SOM70" s="55"/>
      <c r="SON70" s="55"/>
      <c r="SOO70" s="55"/>
      <c r="SOP70" s="55"/>
      <c r="SOQ70" s="55"/>
      <c r="SOR70" s="55"/>
      <c r="SOS70" s="55"/>
      <c r="SOT70" s="55"/>
      <c r="SOU70" s="55"/>
      <c r="SOV70" s="55"/>
      <c r="SOW70" s="55"/>
      <c r="SOX70" s="55"/>
      <c r="SOY70" s="55"/>
      <c r="SOZ70" s="55"/>
      <c r="SPA70" s="55"/>
      <c r="SPB70" s="55"/>
      <c r="SPC70" s="55"/>
      <c r="SPD70" s="55"/>
      <c r="SPE70" s="55"/>
      <c r="SPF70" s="55"/>
      <c r="SPG70" s="55"/>
      <c r="SPH70" s="55"/>
      <c r="SPI70" s="55"/>
      <c r="SPJ70" s="55"/>
      <c r="SPK70" s="55"/>
      <c r="SPL70" s="55"/>
      <c r="SPM70" s="55"/>
      <c r="SPN70" s="55"/>
      <c r="SPO70" s="55"/>
      <c r="SPP70" s="55"/>
      <c r="SPQ70" s="55"/>
      <c r="SPR70" s="55"/>
      <c r="SPS70" s="55"/>
      <c r="SPT70" s="55"/>
      <c r="SPU70" s="55"/>
      <c r="SPV70" s="55"/>
      <c r="SPW70" s="55"/>
      <c r="SPX70" s="55"/>
      <c r="SPY70" s="55"/>
      <c r="SPZ70" s="55"/>
      <c r="SQA70" s="55"/>
      <c r="SQB70" s="55"/>
      <c r="SQC70" s="55"/>
      <c r="SQD70" s="55"/>
      <c r="SQE70" s="55"/>
      <c r="SQF70" s="55"/>
      <c r="SQG70" s="55"/>
      <c r="SQH70" s="55"/>
      <c r="SQI70" s="55"/>
      <c r="SQJ70" s="55"/>
      <c r="SQK70" s="55"/>
      <c r="SQL70" s="55"/>
      <c r="SQM70" s="55"/>
      <c r="SQN70" s="55"/>
      <c r="SQO70" s="55"/>
      <c r="SQP70" s="55"/>
      <c r="SQQ70" s="55"/>
      <c r="SQR70" s="55"/>
      <c r="SQS70" s="55"/>
      <c r="SQT70" s="55"/>
      <c r="SQU70" s="55"/>
      <c r="SQV70" s="55"/>
      <c r="SQW70" s="55"/>
      <c r="SQX70" s="55"/>
      <c r="SQY70" s="55"/>
      <c r="SQZ70" s="55"/>
      <c r="SRA70" s="55"/>
      <c r="SRB70" s="55"/>
      <c r="SRC70" s="55"/>
      <c r="SRD70" s="55"/>
      <c r="SRE70" s="55"/>
      <c r="SRF70" s="55"/>
      <c r="SRG70" s="55"/>
      <c r="SRH70" s="55"/>
      <c r="SRI70" s="55"/>
      <c r="SRJ70" s="55"/>
      <c r="SRK70" s="55"/>
      <c r="SRL70" s="55"/>
      <c r="SRM70" s="55"/>
      <c r="SRN70" s="55"/>
      <c r="SRO70" s="55"/>
      <c r="SRP70" s="55"/>
      <c r="SRQ70" s="55"/>
      <c r="SRR70" s="55"/>
      <c r="SRS70" s="55"/>
      <c r="SRT70" s="55"/>
      <c r="SRU70" s="55"/>
      <c r="SRV70" s="55"/>
      <c r="SRW70" s="55"/>
      <c r="SRX70" s="55"/>
      <c r="SRY70" s="55"/>
      <c r="SRZ70" s="55"/>
      <c r="SSA70" s="55"/>
      <c r="SSB70" s="55"/>
      <c r="SSC70" s="55"/>
      <c r="SSD70" s="55"/>
      <c r="SSE70" s="55"/>
      <c r="SSF70" s="55"/>
      <c r="SSG70" s="55"/>
      <c r="SSH70" s="55"/>
      <c r="SSI70" s="55"/>
      <c r="SSJ70" s="55"/>
      <c r="SSK70" s="55"/>
      <c r="SSL70" s="55"/>
      <c r="SSM70" s="55"/>
      <c r="SSN70" s="55"/>
      <c r="SSO70" s="55"/>
      <c r="SSP70" s="55"/>
      <c r="SSQ70" s="55"/>
      <c r="SSR70" s="55"/>
      <c r="SSS70" s="55"/>
      <c r="SST70" s="55"/>
      <c r="SSU70" s="55"/>
      <c r="SSV70" s="55"/>
      <c r="SSW70" s="55"/>
      <c r="SSX70" s="55"/>
      <c r="SSY70" s="55"/>
      <c r="SSZ70" s="55"/>
      <c r="STA70" s="55"/>
      <c r="STB70" s="55"/>
      <c r="STC70" s="55"/>
      <c r="STD70" s="55"/>
      <c r="STE70" s="55"/>
      <c r="STF70" s="55"/>
      <c r="STG70" s="55"/>
      <c r="STH70" s="55"/>
      <c r="STI70" s="55"/>
      <c r="STJ70" s="55"/>
      <c r="STK70" s="55"/>
      <c r="STL70" s="55"/>
      <c r="STM70" s="55"/>
      <c r="STN70" s="55"/>
      <c r="STO70" s="55"/>
      <c r="STP70" s="55"/>
      <c r="STQ70" s="55"/>
      <c r="STR70" s="55"/>
      <c r="STS70" s="55"/>
      <c r="STT70" s="55"/>
      <c r="STU70" s="55"/>
      <c r="STV70" s="55"/>
      <c r="STW70" s="55"/>
      <c r="STX70" s="55"/>
      <c r="STY70" s="55"/>
      <c r="STZ70" s="55"/>
      <c r="SUA70" s="55"/>
      <c r="SUB70" s="55"/>
      <c r="SUC70" s="55"/>
      <c r="SUD70" s="55"/>
      <c r="SUE70" s="55"/>
      <c r="SUF70" s="55"/>
      <c r="SUG70" s="55"/>
      <c r="SUH70" s="55"/>
      <c r="SUI70" s="55"/>
      <c r="SUJ70" s="55"/>
      <c r="SUK70" s="55"/>
      <c r="SUL70" s="55"/>
      <c r="SUM70" s="55"/>
      <c r="SUN70" s="55"/>
      <c r="SUO70" s="55"/>
      <c r="SUP70" s="55"/>
      <c r="SUQ70" s="55"/>
      <c r="SUR70" s="55"/>
      <c r="SUS70" s="55"/>
      <c r="SUT70" s="55"/>
      <c r="SUU70" s="55"/>
      <c r="SUV70" s="55"/>
      <c r="SUW70" s="55"/>
      <c r="SUX70" s="55"/>
      <c r="SUY70" s="55"/>
      <c r="SUZ70" s="55"/>
      <c r="SVA70" s="55"/>
      <c r="SVB70" s="55"/>
      <c r="SVC70" s="55"/>
      <c r="SVD70" s="55"/>
      <c r="SVE70" s="55"/>
      <c r="SVF70" s="55"/>
      <c r="SVG70" s="55"/>
      <c r="SVH70" s="55"/>
      <c r="SVI70" s="55"/>
      <c r="SVJ70" s="55"/>
      <c r="SVK70" s="55"/>
      <c r="SVL70" s="55"/>
      <c r="SVM70" s="55"/>
      <c r="SVN70" s="55"/>
      <c r="SVO70" s="55"/>
      <c r="SVP70" s="55"/>
      <c r="SVQ70" s="55"/>
      <c r="SVR70" s="55"/>
      <c r="SVS70" s="55"/>
      <c r="SVT70" s="55"/>
      <c r="SVU70" s="55"/>
      <c r="SVV70" s="55"/>
      <c r="SVW70" s="55"/>
      <c r="SVX70" s="55"/>
      <c r="SVY70" s="55"/>
      <c r="SVZ70" s="55"/>
      <c r="SWA70" s="55"/>
      <c r="SWB70" s="55"/>
      <c r="SWC70" s="55"/>
      <c r="SWD70" s="55"/>
      <c r="SWE70" s="55"/>
      <c r="SWF70" s="55"/>
      <c r="SWG70" s="55"/>
      <c r="SWH70" s="55"/>
      <c r="SWI70" s="55"/>
      <c r="SWJ70" s="55"/>
      <c r="SWK70" s="55"/>
      <c r="SWL70" s="55"/>
      <c r="SWM70" s="55"/>
      <c r="SWN70" s="55"/>
      <c r="SWO70" s="55"/>
      <c r="SWP70" s="55"/>
      <c r="SWQ70" s="55"/>
      <c r="SWR70" s="55"/>
      <c r="SWS70" s="55"/>
      <c r="SWT70" s="55"/>
      <c r="SWU70" s="55"/>
      <c r="SWV70" s="55"/>
      <c r="SWW70" s="55"/>
      <c r="SWX70" s="55"/>
      <c r="SWY70" s="55"/>
      <c r="SWZ70" s="55"/>
      <c r="SXA70" s="55"/>
      <c r="SXB70" s="55"/>
      <c r="SXC70" s="55"/>
      <c r="SXD70" s="55"/>
      <c r="SXE70" s="55"/>
      <c r="SXF70" s="55"/>
      <c r="SXG70" s="55"/>
      <c r="SXH70" s="55"/>
      <c r="SXI70" s="55"/>
      <c r="SXJ70" s="55"/>
      <c r="SXK70" s="55"/>
      <c r="SXL70" s="55"/>
      <c r="SXM70" s="55"/>
      <c r="SXN70" s="55"/>
      <c r="SXO70" s="55"/>
      <c r="SXP70" s="55"/>
      <c r="SXQ70" s="55"/>
      <c r="SXR70" s="55"/>
      <c r="SXS70" s="55"/>
      <c r="SXT70" s="55"/>
      <c r="SXU70" s="55"/>
      <c r="SXV70" s="55"/>
      <c r="SXW70" s="55"/>
      <c r="SXX70" s="55"/>
      <c r="SXY70" s="55"/>
      <c r="SXZ70" s="55"/>
      <c r="SYA70" s="55"/>
      <c r="SYB70" s="55"/>
      <c r="SYC70" s="55"/>
      <c r="SYD70" s="55"/>
      <c r="SYE70" s="55"/>
      <c r="SYF70" s="55"/>
      <c r="SYG70" s="55"/>
      <c r="SYH70" s="55"/>
      <c r="SYI70" s="55"/>
      <c r="SYJ70" s="55"/>
      <c r="SYK70" s="55"/>
      <c r="SYL70" s="55"/>
      <c r="SYM70" s="55"/>
      <c r="SYN70" s="55"/>
      <c r="SYO70" s="55"/>
      <c r="SYP70" s="55"/>
      <c r="SYQ70" s="55"/>
      <c r="SYR70" s="55"/>
      <c r="SYS70" s="55"/>
      <c r="SYT70" s="55"/>
      <c r="SYU70" s="55"/>
      <c r="SYV70" s="55"/>
      <c r="SYW70" s="55"/>
      <c r="SYX70" s="55"/>
      <c r="SYY70" s="55"/>
      <c r="SYZ70" s="55"/>
      <c r="SZA70" s="55"/>
      <c r="SZB70" s="55"/>
      <c r="SZC70" s="55"/>
      <c r="SZD70" s="55"/>
      <c r="SZE70" s="55"/>
      <c r="SZF70" s="55"/>
      <c r="SZG70" s="55"/>
      <c r="SZH70" s="55"/>
      <c r="SZI70" s="55"/>
      <c r="SZJ70" s="55"/>
      <c r="SZK70" s="55"/>
      <c r="SZL70" s="55"/>
      <c r="SZM70" s="55"/>
      <c r="SZN70" s="55"/>
      <c r="SZO70" s="55"/>
      <c r="SZP70" s="55"/>
      <c r="SZQ70" s="55"/>
      <c r="SZR70" s="55"/>
      <c r="SZS70" s="55"/>
      <c r="SZT70" s="55"/>
      <c r="SZU70" s="55"/>
      <c r="SZV70" s="55"/>
      <c r="SZW70" s="55"/>
      <c r="SZX70" s="55"/>
      <c r="SZY70" s="55"/>
      <c r="SZZ70" s="55"/>
      <c r="TAA70" s="55"/>
      <c r="TAB70" s="55"/>
      <c r="TAC70" s="55"/>
      <c r="TAD70" s="55"/>
      <c r="TAE70" s="55"/>
      <c r="TAF70" s="55"/>
      <c r="TAG70" s="55"/>
      <c r="TAH70" s="55"/>
      <c r="TAI70" s="55"/>
      <c r="TAJ70" s="55"/>
      <c r="TAK70" s="55"/>
      <c r="TAL70" s="55"/>
      <c r="TAM70" s="55"/>
      <c r="TAN70" s="55"/>
      <c r="TAO70" s="55"/>
      <c r="TAP70" s="55"/>
      <c r="TAQ70" s="55"/>
      <c r="TAR70" s="55"/>
      <c r="TAS70" s="55"/>
      <c r="TAT70" s="55"/>
      <c r="TAU70" s="55"/>
      <c r="TAV70" s="55"/>
      <c r="TAW70" s="55"/>
      <c r="TAX70" s="55"/>
      <c r="TAY70" s="55"/>
      <c r="TAZ70" s="55"/>
      <c r="TBA70" s="55"/>
      <c r="TBB70" s="55"/>
      <c r="TBC70" s="55"/>
      <c r="TBD70" s="55"/>
      <c r="TBE70" s="55"/>
      <c r="TBF70" s="55"/>
      <c r="TBG70" s="55"/>
      <c r="TBH70" s="55"/>
      <c r="TBI70" s="55"/>
      <c r="TBJ70" s="55"/>
      <c r="TBK70" s="55"/>
      <c r="TBL70" s="55"/>
      <c r="TBM70" s="55"/>
      <c r="TBN70" s="55"/>
      <c r="TBO70" s="55"/>
      <c r="TBP70" s="55"/>
      <c r="TBQ70" s="55"/>
      <c r="TBR70" s="55"/>
      <c r="TBS70" s="55"/>
      <c r="TBT70" s="55"/>
      <c r="TBU70" s="55"/>
      <c r="TBV70" s="55"/>
      <c r="TBW70" s="55"/>
      <c r="TBX70" s="55"/>
      <c r="TBY70" s="55"/>
      <c r="TBZ70" s="55"/>
      <c r="TCA70" s="55"/>
      <c r="TCB70" s="55"/>
      <c r="TCC70" s="55"/>
      <c r="TCD70" s="55"/>
      <c r="TCE70" s="55"/>
      <c r="TCF70" s="55"/>
      <c r="TCG70" s="55"/>
      <c r="TCH70" s="55"/>
      <c r="TCI70" s="55"/>
      <c r="TCJ70" s="55"/>
      <c r="TCK70" s="55"/>
      <c r="TCL70" s="55"/>
      <c r="TCM70" s="55"/>
      <c r="TCN70" s="55"/>
      <c r="TCO70" s="55"/>
      <c r="TCP70" s="55"/>
      <c r="TCQ70" s="55"/>
      <c r="TCR70" s="55"/>
      <c r="TCS70" s="55"/>
      <c r="TCT70" s="55"/>
      <c r="TCU70" s="55"/>
      <c r="TCV70" s="55"/>
      <c r="TCW70" s="55"/>
      <c r="TCX70" s="55"/>
      <c r="TCY70" s="55"/>
      <c r="TCZ70" s="55"/>
      <c r="TDA70" s="55"/>
      <c r="TDB70" s="55"/>
      <c r="TDC70" s="55"/>
      <c r="TDD70" s="55"/>
      <c r="TDE70" s="55"/>
      <c r="TDF70" s="55"/>
      <c r="TDG70" s="55"/>
      <c r="TDH70" s="55"/>
      <c r="TDI70" s="55"/>
      <c r="TDJ70" s="55"/>
      <c r="TDK70" s="55"/>
      <c r="TDL70" s="55"/>
      <c r="TDM70" s="55"/>
      <c r="TDN70" s="55"/>
      <c r="TDO70" s="55"/>
      <c r="TDP70" s="55"/>
      <c r="TDQ70" s="55"/>
      <c r="TDR70" s="55"/>
      <c r="TDS70" s="55"/>
      <c r="TDT70" s="55"/>
      <c r="TDU70" s="55"/>
      <c r="TDV70" s="55"/>
      <c r="TDW70" s="55"/>
      <c r="TDX70" s="55"/>
      <c r="TDY70" s="55"/>
      <c r="TDZ70" s="55"/>
      <c r="TEA70" s="55"/>
      <c r="TEB70" s="55"/>
      <c r="TEC70" s="55"/>
      <c r="TED70" s="55"/>
      <c r="TEE70" s="55"/>
      <c r="TEF70" s="55"/>
      <c r="TEG70" s="55"/>
      <c r="TEH70" s="55"/>
      <c r="TEI70" s="55"/>
      <c r="TEJ70" s="55"/>
      <c r="TEK70" s="55"/>
      <c r="TEL70" s="55"/>
      <c r="TEM70" s="55"/>
      <c r="TEN70" s="55"/>
      <c r="TEO70" s="55"/>
      <c r="TEP70" s="55"/>
      <c r="TEQ70" s="55"/>
      <c r="TER70" s="55"/>
      <c r="TES70" s="55"/>
      <c r="TET70" s="55"/>
      <c r="TEU70" s="55"/>
      <c r="TEV70" s="55"/>
      <c r="TEW70" s="55"/>
      <c r="TEX70" s="55"/>
      <c r="TEY70" s="55"/>
      <c r="TEZ70" s="55"/>
      <c r="TFA70" s="55"/>
      <c r="TFB70" s="55"/>
      <c r="TFC70" s="55"/>
      <c r="TFD70" s="55"/>
      <c r="TFE70" s="55"/>
      <c r="TFF70" s="55"/>
      <c r="TFG70" s="55"/>
      <c r="TFH70" s="55"/>
      <c r="TFI70" s="55"/>
      <c r="TFJ70" s="55"/>
      <c r="TFK70" s="55"/>
      <c r="TFL70" s="55"/>
      <c r="TFM70" s="55"/>
      <c r="TFN70" s="55"/>
      <c r="TFO70" s="55"/>
      <c r="TFP70" s="55"/>
      <c r="TFQ70" s="55"/>
      <c r="TFR70" s="55"/>
      <c r="TFS70" s="55"/>
      <c r="TFT70" s="55"/>
      <c r="TFU70" s="55"/>
      <c r="TFV70" s="55"/>
      <c r="TFW70" s="55"/>
      <c r="TFX70" s="55"/>
      <c r="TFY70" s="55"/>
      <c r="TFZ70" s="55"/>
      <c r="TGA70" s="55"/>
      <c r="TGB70" s="55"/>
      <c r="TGC70" s="55"/>
      <c r="TGD70" s="55"/>
      <c r="TGE70" s="55"/>
      <c r="TGF70" s="55"/>
      <c r="TGG70" s="55"/>
      <c r="TGH70" s="55"/>
      <c r="TGI70" s="55"/>
      <c r="TGJ70" s="55"/>
      <c r="TGK70" s="55"/>
      <c r="TGL70" s="55"/>
      <c r="TGM70" s="55"/>
      <c r="TGN70" s="55"/>
      <c r="TGO70" s="55"/>
      <c r="TGP70" s="55"/>
      <c r="TGQ70" s="55"/>
      <c r="TGR70" s="55"/>
      <c r="TGS70" s="55"/>
      <c r="TGT70" s="55"/>
      <c r="TGU70" s="55"/>
      <c r="TGV70" s="55"/>
      <c r="TGW70" s="55"/>
      <c r="TGX70" s="55"/>
      <c r="TGY70" s="55"/>
      <c r="TGZ70" s="55"/>
      <c r="THA70" s="55"/>
      <c r="THB70" s="55"/>
      <c r="THC70" s="55"/>
      <c r="THD70" s="55"/>
      <c r="THE70" s="55"/>
      <c r="THF70" s="55"/>
      <c r="THG70" s="55"/>
      <c r="THH70" s="55"/>
      <c r="THI70" s="55"/>
      <c r="THJ70" s="55"/>
      <c r="THK70" s="55"/>
      <c r="THL70" s="55"/>
      <c r="THM70" s="55"/>
      <c r="THN70" s="55"/>
      <c r="THO70" s="55"/>
      <c r="THP70" s="55"/>
      <c r="THQ70" s="55"/>
      <c r="THR70" s="55"/>
      <c r="THS70" s="55"/>
      <c r="THT70" s="55"/>
      <c r="THU70" s="55"/>
      <c r="THV70" s="55"/>
      <c r="THW70" s="55"/>
      <c r="THX70" s="55"/>
      <c r="THY70" s="55"/>
      <c r="THZ70" s="55"/>
      <c r="TIA70" s="55"/>
      <c r="TIB70" s="55"/>
      <c r="TIC70" s="55"/>
      <c r="TID70" s="55"/>
      <c r="TIE70" s="55"/>
      <c r="TIF70" s="55"/>
      <c r="TIG70" s="55"/>
      <c r="TIH70" s="55"/>
      <c r="TII70" s="55"/>
      <c r="TIJ70" s="55"/>
      <c r="TIK70" s="55"/>
      <c r="TIL70" s="55"/>
      <c r="TIM70" s="55"/>
      <c r="TIN70" s="55"/>
      <c r="TIO70" s="55"/>
      <c r="TIP70" s="55"/>
      <c r="TIQ70" s="55"/>
      <c r="TIR70" s="55"/>
      <c r="TIS70" s="55"/>
      <c r="TIT70" s="55"/>
      <c r="TIU70" s="55"/>
      <c r="TIV70" s="55"/>
      <c r="TIW70" s="55"/>
      <c r="TIX70" s="55"/>
      <c r="TIY70" s="55"/>
      <c r="TIZ70" s="55"/>
      <c r="TJA70" s="55"/>
      <c r="TJB70" s="55"/>
      <c r="TJC70" s="55"/>
      <c r="TJD70" s="55"/>
      <c r="TJE70" s="55"/>
      <c r="TJF70" s="55"/>
      <c r="TJG70" s="55"/>
      <c r="TJH70" s="55"/>
      <c r="TJI70" s="55"/>
      <c r="TJJ70" s="55"/>
      <c r="TJK70" s="55"/>
      <c r="TJL70" s="55"/>
      <c r="TJM70" s="55"/>
      <c r="TJN70" s="55"/>
      <c r="TJO70" s="55"/>
      <c r="TJP70" s="55"/>
      <c r="TJQ70" s="55"/>
      <c r="TJR70" s="55"/>
      <c r="TJS70" s="55"/>
      <c r="TJT70" s="55"/>
      <c r="TJU70" s="55"/>
      <c r="TJV70" s="55"/>
      <c r="TJW70" s="55"/>
      <c r="TJX70" s="55"/>
      <c r="TJY70" s="55"/>
      <c r="TJZ70" s="55"/>
      <c r="TKA70" s="55"/>
      <c r="TKB70" s="55"/>
      <c r="TKC70" s="55"/>
      <c r="TKD70" s="55"/>
      <c r="TKE70" s="55"/>
      <c r="TKF70" s="55"/>
      <c r="TKG70" s="55"/>
      <c r="TKH70" s="55"/>
      <c r="TKI70" s="55"/>
      <c r="TKJ70" s="55"/>
      <c r="TKK70" s="55"/>
      <c r="TKL70" s="55"/>
      <c r="TKM70" s="55"/>
      <c r="TKN70" s="55"/>
      <c r="TKO70" s="55"/>
      <c r="TKP70" s="55"/>
      <c r="TKQ70" s="55"/>
      <c r="TKR70" s="55"/>
      <c r="TKS70" s="55"/>
      <c r="TKT70" s="55"/>
      <c r="TKU70" s="55"/>
      <c r="TKV70" s="55"/>
      <c r="TKW70" s="55"/>
      <c r="TKX70" s="55"/>
      <c r="TKY70" s="55"/>
      <c r="TKZ70" s="55"/>
      <c r="TLA70" s="55"/>
      <c r="TLB70" s="55"/>
      <c r="TLC70" s="55"/>
      <c r="TLD70" s="55"/>
      <c r="TLE70" s="55"/>
      <c r="TLF70" s="55"/>
      <c r="TLG70" s="55"/>
      <c r="TLH70" s="55"/>
      <c r="TLI70" s="55"/>
      <c r="TLJ70" s="55"/>
      <c r="TLK70" s="55"/>
      <c r="TLL70" s="55"/>
      <c r="TLM70" s="55"/>
      <c r="TLN70" s="55"/>
      <c r="TLO70" s="55"/>
      <c r="TLP70" s="55"/>
      <c r="TLQ70" s="55"/>
      <c r="TLR70" s="55"/>
      <c r="TLS70" s="55"/>
      <c r="TLT70" s="55"/>
      <c r="TLU70" s="55"/>
      <c r="TLV70" s="55"/>
      <c r="TLW70" s="55"/>
      <c r="TLX70" s="55"/>
      <c r="TLY70" s="55"/>
      <c r="TLZ70" s="55"/>
      <c r="TMA70" s="55"/>
      <c r="TMB70" s="55"/>
      <c r="TMC70" s="55"/>
      <c r="TMD70" s="55"/>
      <c r="TME70" s="55"/>
      <c r="TMF70" s="55"/>
      <c r="TMG70" s="55"/>
      <c r="TMH70" s="55"/>
      <c r="TMI70" s="55"/>
      <c r="TMJ70" s="55"/>
      <c r="TMK70" s="55"/>
      <c r="TML70" s="55"/>
      <c r="TMM70" s="55"/>
      <c r="TMN70" s="55"/>
      <c r="TMO70" s="55"/>
      <c r="TMP70" s="55"/>
      <c r="TMQ70" s="55"/>
      <c r="TMR70" s="55"/>
      <c r="TMS70" s="55"/>
      <c r="TMT70" s="55"/>
      <c r="TMU70" s="55"/>
      <c r="TMV70" s="55"/>
      <c r="TMW70" s="55"/>
      <c r="TMX70" s="55"/>
      <c r="TMY70" s="55"/>
      <c r="TMZ70" s="55"/>
      <c r="TNA70" s="55"/>
      <c r="TNB70" s="55"/>
      <c r="TNC70" s="55"/>
      <c r="TND70" s="55"/>
      <c r="TNE70" s="55"/>
      <c r="TNF70" s="55"/>
      <c r="TNG70" s="55"/>
      <c r="TNH70" s="55"/>
      <c r="TNI70" s="55"/>
      <c r="TNJ70" s="55"/>
      <c r="TNK70" s="55"/>
      <c r="TNL70" s="55"/>
      <c r="TNM70" s="55"/>
      <c r="TNN70" s="55"/>
      <c r="TNO70" s="55"/>
      <c r="TNP70" s="55"/>
      <c r="TNQ70" s="55"/>
      <c r="TNR70" s="55"/>
      <c r="TNS70" s="55"/>
      <c r="TNT70" s="55"/>
      <c r="TNU70" s="55"/>
      <c r="TNV70" s="55"/>
      <c r="TNW70" s="55"/>
      <c r="TNX70" s="55"/>
      <c r="TNY70" s="55"/>
      <c r="TNZ70" s="55"/>
      <c r="TOA70" s="55"/>
      <c r="TOB70" s="55"/>
      <c r="TOC70" s="55"/>
      <c r="TOD70" s="55"/>
      <c r="TOE70" s="55"/>
      <c r="TOF70" s="55"/>
      <c r="TOG70" s="55"/>
      <c r="TOH70" s="55"/>
      <c r="TOI70" s="55"/>
      <c r="TOJ70" s="55"/>
      <c r="TOK70" s="55"/>
      <c r="TOL70" s="55"/>
      <c r="TOM70" s="55"/>
      <c r="TON70" s="55"/>
      <c r="TOO70" s="55"/>
      <c r="TOP70" s="55"/>
      <c r="TOQ70" s="55"/>
      <c r="TOR70" s="55"/>
      <c r="TOS70" s="55"/>
      <c r="TOT70" s="55"/>
      <c r="TOU70" s="55"/>
      <c r="TOV70" s="55"/>
      <c r="TOW70" s="55"/>
      <c r="TOX70" s="55"/>
      <c r="TOY70" s="55"/>
      <c r="TOZ70" s="55"/>
      <c r="TPA70" s="55"/>
      <c r="TPB70" s="55"/>
      <c r="TPC70" s="55"/>
      <c r="TPD70" s="55"/>
      <c r="TPE70" s="55"/>
      <c r="TPF70" s="55"/>
      <c r="TPG70" s="55"/>
      <c r="TPH70" s="55"/>
      <c r="TPI70" s="55"/>
      <c r="TPJ70" s="55"/>
      <c r="TPK70" s="55"/>
      <c r="TPL70" s="55"/>
      <c r="TPM70" s="55"/>
      <c r="TPN70" s="55"/>
      <c r="TPO70" s="55"/>
      <c r="TPP70" s="55"/>
      <c r="TPQ70" s="55"/>
      <c r="TPR70" s="55"/>
      <c r="TPS70" s="55"/>
      <c r="TPT70" s="55"/>
      <c r="TPU70" s="55"/>
      <c r="TPV70" s="55"/>
      <c r="TPW70" s="55"/>
      <c r="TPX70" s="55"/>
      <c r="TPY70" s="55"/>
      <c r="TPZ70" s="55"/>
      <c r="TQA70" s="55"/>
      <c r="TQB70" s="55"/>
      <c r="TQC70" s="55"/>
      <c r="TQD70" s="55"/>
      <c r="TQE70" s="55"/>
      <c r="TQF70" s="55"/>
      <c r="TQG70" s="55"/>
      <c r="TQH70" s="55"/>
      <c r="TQI70" s="55"/>
      <c r="TQJ70" s="55"/>
      <c r="TQK70" s="55"/>
      <c r="TQL70" s="55"/>
      <c r="TQM70" s="55"/>
      <c r="TQN70" s="55"/>
      <c r="TQO70" s="55"/>
      <c r="TQP70" s="55"/>
      <c r="TQQ70" s="55"/>
      <c r="TQR70" s="55"/>
      <c r="TQS70" s="55"/>
      <c r="TQT70" s="55"/>
      <c r="TQU70" s="55"/>
      <c r="TQV70" s="55"/>
      <c r="TQW70" s="55"/>
      <c r="TQX70" s="55"/>
      <c r="TQY70" s="55"/>
      <c r="TQZ70" s="55"/>
      <c r="TRA70" s="55"/>
      <c r="TRB70" s="55"/>
      <c r="TRC70" s="55"/>
      <c r="TRD70" s="55"/>
      <c r="TRE70" s="55"/>
      <c r="TRF70" s="55"/>
      <c r="TRG70" s="55"/>
      <c r="TRH70" s="55"/>
      <c r="TRI70" s="55"/>
      <c r="TRJ70" s="55"/>
      <c r="TRK70" s="55"/>
      <c r="TRL70" s="55"/>
      <c r="TRM70" s="55"/>
      <c r="TRN70" s="55"/>
      <c r="TRO70" s="55"/>
      <c r="TRP70" s="55"/>
      <c r="TRQ70" s="55"/>
      <c r="TRR70" s="55"/>
      <c r="TRS70" s="55"/>
      <c r="TRT70" s="55"/>
      <c r="TRU70" s="55"/>
      <c r="TRV70" s="55"/>
      <c r="TRW70" s="55"/>
      <c r="TRX70" s="55"/>
      <c r="TRY70" s="55"/>
      <c r="TRZ70" s="55"/>
      <c r="TSA70" s="55"/>
      <c r="TSB70" s="55"/>
      <c r="TSC70" s="55"/>
      <c r="TSD70" s="55"/>
      <c r="TSE70" s="55"/>
      <c r="TSF70" s="55"/>
      <c r="TSG70" s="55"/>
      <c r="TSH70" s="55"/>
      <c r="TSI70" s="55"/>
      <c r="TSJ70" s="55"/>
      <c r="TSK70" s="55"/>
      <c r="TSL70" s="55"/>
      <c r="TSM70" s="55"/>
      <c r="TSN70" s="55"/>
      <c r="TSO70" s="55"/>
      <c r="TSP70" s="55"/>
      <c r="TSQ70" s="55"/>
      <c r="TSR70" s="55"/>
      <c r="TSS70" s="55"/>
      <c r="TST70" s="55"/>
      <c r="TSU70" s="55"/>
      <c r="TSV70" s="55"/>
      <c r="TSW70" s="55"/>
      <c r="TSX70" s="55"/>
      <c r="TSY70" s="55"/>
      <c r="TSZ70" s="55"/>
      <c r="TTA70" s="55"/>
      <c r="TTB70" s="55"/>
      <c r="TTC70" s="55"/>
      <c r="TTD70" s="55"/>
      <c r="TTE70" s="55"/>
      <c r="TTF70" s="55"/>
      <c r="TTG70" s="55"/>
      <c r="TTH70" s="55"/>
      <c r="TTI70" s="55"/>
      <c r="TTJ70" s="55"/>
      <c r="TTK70" s="55"/>
      <c r="TTL70" s="55"/>
      <c r="TTM70" s="55"/>
      <c r="TTN70" s="55"/>
      <c r="TTO70" s="55"/>
      <c r="TTP70" s="55"/>
      <c r="TTQ70" s="55"/>
      <c r="TTR70" s="55"/>
      <c r="TTS70" s="55"/>
      <c r="TTT70" s="55"/>
      <c r="TTU70" s="55"/>
      <c r="TTV70" s="55"/>
      <c r="TTW70" s="55"/>
      <c r="TTX70" s="55"/>
      <c r="TTY70" s="55"/>
      <c r="TTZ70" s="55"/>
      <c r="TUA70" s="55"/>
      <c r="TUB70" s="55"/>
      <c r="TUC70" s="55"/>
      <c r="TUD70" s="55"/>
      <c r="TUE70" s="55"/>
      <c r="TUF70" s="55"/>
      <c r="TUG70" s="55"/>
      <c r="TUH70" s="55"/>
      <c r="TUI70" s="55"/>
      <c r="TUJ70" s="55"/>
      <c r="TUK70" s="55"/>
      <c r="TUL70" s="55"/>
      <c r="TUM70" s="55"/>
      <c r="TUN70" s="55"/>
      <c r="TUO70" s="55"/>
      <c r="TUP70" s="55"/>
      <c r="TUQ70" s="55"/>
      <c r="TUR70" s="55"/>
      <c r="TUS70" s="55"/>
      <c r="TUT70" s="55"/>
      <c r="TUU70" s="55"/>
      <c r="TUV70" s="55"/>
      <c r="TUW70" s="55"/>
      <c r="TUX70" s="55"/>
      <c r="TUY70" s="55"/>
      <c r="TUZ70" s="55"/>
      <c r="TVA70" s="55"/>
      <c r="TVB70" s="55"/>
      <c r="TVC70" s="55"/>
      <c r="TVD70" s="55"/>
      <c r="TVE70" s="55"/>
      <c r="TVF70" s="55"/>
      <c r="TVG70" s="55"/>
      <c r="TVH70" s="55"/>
      <c r="TVI70" s="55"/>
      <c r="TVJ70" s="55"/>
      <c r="TVK70" s="55"/>
      <c r="TVL70" s="55"/>
      <c r="TVM70" s="55"/>
      <c r="TVN70" s="55"/>
      <c r="TVO70" s="55"/>
      <c r="TVP70" s="55"/>
      <c r="TVQ70" s="55"/>
      <c r="TVR70" s="55"/>
      <c r="TVS70" s="55"/>
      <c r="TVT70" s="55"/>
      <c r="TVU70" s="55"/>
      <c r="TVV70" s="55"/>
      <c r="TVW70" s="55"/>
      <c r="TVX70" s="55"/>
      <c r="TVY70" s="55"/>
      <c r="TVZ70" s="55"/>
      <c r="TWA70" s="55"/>
      <c r="TWB70" s="55"/>
      <c r="TWC70" s="55"/>
      <c r="TWD70" s="55"/>
      <c r="TWE70" s="55"/>
      <c r="TWF70" s="55"/>
      <c r="TWG70" s="55"/>
      <c r="TWH70" s="55"/>
      <c r="TWI70" s="55"/>
      <c r="TWJ70" s="55"/>
      <c r="TWK70" s="55"/>
      <c r="TWL70" s="55"/>
      <c r="TWM70" s="55"/>
      <c r="TWN70" s="55"/>
      <c r="TWO70" s="55"/>
      <c r="TWP70" s="55"/>
      <c r="TWQ70" s="55"/>
      <c r="TWR70" s="55"/>
      <c r="TWS70" s="55"/>
      <c r="TWT70" s="55"/>
      <c r="TWU70" s="55"/>
      <c r="TWV70" s="55"/>
      <c r="TWW70" s="55"/>
      <c r="TWX70" s="55"/>
      <c r="TWY70" s="55"/>
      <c r="TWZ70" s="55"/>
      <c r="TXA70" s="55"/>
      <c r="TXB70" s="55"/>
      <c r="TXC70" s="55"/>
      <c r="TXD70" s="55"/>
      <c r="TXE70" s="55"/>
      <c r="TXF70" s="55"/>
      <c r="TXG70" s="55"/>
      <c r="TXH70" s="55"/>
      <c r="TXI70" s="55"/>
      <c r="TXJ70" s="55"/>
      <c r="TXK70" s="55"/>
      <c r="TXL70" s="55"/>
      <c r="TXM70" s="55"/>
      <c r="TXN70" s="55"/>
      <c r="TXO70" s="55"/>
      <c r="TXP70" s="55"/>
      <c r="TXQ70" s="55"/>
      <c r="TXR70" s="55"/>
      <c r="TXS70" s="55"/>
      <c r="TXT70" s="55"/>
      <c r="TXU70" s="55"/>
      <c r="TXV70" s="55"/>
      <c r="TXW70" s="55"/>
      <c r="TXX70" s="55"/>
      <c r="TXY70" s="55"/>
      <c r="TXZ70" s="55"/>
      <c r="TYA70" s="55"/>
      <c r="TYB70" s="55"/>
      <c r="TYC70" s="55"/>
      <c r="TYD70" s="55"/>
      <c r="TYE70" s="55"/>
      <c r="TYF70" s="55"/>
      <c r="TYG70" s="55"/>
      <c r="TYH70" s="55"/>
      <c r="TYI70" s="55"/>
      <c r="TYJ70" s="55"/>
      <c r="TYK70" s="55"/>
      <c r="TYL70" s="55"/>
      <c r="TYM70" s="55"/>
      <c r="TYN70" s="55"/>
      <c r="TYO70" s="55"/>
      <c r="TYP70" s="55"/>
      <c r="TYQ70" s="55"/>
      <c r="TYR70" s="55"/>
      <c r="TYS70" s="55"/>
      <c r="TYT70" s="55"/>
      <c r="TYU70" s="55"/>
      <c r="TYV70" s="55"/>
      <c r="TYW70" s="55"/>
      <c r="TYX70" s="55"/>
      <c r="TYY70" s="55"/>
      <c r="TYZ70" s="55"/>
      <c r="TZA70" s="55"/>
      <c r="TZB70" s="55"/>
      <c r="TZC70" s="55"/>
      <c r="TZD70" s="55"/>
      <c r="TZE70" s="55"/>
      <c r="TZF70" s="55"/>
      <c r="TZG70" s="55"/>
      <c r="TZH70" s="55"/>
      <c r="TZI70" s="55"/>
      <c r="TZJ70" s="55"/>
      <c r="TZK70" s="55"/>
      <c r="TZL70" s="55"/>
      <c r="TZM70" s="55"/>
      <c r="TZN70" s="55"/>
      <c r="TZO70" s="55"/>
      <c r="TZP70" s="55"/>
      <c r="TZQ70" s="55"/>
      <c r="TZR70" s="55"/>
      <c r="TZS70" s="55"/>
      <c r="TZT70" s="55"/>
      <c r="TZU70" s="55"/>
      <c r="TZV70" s="55"/>
      <c r="TZW70" s="55"/>
      <c r="TZX70" s="55"/>
      <c r="TZY70" s="55"/>
      <c r="TZZ70" s="55"/>
      <c r="UAA70" s="55"/>
      <c r="UAB70" s="55"/>
      <c r="UAC70" s="55"/>
      <c r="UAD70" s="55"/>
      <c r="UAE70" s="55"/>
      <c r="UAF70" s="55"/>
      <c r="UAG70" s="55"/>
      <c r="UAH70" s="55"/>
      <c r="UAI70" s="55"/>
      <c r="UAJ70" s="55"/>
      <c r="UAK70" s="55"/>
      <c r="UAL70" s="55"/>
      <c r="UAM70" s="55"/>
      <c r="UAN70" s="55"/>
      <c r="UAO70" s="55"/>
      <c r="UAP70" s="55"/>
      <c r="UAQ70" s="55"/>
      <c r="UAR70" s="55"/>
      <c r="UAS70" s="55"/>
      <c r="UAT70" s="55"/>
      <c r="UAU70" s="55"/>
      <c r="UAV70" s="55"/>
      <c r="UAW70" s="55"/>
      <c r="UAX70" s="55"/>
      <c r="UAY70" s="55"/>
      <c r="UAZ70" s="55"/>
      <c r="UBA70" s="55"/>
      <c r="UBB70" s="55"/>
      <c r="UBC70" s="55"/>
      <c r="UBD70" s="55"/>
      <c r="UBE70" s="55"/>
      <c r="UBF70" s="55"/>
      <c r="UBG70" s="55"/>
      <c r="UBH70" s="55"/>
      <c r="UBI70" s="55"/>
      <c r="UBJ70" s="55"/>
      <c r="UBK70" s="55"/>
      <c r="UBL70" s="55"/>
      <c r="UBM70" s="55"/>
      <c r="UBN70" s="55"/>
      <c r="UBO70" s="55"/>
      <c r="UBP70" s="55"/>
      <c r="UBQ70" s="55"/>
      <c r="UBR70" s="55"/>
      <c r="UBS70" s="55"/>
      <c r="UBT70" s="55"/>
      <c r="UBU70" s="55"/>
      <c r="UBV70" s="55"/>
      <c r="UBW70" s="55"/>
      <c r="UBX70" s="55"/>
      <c r="UBY70" s="55"/>
      <c r="UBZ70" s="55"/>
      <c r="UCA70" s="55"/>
      <c r="UCB70" s="55"/>
      <c r="UCC70" s="55"/>
      <c r="UCD70" s="55"/>
      <c r="UCE70" s="55"/>
      <c r="UCF70" s="55"/>
      <c r="UCG70" s="55"/>
      <c r="UCH70" s="55"/>
      <c r="UCI70" s="55"/>
      <c r="UCJ70" s="55"/>
      <c r="UCK70" s="55"/>
      <c r="UCL70" s="55"/>
      <c r="UCM70" s="55"/>
      <c r="UCN70" s="55"/>
      <c r="UCO70" s="55"/>
      <c r="UCP70" s="55"/>
      <c r="UCQ70" s="55"/>
      <c r="UCR70" s="55"/>
      <c r="UCS70" s="55"/>
      <c r="UCT70" s="55"/>
      <c r="UCU70" s="55"/>
      <c r="UCV70" s="55"/>
      <c r="UCW70" s="55"/>
      <c r="UCX70" s="55"/>
      <c r="UCY70" s="55"/>
      <c r="UCZ70" s="55"/>
      <c r="UDA70" s="55"/>
      <c r="UDB70" s="55"/>
      <c r="UDC70" s="55"/>
      <c r="UDD70" s="55"/>
      <c r="UDE70" s="55"/>
      <c r="UDF70" s="55"/>
      <c r="UDG70" s="55"/>
      <c r="UDH70" s="55"/>
      <c r="UDI70" s="55"/>
      <c r="UDJ70" s="55"/>
      <c r="UDK70" s="55"/>
      <c r="UDL70" s="55"/>
      <c r="UDM70" s="55"/>
      <c r="UDN70" s="55"/>
      <c r="UDO70" s="55"/>
      <c r="UDP70" s="55"/>
      <c r="UDQ70" s="55"/>
      <c r="UDR70" s="55"/>
      <c r="UDS70" s="55"/>
      <c r="UDT70" s="55"/>
      <c r="UDU70" s="55"/>
      <c r="UDV70" s="55"/>
      <c r="UDW70" s="55"/>
      <c r="UDX70" s="55"/>
      <c r="UDY70" s="55"/>
      <c r="UDZ70" s="55"/>
      <c r="UEA70" s="55"/>
      <c r="UEB70" s="55"/>
      <c r="UEC70" s="55"/>
      <c r="UED70" s="55"/>
      <c r="UEE70" s="55"/>
      <c r="UEF70" s="55"/>
      <c r="UEG70" s="55"/>
      <c r="UEH70" s="55"/>
      <c r="UEI70" s="55"/>
      <c r="UEJ70" s="55"/>
      <c r="UEK70" s="55"/>
      <c r="UEL70" s="55"/>
      <c r="UEM70" s="55"/>
      <c r="UEN70" s="55"/>
      <c r="UEO70" s="55"/>
      <c r="UEP70" s="55"/>
      <c r="UEQ70" s="55"/>
      <c r="UER70" s="55"/>
      <c r="UES70" s="55"/>
      <c r="UET70" s="55"/>
      <c r="UEU70" s="55"/>
      <c r="UEV70" s="55"/>
      <c r="UEW70" s="55"/>
      <c r="UEX70" s="55"/>
      <c r="UEY70" s="55"/>
      <c r="UEZ70" s="55"/>
      <c r="UFA70" s="55"/>
      <c r="UFB70" s="55"/>
      <c r="UFC70" s="55"/>
      <c r="UFD70" s="55"/>
      <c r="UFE70" s="55"/>
      <c r="UFF70" s="55"/>
      <c r="UFG70" s="55"/>
      <c r="UFH70" s="55"/>
      <c r="UFI70" s="55"/>
      <c r="UFJ70" s="55"/>
      <c r="UFK70" s="55"/>
      <c r="UFL70" s="55"/>
      <c r="UFM70" s="55"/>
      <c r="UFN70" s="55"/>
      <c r="UFO70" s="55"/>
      <c r="UFP70" s="55"/>
      <c r="UFQ70" s="55"/>
      <c r="UFR70" s="55"/>
      <c r="UFS70" s="55"/>
      <c r="UFT70" s="55"/>
      <c r="UFU70" s="55"/>
      <c r="UFV70" s="55"/>
      <c r="UFW70" s="55"/>
      <c r="UFX70" s="55"/>
      <c r="UFY70" s="55"/>
      <c r="UFZ70" s="55"/>
      <c r="UGA70" s="55"/>
      <c r="UGB70" s="55"/>
      <c r="UGC70" s="55"/>
      <c r="UGD70" s="55"/>
      <c r="UGE70" s="55"/>
      <c r="UGF70" s="55"/>
      <c r="UGG70" s="55"/>
      <c r="UGH70" s="55"/>
      <c r="UGI70" s="55"/>
      <c r="UGJ70" s="55"/>
      <c r="UGK70" s="55"/>
      <c r="UGL70" s="55"/>
      <c r="UGM70" s="55"/>
      <c r="UGN70" s="55"/>
      <c r="UGO70" s="55"/>
      <c r="UGP70" s="55"/>
      <c r="UGQ70" s="55"/>
      <c r="UGR70" s="55"/>
      <c r="UGS70" s="55"/>
      <c r="UGT70" s="55"/>
      <c r="UGU70" s="55"/>
      <c r="UGV70" s="55"/>
      <c r="UGW70" s="55"/>
      <c r="UGX70" s="55"/>
      <c r="UGY70" s="55"/>
      <c r="UGZ70" s="55"/>
      <c r="UHA70" s="55"/>
      <c r="UHB70" s="55"/>
      <c r="UHC70" s="55"/>
      <c r="UHD70" s="55"/>
      <c r="UHE70" s="55"/>
      <c r="UHF70" s="55"/>
      <c r="UHG70" s="55"/>
      <c r="UHH70" s="55"/>
      <c r="UHI70" s="55"/>
      <c r="UHJ70" s="55"/>
      <c r="UHK70" s="55"/>
      <c r="UHL70" s="55"/>
      <c r="UHM70" s="55"/>
      <c r="UHN70" s="55"/>
      <c r="UHO70" s="55"/>
      <c r="UHP70" s="55"/>
      <c r="UHQ70" s="55"/>
      <c r="UHR70" s="55"/>
      <c r="UHS70" s="55"/>
      <c r="UHT70" s="55"/>
      <c r="UHU70" s="55"/>
      <c r="UHV70" s="55"/>
      <c r="UHW70" s="55"/>
      <c r="UHX70" s="55"/>
      <c r="UHY70" s="55"/>
      <c r="UHZ70" s="55"/>
      <c r="UIA70" s="55"/>
      <c r="UIB70" s="55"/>
      <c r="UIC70" s="55"/>
      <c r="UID70" s="55"/>
      <c r="UIE70" s="55"/>
      <c r="UIF70" s="55"/>
      <c r="UIG70" s="55"/>
      <c r="UIH70" s="55"/>
      <c r="UII70" s="55"/>
      <c r="UIJ70" s="55"/>
      <c r="UIK70" s="55"/>
      <c r="UIL70" s="55"/>
      <c r="UIM70" s="55"/>
      <c r="UIN70" s="55"/>
      <c r="UIO70" s="55"/>
      <c r="UIP70" s="55"/>
      <c r="UIQ70" s="55"/>
      <c r="UIR70" s="55"/>
      <c r="UIS70" s="55"/>
      <c r="UIT70" s="55"/>
      <c r="UIU70" s="55"/>
      <c r="UIV70" s="55"/>
      <c r="UIW70" s="55"/>
      <c r="UIX70" s="55"/>
      <c r="UIY70" s="55"/>
      <c r="UIZ70" s="55"/>
      <c r="UJA70" s="55"/>
      <c r="UJB70" s="55"/>
      <c r="UJC70" s="55"/>
      <c r="UJD70" s="55"/>
      <c r="UJE70" s="55"/>
      <c r="UJF70" s="55"/>
      <c r="UJG70" s="55"/>
      <c r="UJH70" s="55"/>
      <c r="UJI70" s="55"/>
      <c r="UJJ70" s="55"/>
      <c r="UJK70" s="55"/>
      <c r="UJL70" s="55"/>
      <c r="UJM70" s="55"/>
      <c r="UJN70" s="55"/>
      <c r="UJO70" s="55"/>
      <c r="UJP70" s="55"/>
      <c r="UJQ70" s="55"/>
      <c r="UJR70" s="55"/>
      <c r="UJS70" s="55"/>
      <c r="UJT70" s="55"/>
      <c r="UJU70" s="55"/>
      <c r="UJV70" s="55"/>
      <c r="UJW70" s="55"/>
      <c r="UJX70" s="55"/>
      <c r="UJY70" s="55"/>
      <c r="UJZ70" s="55"/>
      <c r="UKA70" s="55"/>
      <c r="UKB70" s="55"/>
      <c r="UKC70" s="55"/>
      <c r="UKD70" s="55"/>
      <c r="UKE70" s="55"/>
      <c r="UKF70" s="55"/>
      <c r="UKG70" s="55"/>
      <c r="UKH70" s="55"/>
      <c r="UKI70" s="55"/>
      <c r="UKJ70" s="55"/>
      <c r="UKK70" s="55"/>
      <c r="UKL70" s="55"/>
      <c r="UKM70" s="55"/>
      <c r="UKN70" s="55"/>
      <c r="UKO70" s="55"/>
      <c r="UKP70" s="55"/>
      <c r="UKQ70" s="55"/>
      <c r="UKR70" s="55"/>
      <c r="UKS70" s="55"/>
      <c r="UKT70" s="55"/>
      <c r="UKU70" s="55"/>
      <c r="UKV70" s="55"/>
      <c r="UKW70" s="55"/>
      <c r="UKX70" s="55"/>
      <c r="UKY70" s="55"/>
      <c r="UKZ70" s="55"/>
      <c r="ULA70" s="55"/>
      <c r="ULB70" s="55"/>
      <c r="ULC70" s="55"/>
      <c r="ULD70" s="55"/>
      <c r="ULE70" s="55"/>
      <c r="ULF70" s="55"/>
      <c r="ULG70" s="55"/>
      <c r="ULH70" s="55"/>
      <c r="ULI70" s="55"/>
      <c r="ULJ70" s="55"/>
      <c r="ULK70" s="55"/>
      <c r="ULL70" s="55"/>
      <c r="ULM70" s="55"/>
      <c r="ULN70" s="55"/>
      <c r="ULO70" s="55"/>
      <c r="ULP70" s="55"/>
      <c r="ULQ70" s="55"/>
      <c r="ULR70" s="55"/>
      <c r="ULS70" s="55"/>
      <c r="ULT70" s="55"/>
      <c r="ULU70" s="55"/>
      <c r="ULV70" s="55"/>
      <c r="ULW70" s="55"/>
      <c r="ULX70" s="55"/>
      <c r="ULY70" s="55"/>
      <c r="ULZ70" s="55"/>
      <c r="UMA70" s="55"/>
      <c r="UMB70" s="55"/>
      <c r="UMC70" s="55"/>
      <c r="UMD70" s="55"/>
      <c r="UME70" s="55"/>
      <c r="UMF70" s="55"/>
      <c r="UMG70" s="55"/>
      <c r="UMH70" s="55"/>
      <c r="UMI70" s="55"/>
      <c r="UMJ70" s="55"/>
      <c r="UMK70" s="55"/>
      <c r="UML70" s="55"/>
      <c r="UMM70" s="55"/>
      <c r="UMN70" s="55"/>
      <c r="UMO70" s="55"/>
      <c r="UMP70" s="55"/>
      <c r="UMQ70" s="55"/>
      <c r="UMR70" s="55"/>
      <c r="UMS70" s="55"/>
      <c r="UMT70" s="55"/>
      <c r="UMU70" s="55"/>
      <c r="UMV70" s="55"/>
      <c r="UMW70" s="55"/>
      <c r="UMX70" s="55"/>
      <c r="UMY70" s="55"/>
      <c r="UMZ70" s="55"/>
      <c r="UNA70" s="55"/>
      <c r="UNB70" s="55"/>
      <c r="UNC70" s="55"/>
      <c r="UND70" s="55"/>
      <c r="UNE70" s="55"/>
      <c r="UNF70" s="55"/>
      <c r="UNG70" s="55"/>
      <c r="UNH70" s="55"/>
      <c r="UNI70" s="55"/>
      <c r="UNJ70" s="55"/>
      <c r="UNK70" s="55"/>
      <c r="UNL70" s="55"/>
      <c r="UNM70" s="55"/>
      <c r="UNN70" s="55"/>
      <c r="UNO70" s="55"/>
      <c r="UNP70" s="55"/>
      <c r="UNQ70" s="55"/>
      <c r="UNR70" s="55"/>
      <c r="UNS70" s="55"/>
      <c r="UNT70" s="55"/>
      <c r="UNU70" s="55"/>
      <c r="UNV70" s="55"/>
      <c r="UNW70" s="55"/>
      <c r="UNX70" s="55"/>
      <c r="UNY70" s="55"/>
      <c r="UNZ70" s="55"/>
      <c r="UOA70" s="55"/>
      <c r="UOB70" s="55"/>
      <c r="UOC70" s="55"/>
      <c r="UOD70" s="55"/>
      <c r="UOE70" s="55"/>
      <c r="UOF70" s="55"/>
      <c r="UOG70" s="55"/>
      <c r="UOH70" s="55"/>
      <c r="UOI70" s="55"/>
      <c r="UOJ70" s="55"/>
      <c r="UOK70" s="55"/>
      <c r="UOL70" s="55"/>
      <c r="UOM70" s="55"/>
      <c r="UON70" s="55"/>
      <c r="UOO70" s="55"/>
      <c r="UOP70" s="55"/>
      <c r="UOQ70" s="55"/>
      <c r="UOR70" s="55"/>
      <c r="UOS70" s="55"/>
      <c r="UOT70" s="55"/>
      <c r="UOU70" s="55"/>
      <c r="UOV70" s="55"/>
      <c r="UOW70" s="55"/>
      <c r="UOX70" s="55"/>
      <c r="UOY70" s="55"/>
      <c r="UOZ70" s="55"/>
      <c r="UPA70" s="55"/>
      <c r="UPB70" s="55"/>
      <c r="UPC70" s="55"/>
      <c r="UPD70" s="55"/>
      <c r="UPE70" s="55"/>
      <c r="UPF70" s="55"/>
      <c r="UPG70" s="55"/>
      <c r="UPH70" s="55"/>
      <c r="UPI70" s="55"/>
      <c r="UPJ70" s="55"/>
      <c r="UPK70" s="55"/>
      <c r="UPL70" s="55"/>
      <c r="UPM70" s="55"/>
      <c r="UPN70" s="55"/>
      <c r="UPO70" s="55"/>
      <c r="UPP70" s="55"/>
      <c r="UPQ70" s="55"/>
      <c r="UPR70" s="55"/>
      <c r="UPS70" s="55"/>
      <c r="UPT70" s="55"/>
      <c r="UPU70" s="55"/>
      <c r="UPV70" s="55"/>
      <c r="UPW70" s="55"/>
      <c r="UPX70" s="55"/>
      <c r="UPY70" s="55"/>
      <c r="UPZ70" s="55"/>
      <c r="UQA70" s="55"/>
      <c r="UQB70" s="55"/>
      <c r="UQC70" s="55"/>
      <c r="UQD70" s="55"/>
      <c r="UQE70" s="55"/>
      <c r="UQF70" s="55"/>
      <c r="UQG70" s="55"/>
      <c r="UQH70" s="55"/>
      <c r="UQI70" s="55"/>
      <c r="UQJ70" s="55"/>
      <c r="UQK70" s="55"/>
      <c r="UQL70" s="55"/>
      <c r="UQM70" s="55"/>
      <c r="UQN70" s="55"/>
      <c r="UQO70" s="55"/>
      <c r="UQP70" s="55"/>
      <c r="UQQ70" s="55"/>
      <c r="UQR70" s="55"/>
      <c r="UQS70" s="55"/>
      <c r="UQT70" s="55"/>
      <c r="UQU70" s="55"/>
      <c r="UQV70" s="55"/>
      <c r="UQW70" s="55"/>
      <c r="UQX70" s="55"/>
      <c r="UQY70" s="55"/>
      <c r="UQZ70" s="55"/>
      <c r="URA70" s="55"/>
      <c r="URB70" s="55"/>
      <c r="URC70" s="55"/>
      <c r="URD70" s="55"/>
      <c r="URE70" s="55"/>
      <c r="URF70" s="55"/>
      <c r="URG70" s="55"/>
      <c r="URH70" s="55"/>
      <c r="URI70" s="55"/>
      <c r="URJ70" s="55"/>
      <c r="URK70" s="55"/>
      <c r="URL70" s="55"/>
      <c r="URM70" s="55"/>
      <c r="URN70" s="55"/>
      <c r="URO70" s="55"/>
      <c r="URP70" s="55"/>
      <c r="URQ70" s="55"/>
      <c r="URR70" s="55"/>
      <c r="URS70" s="55"/>
      <c r="URT70" s="55"/>
      <c r="URU70" s="55"/>
      <c r="URV70" s="55"/>
      <c r="URW70" s="55"/>
      <c r="URX70" s="55"/>
      <c r="URY70" s="55"/>
      <c r="URZ70" s="55"/>
      <c r="USA70" s="55"/>
      <c r="USB70" s="55"/>
      <c r="USC70" s="55"/>
      <c r="USD70" s="55"/>
      <c r="USE70" s="55"/>
      <c r="USF70" s="55"/>
      <c r="USG70" s="55"/>
      <c r="USH70" s="55"/>
      <c r="USI70" s="55"/>
      <c r="USJ70" s="55"/>
      <c r="USK70" s="55"/>
      <c r="USL70" s="55"/>
      <c r="USM70" s="55"/>
      <c r="USN70" s="55"/>
      <c r="USO70" s="55"/>
      <c r="USP70" s="55"/>
      <c r="USQ70" s="55"/>
      <c r="USR70" s="55"/>
      <c r="USS70" s="55"/>
      <c r="UST70" s="55"/>
      <c r="USU70" s="55"/>
      <c r="USV70" s="55"/>
      <c r="USW70" s="55"/>
      <c r="USX70" s="55"/>
      <c r="USY70" s="55"/>
      <c r="USZ70" s="55"/>
      <c r="UTA70" s="55"/>
      <c r="UTB70" s="55"/>
      <c r="UTC70" s="55"/>
      <c r="UTD70" s="55"/>
      <c r="UTE70" s="55"/>
      <c r="UTF70" s="55"/>
      <c r="UTG70" s="55"/>
      <c r="UTH70" s="55"/>
      <c r="UTI70" s="55"/>
      <c r="UTJ70" s="55"/>
      <c r="UTK70" s="55"/>
      <c r="UTL70" s="55"/>
      <c r="UTM70" s="55"/>
      <c r="UTN70" s="55"/>
      <c r="UTO70" s="55"/>
      <c r="UTP70" s="55"/>
      <c r="UTQ70" s="55"/>
      <c r="UTR70" s="55"/>
      <c r="UTS70" s="55"/>
      <c r="UTT70" s="55"/>
      <c r="UTU70" s="55"/>
      <c r="UTV70" s="55"/>
      <c r="UTW70" s="55"/>
      <c r="UTX70" s="55"/>
      <c r="UTY70" s="55"/>
      <c r="UTZ70" s="55"/>
      <c r="UUA70" s="55"/>
      <c r="UUB70" s="55"/>
      <c r="UUC70" s="55"/>
      <c r="UUD70" s="55"/>
      <c r="UUE70" s="55"/>
      <c r="UUF70" s="55"/>
      <c r="UUG70" s="55"/>
      <c r="UUH70" s="55"/>
      <c r="UUI70" s="55"/>
      <c r="UUJ70" s="55"/>
      <c r="UUK70" s="55"/>
      <c r="UUL70" s="55"/>
      <c r="UUM70" s="55"/>
      <c r="UUN70" s="55"/>
      <c r="UUO70" s="55"/>
      <c r="UUP70" s="55"/>
      <c r="UUQ70" s="55"/>
      <c r="UUR70" s="55"/>
      <c r="UUS70" s="55"/>
      <c r="UUT70" s="55"/>
      <c r="UUU70" s="55"/>
      <c r="UUV70" s="55"/>
      <c r="UUW70" s="55"/>
      <c r="UUX70" s="55"/>
      <c r="UUY70" s="55"/>
      <c r="UUZ70" s="55"/>
      <c r="UVA70" s="55"/>
      <c r="UVB70" s="55"/>
      <c r="UVC70" s="55"/>
      <c r="UVD70" s="55"/>
      <c r="UVE70" s="55"/>
      <c r="UVF70" s="55"/>
      <c r="UVG70" s="55"/>
      <c r="UVH70" s="55"/>
      <c r="UVI70" s="55"/>
      <c r="UVJ70" s="55"/>
      <c r="UVK70" s="55"/>
      <c r="UVL70" s="55"/>
      <c r="UVM70" s="55"/>
      <c r="UVN70" s="55"/>
      <c r="UVO70" s="55"/>
      <c r="UVP70" s="55"/>
      <c r="UVQ70" s="55"/>
      <c r="UVR70" s="55"/>
      <c r="UVS70" s="55"/>
      <c r="UVT70" s="55"/>
      <c r="UVU70" s="55"/>
      <c r="UVV70" s="55"/>
      <c r="UVW70" s="55"/>
      <c r="UVX70" s="55"/>
      <c r="UVY70" s="55"/>
      <c r="UVZ70" s="55"/>
      <c r="UWA70" s="55"/>
      <c r="UWB70" s="55"/>
      <c r="UWC70" s="55"/>
      <c r="UWD70" s="55"/>
      <c r="UWE70" s="55"/>
      <c r="UWF70" s="55"/>
      <c r="UWG70" s="55"/>
      <c r="UWH70" s="55"/>
      <c r="UWI70" s="55"/>
      <c r="UWJ70" s="55"/>
      <c r="UWK70" s="55"/>
      <c r="UWL70" s="55"/>
      <c r="UWM70" s="55"/>
      <c r="UWN70" s="55"/>
      <c r="UWO70" s="55"/>
      <c r="UWP70" s="55"/>
      <c r="UWQ70" s="55"/>
      <c r="UWR70" s="55"/>
      <c r="UWS70" s="55"/>
      <c r="UWT70" s="55"/>
      <c r="UWU70" s="55"/>
      <c r="UWV70" s="55"/>
      <c r="UWW70" s="55"/>
      <c r="UWX70" s="55"/>
      <c r="UWY70" s="55"/>
      <c r="UWZ70" s="55"/>
      <c r="UXA70" s="55"/>
      <c r="UXB70" s="55"/>
      <c r="UXC70" s="55"/>
      <c r="UXD70" s="55"/>
      <c r="UXE70" s="55"/>
      <c r="UXF70" s="55"/>
      <c r="UXG70" s="55"/>
      <c r="UXH70" s="55"/>
      <c r="UXI70" s="55"/>
      <c r="UXJ70" s="55"/>
      <c r="UXK70" s="55"/>
      <c r="UXL70" s="55"/>
      <c r="UXM70" s="55"/>
      <c r="UXN70" s="55"/>
      <c r="UXO70" s="55"/>
      <c r="UXP70" s="55"/>
      <c r="UXQ70" s="55"/>
      <c r="UXR70" s="55"/>
      <c r="UXS70" s="55"/>
      <c r="UXT70" s="55"/>
      <c r="UXU70" s="55"/>
      <c r="UXV70" s="55"/>
      <c r="UXW70" s="55"/>
      <c r="UXX70" s="55"/>
      <c r="UXY70" s="55"/>
      <c r="UXZ70" s="55"/>
      <c r="UYA70" s="55"/>
      <c r="UYB70" s="55"/>
      <c r="UYC70" s="55"/>
      <c r="UYD70" s="55"/>
      <c r="UYE70" s="55"/>
      <c r="UYF70" s="55"/>
      <c r="UYG70" s="55"/>
      <c r="UYH70" s="55"/>
      <c r="UYI70" s="55"/>
      <c r="UYJ70" s="55"/>
      <c r="UYK70" s="55"/>
      <c r="UYL70" s="55"/>
      <c r="UYM70" s="55"/>
      <c r="UYN70" s="55"/>
      <c r="UYO70" s="55"/>
      <c r="UYP70" s="55"/>
      <c r="UYQ70" s="55"/>
      <c r="UYR70" s="55"/>
      <c r="UYS70" s="55"/>
      <c r="UYT70" s="55"/>
      <c r="UYU70" s="55"/>
      <c r="UYV70" s="55"/>
      <c r="UYW70" s="55"/>
      <c r="UYX70" s="55"/>
      <c r="UYY70" s="55"/>
      <c r="UYZ70" s="55"/>
      <c r="UZA70" s="55"/>
      <c r="UZB70" s="55"/>
      <c r="UZC70" s="55"/>
      <c r="UZD70" s="55"/>
      <c r="UZE70" s="55"/>
      <c r="UZF70" s="55"/>
      <c r="UZG70" s="55"/>
      <c r="UZH70" s="55"/>
      <c r="UZI70" s="55"/>
      <c r="UZJ70" s="55"/>
      <c r="UZK70" s="55"/>
      <c r="UZL70" s="55"/>
      <c r="UZM70" s="55"/>
      <c r="UZN70" s="55"/>
      <c r="UZO70" s="55"/>
      <c r="UZP70" s="55"/>
      <c r="UZQ70" s="55"/>
      <c r="UZR70" s="55"/>
      <c r="UZS70" s="55"/>
      <c r="UZT70" s="55"/>
      <c r="UZU70" s="55"/>
      <c r="UZV70" s="55"/>
      <c r="UZW70" s="55"/>
      <c r="UZX70" s="55"/>
      <c r="UZY70" s="55"/>
      <c r="UZZ70" s="55"/>
      <c r="VAA70" s="55"/>
      <c r="VAB70" s="55"/>
      <c r="VAC70" s="55"/>
      <c r="VAD70" s="55"/>
      <c r="VAE70" s="55"/>
      <c r="VAF70" s="55"/>
      <c r="VAG70" s="55"/>
      <c r="VAH70" s="55"/>
      <c r="VAI70" s="55"/>
      <c r="VAJ70" s="55"/>
      <c r="VAK70" s="55"/>
      <c r="VAL70" s="55"/>
      <c r="VAM70" s="55"/>
      <c r="VAN70" s="55"/>
      <c r="VAO70" s="55"/>
      <c r="VAP70" s="55"/>
      <c r="VAQ70" s="55"/>
      <c r="VAR70" s="55"/>
      <c r="VAS70" s="55"/>
      <c r="VAT70" s="55"/>
      <c r="VAU70" s="55"/>
      <c r="VAV70" s="55"/>
      <c r="VAW70" s="55"/>
      <c r="VAX70" s="55"/>
      <c r="VAY70" s="55"/>
      <c r="VAZ70" s="55"/>
      <c r="VBA70" s="55"/>
      <c r="VBB70" s="55"/>
      <c r="VBC70" s="55"/>
      <c r="VBD70" s="55"/>
      <c r="VBE70" s="55"/>
      <c r="VBF70" s="55"/>
      <c r="VBG70" s="55"/>
      <c r="VBH70" s="55"/>
      <c r="VBI70" s="55"/>
      <c r="VBJ70" s="55"/>
      <c r="VBK70" s="55"/>
      <c r="VBL70" s="55"/>
      <c r="VBM70" s="55"/>
      <c r="VBN70" s="55"/>
      <c r="VBO70" s="55"/>
      <c r="VBP70" s="55"/>
      <c r="VBQ70" s="55"/>
      <c r="VBR70" s="55"/>
      <c r="VBS70" s="55"/>
      <c r="VBT70" s="55"/>
      <c r="VBU70" s="55"/>
      <c r="VBV70" s="55"/>
      <c r="VBW70" s="55"/>
      <c r="VBX70" s="55"/>
      <c r="VBY70" s="55"/>
      <c r="VBZ70" s="55"/>
      <c r="VCA70" s="55"/>
      <c r="VCB70" s="55"/>
      <c r="VCC70" s="55"/>
      <c r="VCD70" s="55"/>
      <c r="VCE70" s="55"/>
      <c r="VCF70" s="55"/>
      <c r="VCG70" s="55"/>
      <c r="VCH70" s="55"/>
      <c r="VCI70" s="55"/>
      <c r="VCJ70" s="55"/>
      <c r="VCK70" s="55"/>
      <c r="VCL70" s="55"/>
      <c r="VCM70" s="55"/>
      <c r="VCN70" s="55"/>
      <c r="VCO70" s="55"/>
      <c r="VCP70" s="55"/>
      <c r="VCQ70" s="55"/>
      <c r="VCR70" s="55"/>
      <c r="VCS70" s="55"/>
      <c r="VCT70" s="55"/>
      <c r="VCU70" s="55"/>
      <c r="VCV70" s="55"/>
      <c r="VCW70" s="55"/>
      <c r="VCX70" s="55"/>
      <c r="VCY70" s="55"/>
      <c r="VCZ70" s="55"/>
      <c r="VDA70" s="55"/>
      <c r="VDB70" s="55"/>
      <c r="VDC70" s="55"/>
      <c r="VDD70" s="55"/>
      <c r="VDE70" s="55"/>
      <c r="VDF70" s="55"/>
      <c r="VDG70" s="55"/>
      <c r="VDH70" s="55"/>
      <c r="VDI70" s="55"/>
      <c r="VDJ70" s="55"/>
      <c r="VDK70" s="55"/>
      <c r="VDL70" s="55"/>
      <c r="VDM70" s="55"/>
      <c r="VDN70" s="55"/>
      <c r="VDO70" s="55"/>
      <c r="VDP70" s="55"/>
      <c r="VDQ70" s="55"/>
      <c r="VDR70" s="55"/>
      <c r="VDS70" s="55"/>
      <c r="VDT70" s="55"/>
      <c r="VDU70" s="55"/>
      <c r="VDV70" s="55"/>
      <c r="VDW70" s="55"/>
      <c r="VDX70" s="55"/>
      <c r="VDY70" s="55"/>
      <c r="VDZ70" s="55"/>
      <c r="VEA70" s="55"/>
      <c r="VEB70" s="55"/>
      <c r="VEC70" s="55"/>
      <c r="VED70" s="55"/>
      <c r="VEE70" s="55"/>
      <c r="VEF70" s="55"/>
      <c r="VEG70" s="55"/>
      <c r="VEH70" s="55"/>
      <c r="VEI70" s="55"/>
      <c r="VEJ70" s="55"/>
      <c r="VEK70" s="55"/>
      <c r="VEL70" s="55"/>
      <c r="VEM70" s="55"/>
      <c r="VEN70" s="55"/>
      <c r="VEO70" s="55"/>
      <c r="VEP70" s="55"/>
      <c r="VEQ70" s="55"/>
      <c r="VER70" s="55"/>
      <c r="VES70" s="55"/>
      <c r="VET70" s="55"/>
      <c r="VEU70" s="55"/>
      <c r="VEV70" s="55"/>
      <c r="VEW70" s="55"/>
      <c r="VEX70" s="55"/>
      <c r="VEY70" s="55"/>
      <c r="VEZ70" s="55"/>
      <c r="VFA70" s="55"/>
      <c r="VFB70" s="55"/>
      <c r="VFC70" s="55"/>
      <c r="VFD70" s="55"/>
      <c r="VFE70" s="55"/>
      <c r="VFF70" s="55"/>
      <c r="VFG70" s="55"/>
      <c r="VFH70" s="55"/>
      <c r="VFI70" s="55"/>
      <c r="VFJ70" s="55"/>
      <c r="VFK70" s="55"/>
      <c r="VFL70" s="55"/>
      <c r="VFM70" s="55"/>
      <c r="VFN70" s="55"/>
      <c r="VFO70" s="55"/>
      <c r="VFP70" s="55"/>
      <c r="VFQ70" s="55"/>
      <c r="VFR70" s="55"/>
      <c r="VFS70" s="55"/>
      <c r="VFT70" s="55"/>
      <c r="VFU70" s="55"/>
      <c r="VFV70" s="55"/>
      <c r="VFW70" s="55"/>
      <c r="VFX70" s="55"/>
      <c r="VFY70" s="55"/>
      <c r="VFZ70" s="55"/>
      <c r="VGA70" s="55"/>
      <c r="VGB70" s="55"/>
      <c r="VGC70" s="55"/>
      <c r="VGD70" s="55"/>
      <c r="VGE70" s="55"/>
      <c r="VGF70" s="55"/>
      <c r="VGG70" s="55"/>
      <c r="VGH70" s="55"/>
      <c r="VGI70" s="55"/>
      <c r="VGJ70" s="55"/>
      <c r="VGK70" s="55"/>
      <c r="VGL70" s="55"/>
      <c r="VGM70" s="55"/>
      <c r="VGN70" s="55"/>
      <c r="VGO70" s="55"/>
      <c r="VGP70" s="55"/>
      <c r="VGQ70" s="55"/>
      <c r="VGR70" s="55"/>
      <c r="VGS70" s="55"/>
      <c r="VGT70" s="55"/>
      <c r="VGU70" s="55"/>
      <c r="VGV70" s="55"/>
      <c r="VGW70" s="55"/>
      <c r="VGX70" s="55"/>
      <c r="VGY70" s="55"/>
      <c r="VGZ70" s="55"/>
      <c r="VHA70" s="55"/>
      <c r="VHB70" s="55"/>
      <c r="VHC70" s="55"/>
      <c r="VHD70" s="55"/>
      <c r="VHE70" s="55"/>
      <c r="VHF70" s="55"/>
      <c r="VHG70" s="55"/>
      <c r="VHH70" s="55"/>
      <c r="VHI70" s="55"/>
      <c r="VHJ70" s="55"/>
      <c r="VHK70" s="55"/>
      <c r="VHL70" s="55"/>
      <c r="VHM70" s="55"/>
      <c r="VHN70" s="55"/>
      <c r="VHO70" s="55"/>
      <c r="VHP70" s="55"/>
      <c r="VHQ70" s="55"/>
      <c r="VHR70" s="55"/>
      <c r="VHS70" s="55"/>
      <c r="VHT70" s="55"/>
      <c r="VHU70" s="55"/>
      <c r="VHV70" s="55"/>
      <c r="VHW70" s="55"/>
      <c r="VHX70" s="55"/>
      <c r="VHY70" s="55"/>
      <c r="VHZ70" s="55"/>
      <c r="VIA70" s="55"/>
      <c r="VIB70" s="55"/>
      <c r="VIC70" s="55"/>
      <c r="VID70" s="55"/>
      <c r="VIE70" s="55"/>
      <c r="VIF70" s="55"/>
      <c r="VIG70" s="55"/>
      <c r="VIH70" s="55"/>
      <c r="VII70" s="55"/>
      <c r="VIJ70" s="55"/>
      <c r="VIK70" s="55"/>
      <c r="VIL70" s="55"/>
      <c r="VIM70" s="55"/>
      <c r="VIN70" s="55"/>
      <c r="VIO70" s="55"/>
      <c r="VIP70" s="55"/>
      <c r="VIQ70" s="55"/>
      <c r="VIR70" s="55"/>
      <c r="VIS70" s="55"/>
      <c r="VIT70" s="55"/>
      <c r="VIU70" s="55"/>
      <c r="VIV70" s="55"/>
      <c r="VIW70" s="55"/>
      <c r="VIX70" s="55"/>
      <c r="VIY70" s="55"/>
      <c r="VIZ70" s="55"/>
      <c r="VJA70" s="55"/>
      <c r="VJB70" s="55"/>
      <c r="VJC70" s="55"/>
      <c r="VJD70" s="55"/>
      <c r="VJE70" s="55"/>
      <c r="VJF70" s="55"/>
      <c r="VJG70" s="55"/>
      <c r="VJH70" s="55"/>
      <c r="VJI70" s="55"/>
      <c r="VJJ70" s="55"/>
      <c r="VJK70" s="55"/>
      <c r="VJL70" s="55"/>
      <c r="VJM70" s="55"/>
      <c r="VJN70" s="55"/>
      <c r="VJO70" s="55"/>
      <c r="VJP70" s="55"/>
      <c r="VJQ70" s="55"/>
      <c r="VJR70" s="55"/>
      <c r="VJS70" s="55"/>
      <c r="VJT70" s="55"/>
      <c r="VJU70" s="55"/>
      <c r="VJV70" s="55"/>
      <c r="VJW70" s="55"/>
      <c r="VJX70" s="55"/>
      <c r="VJY70" s="55"/>
      <c r="VJZ70" s="55"/>
      <c r="VKA70" s="55"/>
      <c r="VKB70" s="55"/>
      <c r="VKC70" s="55"/>
      <c r="VKD70" s="55"/>
      <c r="VKE70" s="55"/>
      <c r="VKF70" s="55"/>
      <c r="VKG70" s="55"/>
      <c r="VKH70" s="55"/>
      <c r="VKI70" s="55"/>
      <c r="VKJ70" s="55"/>
      <c r="VKK70" s="55"/>
      <c r="VKL70" s="55"/>
      <c r="VKM70" s="55"/>
      <c r="VKN70" s="55"/>
      <c r="VKO70" s="55"/>
      <c r="VKP70" s="55"/>
      <c r="VKQ70" s="55"/>
      <c r="VKR70" s="55"/>
      <c r="VKS70" s="55"/>
      <c r="VKT70" s="55"/>
      <c r="VKU70" s="55"/>
      <c r="VKV70" s="55"/>
      <c r="VKW70" s="55"/>
      <c r="VKX70" s="55"/>
      <c r="VKY70" s="55"/>
      <c r="VKZ70" s="55"/>
      <c r="VLA70" s="55"/>
      <c r="VLB70" s="55"/>
      <c r="VLC70" s="55"/>
      <c r="VLD70" s="55"/>
      <c r="VLE70" s="55"/>
      <c r="VLF70" s="55"/>
      <c r="VLG70" s="55"/>
      <c r="VLH70" s="55"/>
      <c r="VLI70" s="55"/>
      <c r="VLJ70" s="55"/>
      <c r="VLK70" s="55"/>
      <c r="VLL70" s="55"/>
      <c r="VLM70" s="55"/>
      <c r="VLN70" s="55"/>
      <c r="VLO70" s="55"/>
      <c r="VLP70" s="55"/>
      <c r="VLQ70" s="55"/>
      <c r="VLR70" s="55"/>
      <c r="VLS70" s="55"/>
      <c r="VLT70" s="55"/>
      <c r="VLU70" s="55"/>
      <c r="VLV70" s="55"/>
      <c r="VLW70" s="55"/>
      <c r="VLX70" s="55"/>
      <c r="VLY70" s="55"/>
      <c r="VLZ70" s="55"/>
      <c r="VMA70" s="55"/>
      <c r="VMB70" s="55"/>
      <c r="VMC70" s="55"/>
      <c r="VMD70" s="55"/>
      <c r="VME70" s="55"/>
      <c r="VMF70" s="55"/>
      <c r="VMG70" s="55"/>
      <c r="VMH70" s="55"/>
      <c r="VMI70" s="55"/>
      <c r="VMJ70" s="55"/>
      <c r="VMK70" s="55"/>
      <c r="VML70" s="55"/>
      <c r="VMM70" s="55"/>
      <c r="VMN70" s="55"/>
      <c r="VMO70" s="55"/>
      <c r="VMP70" s="55"/>
      <c r="VMQ70" s="55"/>
      <c r="VMR70" s="55"/>
      <c r="VMS70" s="55"/>
      <c r="VMT70" s="55"/>
      <c r="VMU70" s="55"/>
      <c r="VMV70" s="55"/>
      <c r="VMW70" s="55"/>
      <c r="VMX70" s="55"/>
      <c r="VMY70" s="55"/>
      <c r="VMZ70" s="55"/>
      <c r="VNA70" s="55"/>
      <c r="VNB70" s="55"/>
      <c r="VNC70" s="55"/>
      <c r="VND70" s="55"/>
      <c r="VNE70" s="55"/>
      <c r="VNF70" s="55"/>
      <c r="VNG70" s="55"/>
      <c r="VNH70" s="55"/>
      <c r="VNI70" s="55"/>
      <c r="VNJ70" s="55"/>
      <c r="VNK70" s="55"/>
      <c r="VNL70" s="55"/>
      <c r="VNM70" s="55"/>
      <c r="VNN70" s="55"/>
      <c r="VNO70" s="55"/>
      <c r="VNP70" s="55"/>
      <c r="VNQ70" s="55"/>
      <c r="VNR70" s="55"/>
      <c r="VNS70" s="55"/>
      <c r="VNT70" s="55"/>
      <c r="VNU70" s="55"/>
      <c r="VNV70" s="55"/>
      <c r="VNW70" s="55"/>
      <c r="VNX70" s="55"/>
      <c r="VNY70" s="55"/>
      <c r="VNZ70" s="55"/>
      <c r="VOA70" s="55"/>
      <c r="VOB70" s="55"/>
      <c r="VOC70" s="55"/>
      <c r="VOD70" s="55"/>
      <c r="VOE70" s="55"/>
      <c r="VOF70" s="55"/>
      <c r="VOG70" s="55"/>
      <c r="VOH70" s="55"/>
      <c r="VOI70" s="55"/>
      <c r="VOJ70" s="55"/>
      <c r="VOK70" s="55"/>
      <c r="VOL70" s="55"/>
      <c r="VOM70" s="55"/>
      <c r="VON70" s="55"/>
      <c r="VOO70" s="55"/>
      <c r="VOP70" s="55"/>
      <c r="VOQ70" s="55"/>
      <c r="VOR70" s="55"/>
      <c r="VOS70" s="55"/>
      <c r="VOT70" s="55"/>
      <c r="VOU70" s="55"/>
      <c r="VOV70" s="55"/>
      <c r="VOW70" s="55"/>
      <c r="VOX70" s="55"/>
      <c r="VOY70" s="55"/>
      <c r="VOZ70" s="55"/>
      <c r="VPA70" s="55"/>
      <c r="VPB70" s="55"/>
      <c r="VPC70" s="55"/>
      <c r="VPD70" s="55"/>
      <c r="VPE70" s="55"/>
      <c r="VPF70" s="55"/>
      <c r="VPG70" s="55"/>
      <c r="VPH70" s="55"/>
      <c r="VPI70" s="55"/>
      <c r="VPJ70" s="55"/>
      <c r="VPK70" s="55"/>
      <c r="VPL70" s="55"/>
      <c r="VPM70" s="55"/>
      <c r="VPN70" s="55"/>
      <c r="VPO70" s="55"/>
      <c r="VPP70" s="55"/>
      <c r="VPQ70" s="55"/>
      <c r="VPR70" s="55"/>
      <c r="VPS70" s="55"/>
      <c r="VPT70" s="55"/>
      <c r="VPU70" s="55"/>
      <c r="VPV70" s="55"/>
      <c r="VPW70" s="55"/>
      <c r="VPX70" s="55"/>
      <c r="VPY70" s="55"/>
      <c r="VPZ70" s="55"/>
      <c r="VQA70" s="55"/>
      <c r="VQB70" s="55"/>
      <c r="VQC70" s="55"/>
      <c r="VQD70" s="55"/>
      <c r="VQE70" s="55"/>
      <c r="VQF70" s="55"/>
      <c r="VQG70" s="55"/>
      <c r="VQH70" s="55"/>
      <c r="VQI70" s="55"/>
      <c r="VQJ70" s="55"/>
      <c r="VQK70" s="55"/>
      <c r="VQL70" s="55"/>
      <c r="VQM70" s="55"/>
      <c r="VQN70" s="55"/>
      <c r="VQO70" s="55"/>
      <c r="VQP70" s="55"/>
      <c r="VQQ70" s="55"/>
      <c r="VQR70" s="55"/>
      <c r="VQS70" s="55"/>
      <c r="VQT70" s="55"/>
      <c r="VQU70" s="55"/>
      <c r="VQV70" s="55"/>
      <c r="VQW70" s="55"/>
      <c r="VQX70" s="55"/>
      <c r="VQY70" s="55"/>
      <c r="VQZ70" s="55"/>
      <c r="VRA70" s="55"/>
      <c r="VRB70" s="55"/>
      <c r="VRC70" s="55"/>
      <c r="VRD70" s="55"/>
      <c r="VRE70" s="55"/>
      <c r="VRF70" s="55"/>
      <c r="VRG70" s="55"/>
      <c r="VRH70" s="55"/>
      <c r="VRI70" s="55"/>
      <c r="VRJ70" s="55"/>
      <c r="VRK70" s="55"/>
      <c r="VRL70" s="55"/>
      <c r="VRM70" s="55"/>
      <c r="VRN70" s="55"/>
      <c r="VRO70" s="55"/>
      <c r="VRP70" s="55"/>
      <c r="VRQ70" s="55"/>
      <c r="VRR70" s="55"/>
      <c r="VRS70" s="55"/>
      <c r="VRT70" s="55"/>
      <c r="VRU70" s="55"/>
      <c r="VRV70" s="55"/>
      <c r="VRW70" s="55"/>
      <c r="VRX70" s="55"/>
      <c r="VRY70" s="55"/>
      <c r="VRZ70" s="55"/>
      <c r="VSA70" s="55"/>
      <c r="VSB70" s="55"/>
      <c r="VSC70" s="55"/>
      <c r="VSD70" s="55"/>
      <c r="VSE70" s="55"/>
      <c r="VSF70" s="55"/>
      <c r="VSG70" s="55"/>
      <c r="VSH70" s="55"/>
      <c r="VSI70" s="55"/>
      <c r="VSJ70" s="55"/>
      <c r="VSK70" s="55"/>
      <c r="VSL70" s="55"/>
      <c r="VSM70" s="55"/>
      <c r="VSN70" s="55"/>
      <c r="VSO70" s="55"/>
      <c r="VSP70" s="55"/>
      <c r="VSQ70" s="55"/>
      <c r="VSR70" s="55"/>
      <c r="VSS70" s="55"/>
      <c r="VST70" s="55"/>
      <c r="VSU70" s="55"/>
      <c r="VSV70" s="55"/>
      <c r="VSW70" s="55"/>
      <c r="VSX70" s="55"/>
      <c r="VSY70" s="55"/>
      <c r="VSZ70" s="55"/>
      <c r="VTA70" s="55"/>
      <c r="VTB70" s="55"/>
      <c r="VTC70" s="55"/>
      <c r="VTD70" s="55"/>
      <c r="VTE70" s="55"/>
      <c r="VTF70" s="55"/>
      <c r="VTG70" s="55"/>
      <c r="VTH70" s="55"/>
      <c r="VTI70" s="55"/>
      <c r="VTJ70" s="55"/>
      <c r="VTK70" s="55"/>
      <c r="VTL70" s="55"/>
      <c r="VTM70" s="55"/>
      <c r="VTN70" s="55"/>
      <c r="VTO70" s="55"/>
      <c r="VTP70" s="55"/>
      <c r="VTQ70" s="55"/>
      <c r="VTR70" s="55"/>
      <c r="VTS70" s="55"/>
      <c r="VTT70" s="55"/>
      <c r="VTU70" s="55"/>
      <c r="VTV70" s="55"/>
      <c r="VTW70" s="55"/>
      <c r="VTX70" s="55"/>
      <c r="VTY70" s="55"/>
      <c r="VTZ70" s="55"/>
      <c r="VUA70" s="55"/>
      <c r="VUB70" s="55"/>
      <c r="VUC70" s="55"/>
      <c r="VUD70" s="55"/>
      <c r="VUE70" s="55"/>
      <c r="VUF70" s="55"/>
      <c r="VUG70" s="55"/>
      <c r="VUH70" s="55"/>
      <c r="VUI70" s="55"/>
      <c r="VUJ70" s="55"/>
      <c r="VUK70" s="55"/>
      <c r="VUL70" s="55"/>
      <c r="VUM70" s="55"/>
      <c r="VUN70" s="55"/>
      <c r="VUO70" s="55"/>
      <c r="VUP70" s="55"/>
      <c r="VUQ70" s="55"/>
      <c r="VUR70" s="55"/>
      <c r="VUS70" s="55"/>
      <c r="VUT70" s="55"/>
      <c r="VUU70" s="55"/>
      <c r="VUV70" s="55"/>
      <c r="VUW70" s="55"/>
      <c r="VUX70" s="55"/>
      <c r="VUY70" s="55"/>
      <c r="VUZ70" s="55"/>
      <c r="VVA70" s="55"/>
      <c r="VVB70" s="55"/>
      <c r="VVC70" s="55"/>
      <c r="VVD70" s="55"/>
      <c r="VVE70" s="55"/>
      <c r="VVF70" s="55"/>
      <c r="VVG70" s="55"/>
      <c r="VVH70" s="55"/>
      <c r="VVI70" s="55"/>
      <c r="VVJ70" s="55"/>
      <c r="VVK70" s="55"/>
      <c r="VVL70" s="55"/>
      <c r="VVM70" s="55"/>
      <c r="VVN70" s="55"/>
      <c r="VVO70" s="55"/>
      <c r="VVP70" s="55"/>
      <c r="VVQ70" s="55"/>
      <c r="VVR70" s="55"/>
      <c r="VVS70" s="55"/>
      <c r="VVT70" s="55"/>
      <c r="VVU70" s="55"/>
      <c r="VVV70" s="55"/>
      <c r="VVW70" s="55"/>
      <c r="VVX70" s="55"/>
      <c r="VVY70" s="55"/>
      <c r="VVZ70" s="55"/>
      <c r="VWA70" s="55"/>
      <c r="VWB70" s="55"/>
      <c r="VWC70" s="55"/>
      <c r="VWD70" s="55"/>
      <c r="VWE70" s="55"/>
      <c r="VWF70" s="55"/>
      <c r="VWG70" s="55"/>
      <c r="VWH70" s="55"/>
      <c r="VWI70" s="55"/>
      <c r="VWJ70" s="55"/>
      <c r="VWK70" s="55"/>
      <c r="VWL70" s="55"/>
      <c r="VWM70" s="55"/>
      <c r="VWN70" s="55"/>
      <c r="VWO70" s="55"/>
      <c r="VWP70" s="55"/>
      <c r="VWQ70" s="55"/>
      <c r="VWR70" s="55"/>
      <c r="VWS70" s="55"/>
      <c r="VWT70" s="55"/>
      <c r="VWU70" s="55"/>
      <c r="VWV70" s="55"/>
      <c r="VWW70" s="55"/>
      <c r="VWX70" s="55"/>
      <c r="VWY70" s="55"/>
      <c r="VWZ70" s="55"/>
      <c r="VXA70" s="55"/>
      <c r="VXB70" s="55"/>
      <c r="VXC70" s="55"/>
      <c r="VXD70" s="55"/>
      <c r="VXE70" s="55"/>
      <c r="VXF70" s="55"/>
      <c r="VXG70" s="55"/>
      <c r="VXH70" s="55"/>
      <c r="VXI70" s="55"/>
      <c r="VXJ70" s="55"/>
      <c r="VXK70" s="55"/>
      <c r="VXL70" s="55"/>
      <c r="VXM70" s="55"/>
      <c r="VXN70" s="55"/>
      <c r="VXO70" s="55"/>
      <c r="VXP70" s="55"/>
      <c r="VXQ70" s="55"/>
      <c r="VXR70" s="55"/>
      <c r="VXS70" s="55"/>
      <c r="VXT70" s="55"/>
      <c r="VXU70" s="55"/>
      <c r="VXV70" s="55"/>
      <c r="VXW70" s="55"/>
      <c r="VXX70" s="55"/>
      <c r="VXY70" s="55"/>
      <c r="VXZ70" s="55"/>
      <c r="VYA70" s="55"/>
      <c r="VYB70" s="55"/>
      <c r="VYC70" s="55"/>
      <c r="VYD70" s="55"/>
      <c r="VYE70" s="55"/>
      <c r="VYF70" s="55"/>
      <c r="VYG70" s="55"/>
      <c r="VYH70" s="55"/>
      <c r="VYI70" s="55"/>
      <c r="VYJ70" s="55"/>
      <c r="VYK70" s="55"/>
      <c r="VYL70" s="55"/>
      <c r="VYM70" s="55"/>
      <c r="VYN70" s="55"/>
      <c r="VYO70" s="55"/>
      <c r="VYP70" s="55"/>
      <c r="VYQ70" s="55"/>
      <c r="VYR70" s="55"/>
      <c r="VYS70" s="55"/>
      <c r="VYT70" s="55"/>
      <c r="VYU70" s="55"/>
      <c r="VYV70" s="55"/>
      <c r="VYW70" s="55"/>
      <c r="VYX70" s="55"/>
      <c r="VYY70" s="55"/>
      <c r="VYZ70" s="55"/>
      <c r="VZA70" s="55"/>
      <c r="VZB70" s="55"/>
      <c r="VZC70" s="55"/>
      <c r="VZD70" s="55"/>
      <c r="VZE70" s="55"/>
      <c r="VZF70" s="55"/>
      <c r="VZG70" s="55"/>
      <c r="VZH70" s="55"/>
      <c r="VZI70" s="55"/>
      <c r="VZJ70" s="55"/>
      <c r="VZK70" s="55"/>
      <c r="VZL70" s="55"/>
      <c r="VZM70" s="55"/>
      <c r="VZN70" s="55"/>
      <c r="VZO70" s="55"/>
      <c r="VZP70" s="55"/>
      <c r="VZQ70" s="55"/>
      <c r="VZR70" s="55"/>
      <c r="VZS70" s="55"/>
      <c r="VZT70" s="55"/>
      <c r="VZU70" s="55"/>
      <c r="VZV70" s="55"/>
      <c r="VZW70" s="55"/>
      <c r="VZX70" s="55"/>
      <c r="VZY70" s="55"/>
      <c r="VZZ70" s="55"/>
      <c r="WAA70" s="55"/>
      <c r="WAB70" s="55"/>
      <c r="WAC70" s="55"/>
      <c r="WAD70" s="55"/>
      <c r="WAE70" s="55"/>
      <c r="WAF70" s="55"/>
      <c r="WAG70" s="55"/>
      <c r="WAH70" s="55"/>
      <c r="WAI70" s="55"/>
      <c r="WAJ70" s="55"/>
      <c r="WAK70" s="55"/>
      <c r="WAL70" s="55"/>
      <c r="WAM70" s="55"/>
      <c r="WAN70" s="55"/>
      <c r="WAO70" s="55"/>
      <c r="WAP70" s="55"/>
      <c r="WAQ70" s="55"/>
      <c r="WAR70" s="55"/>
      <c r="WAS70" s="55"/>
      <c r="WAT70" s="55"/>
      <c r="WAU70" s="55"/>
      <c r="WAV70" s="55"/>
      <c r="WAW70" s="55"/>
      <c r="WAX70" s="55"/>
      <c r="WAY70" s="55"/>
      <c r="WAZ70" s="55"/>
      <c r="WBA70" s="55"/>
      <c r="WBB70" s="55"/>
      <c r="WBC70" s="55"/>
      <c r="WBD70" s="55"/>
      <c r="WBE70" s="55"/>
      <c r="WBF70" s="55"/>
      <c r="WBG70" s="55"/>
      <c r="WBH70" s="55"/>
      <c r="WBI70" s="55"/>
      <c r="WBJ70" s="55"/>
      <c r="WBK70" s="55"/>
      <c r="WBL70" s="55"/>
      <c r="WBM70" s="55"/>
      <c r="WBN70" s="55"/>
      <c r="WBO70" s="55"/>
      <c r="WBP70" s="55"/>
      <c r="WBQ70" s="55"/>
      <c r="WBR70" s="55"/>
      <c r="WBS70" s="55"/>
      <c r="WBT70" s="55"/>
      <c r="WBU70" s="55"/>
      <c r="WBV70" s="55"/>
      <c r="WBW70" s="55"/>
      <c r="WBX70" s="55"/>
      <c r="WBY70" s="55"/>
      <c r="WBZ70" s="55"/>
      <c r="WCA70" s="55"/>
      <c r="WCB70" s="55"/>
      <c r="WCC70" s="55"/>
      <c r="WCD70" s="55"/>
      <c r="WCE70" s="55"/>
      <c r="WCF70" s="55"/>
      <c r="WCG70" s="55"/>
      <c r="WCH70" s="55"/>
      <c r="WCI70" s="55"/>
      <c r="WCJ70" s="55"/>
      <c r="WCK70" s="55"/>
      <c r="WCL70" s="55"/>
      <c r="WCM70" s="55"/>
      <c r="WCN70" s="55"/>
      <c r="WCO70" s="55"/>
      <c r="WCP70" s="55"/>
      <c r="WCQ70" s="55"/>
      <c r="WCR70" s="55"/>
      <c r="WCS70" s="55"/>
      <c r="WCT70" s="55"/>
      <c r="WCU70" s="55"/>
      <c r="WCV70" s="55"/>
      <c r="WCW70" s="55"/>
      <c r="WCX70" s="55"/>
      <c r="WCY70" s="55"/>
      <c r="WCZ70" s="55"/>
      <c r="WDA70" s="55"/>
      <c r="WDB70" s="55"/>
      <c r="WDC70" s="55"/>
      <c r="WDD70" s="55"/>
      <c r="WDE70" s="55"/>
      <c r="WDF70" s="55"/>
      <c r="WDG70" s="55"/>
      <c r="WDH70" s="55"/>
      <c r="WDI70" s="55"/>
      <c r="WDJ70" s="55"/>
      <c r="WDK70" s="55"/>
      <c r="WDL70" s="55"/>
      <c r="WDM70" s="55"/>
      <c r="WDN70" s="55"/>
      <c r="WDO70" s="55"/>
      <c r="WDP70" s="55"/>
      <c r="WDQ70" s="55"/>
      <c r="WDR70" s="55"/>
      <c r="WDS70" s="55"/>
      <c r="WDT70" s="55"/>
      <c r="WDU70" s="55"/>
      <c r="WDV70" s="55"/>
      <c r="WDW70" s="55"/>
      <c r="WDX70" s="55"/>
      <c r="WDY70" s="55"/>
      <c r="WDZ70" s="55"/>
      <c r="WEA70" s="55"/>
      <c r="WEB70" s="55"/>
      <c r="WEC70" s="55"/>
      <c r="WED70" s="55"/>
      <c r="WEE70" s="55"/>
      <c r="WEF70" s="55"/>
      <c r="WEG70" s="55"/>
      <c r="WEH70" s="55"/>
      <c r="WEI70" s="55"/>
      <c r="WEJ70" s="55"/>
      <c r="WEK70" s="55"/>
      <c r="WEL70" s="55"/>
      <c r="WEM70" s="55"/>
      <c r="WEN70" s="55"/>
      <c r="WEO70" s="55"/>
      <c r="WEP70" s="55"/>
      <c r="WEQ70" s="55"/>
      <c r="WER70" s="55"/>
      <c r="WES70" s="55"/>
      <c r="WET70" s="55"/>
      <c r="WEU70" s="55"/>
      <c r="WEV70" s="55"/>
      <c r="WEW70" s="55"/>
      <c r="WEX70" s="55"/>
      <c r="WEY70" s="55"/>
      <c r="WEZ70" s="55"/>
      <c r="WFA70" s="55"/>
      <c r="WFB70" s="55"/>
      <c r="WFC70" s="55"/>
      <c r="WFD70" s="55"/>
      <c r="WFE70" s="55"/>
      <c r="WFF70" s="55"/>
      <c r="WFG70" s="55"/>
      <c r="WFH70" s="55"/>
      <c r="WFI70" s="55"/>
      <c r="WFJ70" s="55"/>
      <c r="WFK70" s="55"/>
      <c r="WFL70" s="55"/>
      <c r="WFM70" s="55"/>
      <c r="WFN70" s="55"/>
      <c r="WFO70" s="55"/>
      <c r="WFP70" s="55"/>
      <c r="WFQ70" s="55"/>
      <c r="WFR70" s="55"/>
      <c r="WFS70" s="55"/>
      <c r="WFT70" s="55"/>
      <c r="WFU70" s="55"/>
      <c r="WFV70" s="55"/>
      <c r="WFW70" s="55"/>
      <c r="WFX70" s="55"/>
      <c r="WFY70" s="55"/>
      <c r="WFZ70" s="55"/>
      <c r="WGA70" s="55"/>
      <c r="WGB70" s="55"/>
      <c r="WGC70" s="55"/>
      <c r="WGD70" s="55"/>
      <c r="WGE70" s="55"/>
      <c r="WGF70" s="55"/>
      <c r="WGG70" s="55"/>
      <c r="WGH70" s="55"/>
      <c r="WGI70" s="55"/>
      <c r="WGJ70" s="55"/>
      <c r="WGK70" s="55"/>
      <c r="WGL70" s="55"/>
      <c r="WGM70" s="55"/>
      <c r="WGN70" s="55"/>
      <c r="WGO70" s="55"/>
      <c r="WGP70" s="55"/>
      <c r="WGQ70" s="55"/>
      <c r="WGR70" s="55"/>
      <c r="WGS70" s="55"/>
      <c r="WGT70" s="55"/>
      <c r="WGU70" s="55"/>
      <c r="WGV70" s="55"/>
      <c r="WGW70" s="55"/>
      <c r="WGX70" s="55"/>
      <c r="WGY70" s="55"/>
      <c r="WGZ70" s="55"/>
      <c r="WHA70" s="55"/>
      <c r="WHB70" s="55"/>
      <c r="WHC70" s="55"/>
      <c r="WHD70" s="55"/>
      <c r="WHE70" s="55"/>
      <c r="WHF70" s="55"/>
      <c r="WHG70" s="55"/>
      <c r="WHH70" s="55"/>
      <c r="WHI70" s="55"/>
      <c r="WHJ70" s="55"/>
      <c r="WHK70" s="55"/>
      <c r="WHL70" s="55"/>
      <c r="WHM70" s="55"/>
      <c r="WHN70" s="55"/>
      <c r="WHO70" s="55"/>
      <c r="WHP70" s="55"/>
      <c r="WHQ70" s="55"/>
      <c r="WHR70" s="55"/>
      <c r="WHS70" s="55"/>
      <c r="WHT70" s="55"/>
      <c r="WHU70" s="55"/>
      <c r="WHV70" s="55"/>
      <c r="WHW70" s="55"/>
      <c r="WHX70" s="55"/>
      <c r="WHY70" s="55"/>
      <c r="WHZ70" s="55"/>
      <c r="WIA70" s="55"/>
      <c r="WIB70" s="55"/>
      <c r="WIC70" s="55"/>
      <c r="WID70" s="55"/>
      <c r="WIE70" s="55"/>
      <c r="WIF70" s="55"/>
      <c r="WIG70" s="55"/>
      <c r="WIH70" s="55"/>
      <c r="WII70" s="55"/>
      <c r="WIJ70" s="55"/>
      <c r="WIK70" s="55"/>
      <c r="WIL70" s="55"/>
      <c r="WIM70" s="55"/>
      <c r="WIN70" s="55"/>
      <c r="WIO70" s="55"/>
      <c r="WIP70" s="55"/>
      <c r="WIQ70" s="55"/>
      <c r="WIR70" s="55"/>
      <c r="WIS70" s="55"/>
      <c r="WIT70" s="55"/>
      <c r="WIU70" s="55"/>
      <c r="WIV70" s="55"/>
      <c r="WIW70" s="55"/>
      <c r="WIX70" s="55"/>
      <c r="WIY70" s="55"/>
      <c r="WIZ70" s="55"/>
      <c r="WJA70" s="55"/>
      <c r="WJB70" s="55"/>
      <c r="WJC70" s="55"/>
      <c r="WJD70" s="55"/>
      <c r="WJE70" s="55"/>
      <c r="WJF70" s="55"/>
      <c r="WJG70" s="55"/>
      <c r="WJH70" s="55"/>
      <c r="WJI70" s="55"/>
      <c r="WJJ70" s="55"/>
      <c r="WJK70" s="55"/>
      <c r="WJL70" s="55"/>
      <c r="WJM70" s="55"/>
      <c r="WJN70" s="55"/>
      <c r="WJO70" s="55"/>
      <c r="WJP70" s="55"/>
      <c r="WJQ70" s="55"/>
      <c r="WJR70" s="55"/>
      <c r="WJS70" s="55"/>
      <c r="WJT70" s="55"/>
      <c r="WJU70" s="55"/>
      <c r="WJV70" s="55"/>
      <c r="WJW70" s="55"/>
      <c r="WJX70" s="55"/>
      <c r="WJY70" s="55"/>
      <c r="WJZ70" s="55"/>
      <c r="WKA70" s="55"/>
      <c r="WKB70" s="55"/>
      <c r="WKC70" s="55"/>
      <c r="WKD70" s="55"/>
      <c r="WKE70" s="55"/>
      <c r="WKF70" s="55"/>
      <c r="WKG70" s="55"/>
      <c r="WKH70" s="55"/>
      <c r="WKI70" s="55"/>
      <c r="WKJ70" s="55"/>
      <c r="WKK70" s="55"/>
      <c r="WKL70" s="55"/>
      <c r="WKM70" s="55"/>
      <c r="WKN70" s="55"/>
      <c r="WKO70" s="55"/>
      <c r="WKP70" s="55"/>
      <c r="WKQ70" s="55"/>
      <c r="WKR70" s="55"/>
      <c r="WKS70" s="55"/>
      <c r="WKT70" s="55"/>
      <c r="WKU70" s="55"/>
      <c r="WKV70" s="55"/>
      <c r="WKW70" s="55"/>
      <c r="WKX70" s="55"/>
      <c r="WKY70" s="55"/>
      <c r="WKZ70" s="55"/>
      <c r="WLA70" s="55"/>
      <c r="WLB70" s="55"/>
      <c r="WLC70" s="55"/>
      <c r="WLD70" s="55"/>
      <c r="WLE70" s="55"/>
      <c r="WLF70" s="55"/>
      <c r="WLG70" s="55"/>
      <c r="WLH70" s="55"/>
      <c r="WLI70" s="55"/>
      <c r="WLJ70" s="55"/>
      <c r="WLK70" s="55"/>
      <c r="WLL70" s="55"/>
      <c r="WLM70" s="55"/>
      <c r="WLN70" s="55"/>
      <c r="WLO70" s="55"/>
      <c r="WLP70" s="55"/>
      <c r="WLQ70" s="55"/>
      <c r="WLR70" s="55"/>
      <c r="WLS70" s="55"/>
      <c r="WLT70" s="55"/>
      <c r="WLU70" s="55"/>
      <c r="WLV70" s="55"/>
      <c r="WLW70" s="55"/>
      <c r="WLX70" s="55"/>
      <c r="WLY70" s="55"/>
      <c r="WLZ70" s="55"/>
      <c r="WMA70" s="55"/>
      <c r="WMB70" s="55"/>
      <c r="WMC70" s="55"/>
      <c r="WMD70" s="55"/>
      <c r="WME70" s="55"/>
      <c r="WMF70" s="55"/>
      <c r="WMG70" s="55"/>
      <c r="WMH70" s="55"/>
      <c r="WMI70" s="55"/>
      <c r="WMJ70" s="55"/>
      <c r="WMK70" s="55"/>
      <c r="WML70" s="55"/>
      <c r="WMM70" s="55"/>
      <c r="WMN70" s="55"/>
      <c r="WMO70" s="55"/>
      <c r="WMP70" s="55"/>
      <c r="WMQ70" s="55"/>
      <c r="WMR70" s="55"/>
      <c r="WMS70" s="55"/>
      <c r="WMT70" s="55"/>
      <c r="WMU70" s="55"/>
      <c r="WMV70" s="55"/>
      <c r="WMW70" s="55"/>
      <c r="WMX70" s="55"/>
      <c r="WMY70" s="55"/>
      <c r="WMZ70" s="55"/>
      <c r="WNA70" s="55"/>
      <c r="WNB70" s="55"/>
      <c r="WNC70" s="55"/>
      <c r="WND70" s="55"/>
      <c r="WNE70" s="55"/>
      <c r="WNF70" s="55"/>
      <c r="WNG70" s="55"/>
      <c r="WNH70" s="55"/>
      <c r="WNI70" s="55"/>
      <c r="WNJ70" s="55"/>
      <c r="WNK70" s="55"/>
      <c r="WNL70" s="55"/>
      <c r="WNM70" s="55"/>
      <c r="WNN70" s="55"/>
      <c r="WNO70" s="55"/>
      <c r="WNP70" s="55"/>
      <c r="WNQ70" s="55"/>
      <c r="WNR70" s="55"/>
      <c r="WNS70" s="55"/>
      <c r="WNT70" s="55"/>
      <c r="WNU70" s="55"/>
      <c r="WNV70" s="55"/>
      <c r="WNW70" s="55"/>
      <c r="WNX70" s="55"/>
      <c r="WNY70" s="55"/>
      <c r="WNZ70" s="55"/>
      <c r="WOA70" s="55"/>
      <c r="WOB70" s="55"/>
      <c r="WOC70" s="55"/>
      <c r="WOD70" s="55"/>
      <c r="WOE70" s="55"/>
      <c r="WOF70" s="55"/>
      <c r="WOG70" s="55"/>
      <c r="WOH70" s="55"/>
      <c r="WOI70" s="55"/>
      <c r="WOJ70" s="55"/>
      <c r="WOK70" s="55"/>
      <c r="WOL70" s="55"/>
      <c r="WOM70" s="55"/>
      <c r="WON70" s="55"/>
      <c r="WOO70" s="55"/>
      <c r="WOP70" s="55"/>
      <c r="WOQ70" s="55"/>
      <c r="WOR70" s="55"/>
      <c r="WOS70" s="55"/>
      <c r="WOT70" s="55"/>
      <c r="WOU70" s="55"/>
      <c r="WOV70" s="55"/>
      <c r="WOW70" s="55"/>
      <c r="WOX70" s="55"/>
      <c r="WOY70" s="55"/>
      <c r="WOZ70" s="55"/>
      <c r="WPA70" s="55"/>
      <c r="WPB70" s="55"/>
      <c r="WPC70" s="55"/>
      <c r="WPD70" s="55"/>
      <c r="WPE70" s="55"/>
      <c r="WPF70" s="55"/>
      <c r="WPG70" s="55"/>
      <c r="WPH70" s="55"/>
      <c r="WPI70" s="55"/>
      <c r="WPJ70" s="55"/>
      <c r="WPK70" s="55"/>
      <c r="WPL70" s="55"/>
      <c r="WPM70" s="55"/>
      <c r="WPN70" s="55"/>
      <c r="WPO70" s="55"/>
      <c r="WPP70" s="55"/>
      <c r="WPQ70" s="55"/>
      <c r="WPR70" s="55"/>
      <c r="WPS70" s="55"/>
      <c r="WPT70" s="55"/>
      <c r="WPU70" s="55"/>
      <c r="WPV70" s="55"/>
      <c r="WPW70" s="55"/>
      <c r="WPX70" s="55"/>
      <c r="WPY70" s="55"/>
      <c r="WPZ70" s="55"/>
      <c r="WQA70" s="55"/>
      <c r="WQB70" s="55"/>
      <c r="WQC70" s="55"/>
      <c r="WQD70" s="55"/>
      <c r="WQE70" s="55"/>
      <c r="WQF70" s="55"/>
      <c r="WQG70" s="55"/>
      <c r="WQH70" s="55"/>
      <c r="WQI70" s="55"/>
      <c r="WQJ70" s="55"/>
      <c r="WQK70" s="55"/>
      <c r="WQL70" s="55"/>
      <c r="WQM70" s="55"/>
      <c r="WQN70" s="55"/>
      <c r="WQO70" s="55"/>
      <c r="WQP70" s="55"/>
      <c r="WQQ70" s="55"/>
      <c r="WQR70" s="55"/>
      <c r="WQS70" s="55"/>
      <c r="WQT70" s="55"/>
      <c r="WQU70" s="55"/>
      <c r="WQV70" s="55"/>
      <c r="WQW70" s="55"/>
      <c r="WQX70" s="55"/>
      <c r="WQY70" s="55"/>
      <c r="WQZ70" s="55"/>
      <c r="WRA70" s="55"/>
      <c r="WRB70" s="55"/>
      <c r="WRC70" s="55"/>
      <c r="WRD70" s="55"/>
      <c r="WRE70" s="55"/>
      <c r="WRF70" s="55"/>
      <c r="WRG70" s="55"/>
      <c r="WRH70" s="55"/>
      <c r="WRI70" s="55"/>
      <c r="WRJ70" s="55"/>
      <c r="WRK70" s="55"/>
      <c r="WRL70" s="55"/>
      <c r="WRM70" s="55"/>
      <c r="WRN70" s="55"/>
      <c r="WRO70" s="55"/>
      <c r="WRP70" s="55"/>
      <c r="WRQ70" s="55"/>
      <c r="WRR70" s="55"/>
      <c r="WRS70" s="55"/>
      <c r="WRT70" s="55"/>
      <c r="WRU70" s="55"/>
      <c r="WRV70" s="55"/>
      <c r="WRW70" s="55"/>
      <c r="WRX70" s="55"/>
      <c r="WRY70" s="55"/>
      <c r="WRZ70" s="55"/>
      <c r="WSA70" s="55"/>
      <c r="WSB70" s="55"/>
      <c r="WSC70" s="55"/>
      <c r="WSD70" s="55"/>
      <c r="WSE70" s="55"/>
      <c r="WSF70" s="55"/>
      <c r="WSG70" s="55"/>
      <c r="WSH70" s="55"/>
      <c r="WSI70" s="55"/>
      <c r="WSJ70" s="55"/>
      <c r="WSK70" s="55"/>
      <c r="WSL70" s="55"/>
      <c r="WSM70" s="55"/>
      <c r="WSN70" s="55"/>
      <c r="WSO70" s="55"/>
      <c r="WSP70" s="55"/>
      <c r="WSQ70" s="55"/>
      <c r="WSR70" s="55"/>
      <c r="WSS70" s="55"/>
      <c r="WST70" s="55"/>
      <c r="WSU70" s="55"/>
      <c r="WSV70" s="55"/>
      <c r="WSW70" s="55"/>
      <c r="WSX70" s="55"/>
      <c r="WSY70" s="55"/>
      <c r="WSZ70" s="55"/>
      <c r="WTA70" s="55"/>
      <c r="WTB70" s="55"/>
      <c r="WTC70" s="55"/>
      <c r="WTD70" s="55"/>
      <c r="WTE70" s="55"/>
      <c r="WTF70" s="55"/>
      <c r="WTG70" s="55"/>
      <c r="WTH70" s="55"/>
      <c r="WTI70" s="55"/>
      <c r="WTJ70" s="55"/>
      <c r="WTK70" s="55"/>
      <c r="WTL70" s="55"/>
      <c r="WTM70" s="55"/>
      <c r="WTN70" s="55"/>
      <c r="WTO70" s="55"/>
      <c r="WTP70" s="55"/>
      <c r="WTQ70" s="55"/>
      <c r="WTR70" s="55"/>
      <c r="WTS70" s="55"/>
      <c r="WTT70" s="55"/>
      <c r="WTU70" s="55"/>
      <c r="WTV70" s="55"/>
      <c r="WTW70" s="55"/>
      <c r="WTX70" s="55"/>
      <c r="WTY70" s="55"/>
      <c r="WTZ70" s="55"/>
      <c r="WUA70" s="55"/>
      <c r="WUB70" s="55"/>
      <c r="WUC70" s="55"/>
      <c r="WUD70" s="55"/>
      <c r="WUE70" s="55"/>
      <c r="WUF70" s="55"/>
      <c r="WUG70" s="55"/>
      <c r="WUH70" s="55"/>
      <c r="WUI70" s="55"/>
      <c r="WUJ70" s="55"/>
      <c r="WUK70" s="55"/>
      <c r="WUL70" s="55"/>
      <c r="WUM70" s="55"/>
      <c r="WUN70" s="55"/>
      <c r="WUO70" s="55"/>
      <c r="WUP70" s="55"/>
      <c r="WUQ70" s="55"/>
      <c r="WUR70" s="55"/>
      <c r="WUS70" s="55"/>
      <c r="WUT70" s="55"/>
      <c r="WUU70" s="55"/>
      <c r="WUV70" s="55"/>
      <c r="WUW70" s="55"/>
      <c r="WUX70" s="55"/>
      <c r="WUY70" s="55"/>
      <c r="WUZ70" s="55"/>
      <c r="WVA70" s="55"/>
      <c r="WVB70" s="55"/>
      <c r="WVC70" s="55"/>
      <c r="WVD70" s="55"/>
      <c r="WVE70" s="55"/>
      <c r="WVF70" s="55"/>
      <c r="WVG70" s="55"/>
      <c r="WVH70" s="55"/>
      <c r="WVI70" s="55"/>
      <c r="WVJ70" s="55"/>
      <c r="WVK70" s="55"/>
      <c r="WVL70" s="55"/>
      <c r="WVM70" s="55"/>
      <c r="WVN70" s="55"/>
      <c r="WVO70" s="55"/>
      <c r="WVP70" s="55"/>
      <c r="WVQ70" s="55"/>
      <c r="WVR70" s="55"/>
      <c r="WVS70" s="55"/>
      <c r="WVT70" s="55"/>
      <c r="WVU70" s="55"/>
      <c r="WVV70" s="55"/>
      <c r="WVW70" s="55"/>
      <c r="WVX70" s="55"/>
      <c r="WVY70" s="55"/>
      <c r="WVZ70" s="55"/>
      <c r="WWA70" s="55"/>
      <c r="WWB70" s="55"/>
      <c r="WWC70" s="55"/>
      <c r="WWD70" s="55"/>
      <c r="WWE70" s="55"/>
      <c r="WWF70" s="55"/>
      <c r="WWG70" s="55"/>
      <c r="WWH70" s="55"/>
      <c r="WWI70" s="55"/>
      <c r="WWJ70" s="55"/>
      <c r="WWK70" s="55"/>
      <c r="WWL70" s="55"/>
      <c r="WWM70" s="55"/>
      <c r="WWN70" s="55"/>
      <c r="WWO70" s="55"/>
      <c r="WWP70" s="55"/>
      <c r="WWQ70" s="55"/>
      <c r="WWR70" s="55"/>
      <c r="WWS70" s="55"/>
      <c r="WWT70" s="55"/>
      <c r="WWU70" s="55"/>
      <c r="WWV70" s="55"/>
      <c r="WWW70" s="55"/>
      <c r="WWX70" s="55"/>
      <c r="WWY70" s="55"/>
      <c r="WWZ70" s="55"/>
      <c r="WXA70" s="55"/>
      <c r="WXB70" s="55"/>
      <c r="WXC70" s="55"/>
      <c r="WXD70" s="55"/>
      <c r="WXE70" s="55"/>
      <c r="WXF70" s="55"/>
      <c r="WXG70" s="55"/>
      <c r="WXH70" s="55"/>
      <c r="WXI70" s="55"/>
      <c r="WXJ70" s="55"/>
      <c r="WXK70" s="55"/>
      <c r="WXL70" s="55"/>
      <c r="WXM70" s="55"/>
      <c r="WXN70" s="55"/>
      <c r="WXO70" s="55"/>
      <c r="WXP70" s="55"/>
      <c r="WXQ70" s="55"/>
      <c r="WXR70" s="55"/>
      <c r="WXS70" s="55"/>
      <c r="WXT70" s="55"/>
      <c r="WXU70" s="55"/>
      <c r="WXV70" s="55"/>
      <c r="WXW70" s="55"/>
      <c r="WXX70" s="55"/>
      <c r="WXY70" s="55"/>
      <c r="WXZ70" s="55"/>
      <c r="WYA70" s="55"/>
      <c r="WYB70" s="55"/>
      <c r="WYC70" s="55"/>
      <c r="WYD70" s="55"/>
      <c r="WYE70" s="55"/>
      <c r="WYF70" s="55"/>
      <c r="WYG70" s="55"/>
      <c r="WYH70" s="55"/>
      <c r="WYI70" s="55"/>
      <c r="WYJ70" s="55"/>
      <c r="WYK70" s="55"/>
      <c r="WYL70" s="55"/>
      <c r="WYM70" s="55"/>
      <c r="WYN70" s="55"/>
      <c r="WYO70" s="55"/>
      <c r="WYP70" s="55"/>
      <c r="WYQ70" s="55"/>
      <c r="WYR70" s="55"/>
      <c r="WYS70" s="55"/>
      <c r="WYT70" s="55"/>
      <c r="WYU70" s="55"/>
      <c r="WYV70" s="55"/>
      <c r="WYW70" s="55"/>
      <c r="WYX70" s="55"/>
      <c r="WYY70" s="55"/>
      <c r="WYZ70" s="55"/>
      <c r="WZA70" s="55"/>
      <c r="WZB70" s="55"/>
      <c r="WZC70" s="55"/>
      <c r="WZD70" s="55"/>
      <c r="WZE70" s="55"/>
      <c r="WZF70" s="55"/>
      <c r="WZG70" s="55"/>
      <c r="WZH70" s="55"/>
      <c r="WZI70" s="55"/>
      <c r="WZJ70" s="55"/>
      <c r="WZK70" s="55"/>
      <c r="WZL70" s="55"/>
      <c r="WZM70" s="55"/>
      <c r="WZN70" s="55"/>
      <c r="WZO70" s="55"/>
      <c r="WZP70" s="55"/>
      <c r="WZQ70" s="55"/>
      <c r="WZR70" s="55"/>
      <c r="WZS70" s="55"/>
      <c r="WZT70" s="55"/>
      <c r="WZU70" s="55"/>
      <c r="WZV70" s="55"/>
      <c r="WZW70" s="55"/>
      <c r="WZX70" s="55"/>
      <c r="WZY70" s="55"/>
      <c r="WZZ70" s="55"/>
      <c r="XAA70" s="55"/>
      <c r="XAB70" s="55"/>
      <c r="XAC70" s="55"/>
      <c r="XAD70" s="55"/>
      <c r="XAE70" s="55"/>
      <c r="XAF70" s="55"/>
      <c r="XAG70" s="55"/>
      <c r="XAH70" s="55"/>
      <c r="XAI70" s="55"/>
      <c r="XAJ70" s="55"/>
      <c r="XAK70" s="55"/>
      <c r="XAL70" s="55"/>
      <c r="XAM70" s="55"/>
      <c r="XAN70" s="55"/>
      <c r="XAO70" s="55"/>
      <c r="XAP70" s="55"/>
      <c r="XAQ70" s="55"/>
      <c r="XAR70" s="55"/>
      <c r="XAS70" s="55"/>
      <c r="XAT70" s="55"/>
      <c r="XAU70" s="55"/>
      <c r="XAV70" s="55"/>
      <c r="XAW70" s="55"/>
      <c r="XAX70" s="55"/>
      <c r="XAY70" s="55"/>
      <c r="XAZ70" s="55"/>
      <c r="XBA70" s="55"/>
      <c r="XBB70" s="55"/>
      <c r="XBC70" s="55"/>
      <c r="XBD70" s="55"/>
      <c r="XBE70" s="55"/>
      <c r="XBF70" s="55"/>
      <c r="XBG70" s="55"/>
      <c r="XBH70" s="55"/>
      <c r="XBI70" s="55"/>
      <c r="XBJ70" s="55"/>
      <c r="XBK70" s="55"/>
      <c r="XBL70" s="55"/>
      <c r="XBM70" s="55"/>
      <c r="XBN70" s="55"/>
      <c r="XBO70" s="55"/>
      <c r="XBP70" s="55"/>
      <c r="XBQ70" s="55"/>
      <c r="XBR70" s="55"/>
      <c r="XBS70" s="55"/>
      <c r="XBT70" s="55"/>
      <c r="XBU70" s="55"/>
      <c r="XBV70" s="55"/>
      <c r="XBW70" s="55"/>
      <c r="XBX70" s="55"/>
      <c r="XBY70" s="55"/>
      <c r="XBZ70" s="55"/>
      <c r="XCA70" s="55"/>
      <c r="XCB70" s="55"/>
      <c r="XCC70" s="55"/>
      <c r="XCD70" s="55"/>
      <c r="XCE70" s="55"/>
      <c r="XCF70" s="55"/>
      <c r="XCG70" s="55"/>
      <c r="XCH70" s="55"/>
      <c r="XCI70" s="55"/>
      <c r="XCJ70" s="55"/>
      <c r="XCK70" s="55"/>
      <c r="XCL70" s="55"/>
      <c r="XCM70" s="55"/>
      <c r="XCN70" s="55"/>
      <c r="XCO70" s="55"/>
      <c r="XCP70" s="55"/>
      <c r="XCQ70" s="55"/>
      <c r="XCR70" s="55"/>
      <c r="XCS70" s="55"/>
      <c r="XCT70" s="55"/>
      <c r="XCU70" s="55"/>
      <c r="XCV70" s="55"/>
      <c r="XCW70" s="55"/>
      <c r="XCX70" s="55"/>
      <c r="XCY70" s="55"/>
      <c r="XCZ70" s="55"/>
      <c r="XDA70" s="55"/>
      <c r="XDB70" s="55"/>
      <c r="XDC70" s="55"/>
      <c r="XDD70" s="55"/>
      <c r="XDE70" s="55"/>
      <c r="XDF70" s="55"/>
      <c r="XDG70" s="55"/>
      <c r="XDH70" s="55"/>
      <c r="XDI70" s="55"/>
      <c r="XDJ70" s="55"/>
      <c r="XDK70" s="55"/>
      <c r="XDL70" s="55"/>
      <c r="XDM70" s="55"/>
      <c r="XDN70" s="55"/>
      <c r="XDO70" s="55"/>
      <c r="XDP70" s="55"/>
      <c r="XDQ70" s="55"/>
      <c r="XDR70" s="55"/>
      <c r="XDS70" s="55"/>
      <c r="XDT70" s="55"/>
      <c r="XDU70" s="55"/>
      <c r="XDV70" s="55"/>
      <c r="XDW70" s="55"/>
      <c r="XDX70" s="55"/>
      <c r="XDY70" s="55"/>
      <c r="XDZ70" s="55"/>
      <c r="XEA70" s="55"/>
      <c r="XEB70" s="55"/>
      <c r="XEC70" s="55"/>
      <c r="XED70" s="55"/>
      <c r="XEE70" s="55"/>
      <c r="XEF70" s="55"/>
      <c r="XEG70" s="55"/>
      <c r="XEH70" s="55"/>
      <c r="XEI70" s="55"/>
      <c r="XEJ70" s="55"/>
    </row>
    <row r="71" spans="1:16364" ht="12.75" customHeight="1">
      <c r="A71" s="428"/>
      <c r="B71" s="433" t="s">
        <v>883</v>
      </c>
      <c r="C71" s="865" t="s">
        <v>746</v>
      </c>
      <c r="D71" s="395" t="s">
        <v>510</v>
      </c>
      <c r="E71" s="866" t="s">
        <v>12</v>
      </c>
      <c r="F71" s="867"/>
      <c r="G71" s="867"/>
      <c r="H71" s="867"/>
      <c r="I71" s="867"/>
      <c r="J71" s="867"/>
      <c r="K71" s="867"/>
      <c r="L71" s="867"/>
      <c r="M71" s="867"/>
      <c r="N71" s="868"/>
      <c r="O71" s="428"/>
      <c r="T71" s="1037"/>
    </row>
    <row r="72" spans="1:16364" ht="12.75" customHeight="1">
      <c r="A72" s="428"/>
      <c r="B72" s="869"/>
      <c r="C72" s="870" t="s">
        <v>509</v>
      </c>
      <c r="D72" s="871" t="s">
        <v>513</v>
      </c>
      <c r="E72" s="872" t="s">
        <v>747</v>
      </c>
      <c r="F72" s="872" t="s">
        <v>748</v>
      </c>
      <c r="G72" s="872" t="s">
        <v>749</v>
      </c>
      <c r="H72" s="872" t="s">
        <v>750</v>
      </c>
      <c r="I72" s="873" t="s">
        <v>751</v>
      </c>
      <c r="J72" s="872" t="s">
        <v>532</v>
      </c>
      <c r="K72" s="872" t="s">
        <v>533</v>
      </c>
      <c r="L72" s="872" t="s">
        <v>541</v>
      </c>
      <c r="M72" s="872" t="s">
        <v>534</v>
      </c>
      <c r="N72" s="873" t="s">
        <v>535</v>
      </c>
      <c r="O72" s="428"/>
      <c r="T72" s="1037"/>
    </row>
    <row r="73" spans="1:16364" ht="12.75" customHeight="1">
      <c r="A73" s="431"/>
      <c r="B73" s="531" t="s">
        <v>884</v>
      </c>
      <c r="C73" s="59"/>
      <c r="D73" s="1036"/>
      <c r="E73" s="874"/>
      <c r="F73" s="874"/>
      <c r="G73" s="874"/>
      <c r="H73" s="874"/>
      <c r="I73" s="874"/>
      <c r="J73" s="1027"/>
      <c r="K73" s="1027"/>
      <c r="L73" s="1027"/>
      <c r="M73" s="1027"/>
      <c r="N73" s="1027"/>
      <c r="O73" s="428"/>
      <c r="T73" s="1037"/>
    </row>
    <row r="74" spans="1:16364" ht="12.75" customHeight="1">
      <c r="A74" s="431"/>
      <c r="B74" s="531" t="s">
        <v>885</v>
      </c>
      <c r="C74" s="59"/>
      <c r="D74" s="1036"/>
      <c r="E74" s="874"/>
      <c r="F74" s="875"/>
      <c r="G74" s="875"/>
      <c r="H74" s="874"/>
      <c r="I74" s="874"/>
      <c r="J74" s="1027"/>
      <c r="K74" s="1027"/>
      <c r="L74" s="1027"/>
      <c r="M74" s="1027"/>
      <c r="N74" s="1027"/>
      <c r="O74" s="428"/>
      <c r="T74" s="1037"/>
    </row>
    <row r="75" spans="1:16364" ht="12.75" customHeight="1">
      <c r="A75" s="431"/>
      <c r="B75" s="531" t="s">
        <v>886</v>
      </c>
      <c r="C75" s="59"/>
      <c r="D75" s="1036"/>
      <c r="E75" s="874"/>
      <c r="F75" s="875"/>
      <c r="G75" s="875"/>
      <c r="H75" s="874"/>
      <c r="I75" s="874"/>
      <c r="J75" s="1027"/>
      <c r="K75" s="1027"/>
      <c r="L75" s="1027"/>
      <c r="M75" s="1027"/>
      <c r="N75" s="1027"/>
      <c r="O75" s="428"/>
      <c r="T75" s="1037"/>
    </row>
    <row r="76" spans="1:16364" ht="12.75" customHeight="1">
      <c r="A76" s="431"/>
      <c r="B76" s="531" t="s">
        <v>887</v>
      </c>
      <c r="C76" s="59"/>
      <c r="D76" s="1036"/>
      <c r="E76" s="874"/>
      <c r="F76" s="875"/>
      <c r="G76" s="875"/>
      <c r="H76" s="874"/>
      <c r="I76" s="874"/>
      <c r="J76" s="1027"/>
      <c r="K76" s="1027"/>
      <c r="L76" s="1027"/>
      <c r="M76" s="1027"/>
      <c r="N76" s="1027"/>
      <c r="O76" s="428"/>
      <c r="T76" s="1037"/>
    </row>
    <row r="77" spans="1:16364" ht="12.75" customHeight="1">
      <c r="A77" s="431"/>
      <c r="B77" s="876" t="s">
        <v>942</v>
      </c>
      <c r="C77" s="440"/>
      <c r="D77" s="440"/>
      <c r="E77" s="440"/>
      <c r="F77" s="440"/>
      <c r="G77" s="440"/>
      <c r="H77" s="440"/>
      <c r="I77" s="440"/>
      <c r="J77" s="1027"/>
      <c r="K77" s="1027"/>
      <c r="L77" s="1027"/>
      <c r="M77" s="1027"/>
      <c r="N77" s="1027"/>
      <c r="O77" s="428"/>
      <c r="T77" s="1037"/>
    </row>
    <row r="78" spans="1:16364" ht="12.75" customHeight="1">
      <c r="A78" s="431"/>
      <c r="B78" s="531" t="s">
        <v>486</v>
      </c>
      <c r="C78" s="59"/>
      <c r="D78" s="1036"/>
      <c r="E78" s="874"/>
      <c r="F78" s="874"/>
      <c r="G78" s="874"/>
      <c r="H78" s="874"/>
      <c r="I78" s="874"/>
      <c r="J78" s="1027"/>
      <c r="K78" s="1027"/>
      <c r="L78" s="1027"/>
      <c r="M78" s="1027"/>
      <c r="N78" s="1027"/>
      <c r="O78" s="428"/>
      <c r="T78" s="1037"/>
    </row>
    <row r="79" spans="1:16364" ht="12.75" customHeight="1">
      <c r="A79" s="431"/>
      <c r="B79" s="531" t="s">
        <v>487</v>
      </c>
      <c r="C79" s="59"/>
      <c r="D79" s="1036"/>
      <c r="E79" s="874"/>
      <c r="F79" s="874"/>
      <c r="G79" s="874"/>
      <c r="H79" s="874"/>
      <c r="I79" s="874"/>
      <c r="J79" s="1027"/>
      <c r="K79" s="1027"/>
      <c r="L79" s="1027"/>
      <c r="M79" s="1027"/>
      <c r="N79" s="1027"/>
      <c r="O79" s="428"/>
      <c r="T79" s="1037"/>
    </row>
    <row r="80" spans="1:16364" ht="12.75" customHeight="1">
      <c r="A80" s="431"/>
      <c r="B80" s="531" t="s">
        <v>488</v>
      </c>
      <c r="C80" s="59"/>
      <c r="D80" s="1036"/>
      <c r="E80" s="874"/>
      <c r="F80" s="874"/>
      <c r="G80" s="874"/>
      <c r="H80" s="874"/>
      <c r="I80" s="874"/>
      <c r="J80" s="1027"/>
      <c r="K80" s="1027"/>
      <c r="L80" s="1027"/>
      <c r="M80" s="1027"/>
      <c r="N80" s="1027"/>
      <c r="O80" s="428"/>
      <c r="T80" s="1037"/>
    </row>
    <row r="81" spans="1:20" ht="12.75" customHeight="1">
      <c r="A81" s="431"/>
      <c r="B81" s="531" t="s">
        <v>489</v>
      </c>
      <c r="C81" s="59"/>
      <c r="D81" s="1036"/>
      <c r="E81" s="874"/>
      <c r="F81" s="874"/>
      <c r="G81" s="874"/>
      <c r="H81" s="874"/>
      <c r="I81" s="874"/>
      <c r="J81" s="1027"/>
      <c r="K81" s="1027"/>
      <c r="L81" s="1027"/>
      <c r="M81" s="1027"/>
      <c r="N81" s="1027"/>
      <c r="O81" s="428"/>
      <c r="T81" s="1037"/>
    </row>
    <row r="82" spans="1:20" ht="12.75" customHeight="1">
      <c r="A82" s="431"/>
      <c r="B82" s="877" t="s">
        <v>943</v>
      </c>
      <c r="C82" s="440"/>
      <c r="D82" s="440"/>
      <c r="E82" s="440"/>
      <c r="F82" s="440"/>
      <c r="G82" s="440"/>
      <c r="H82" s="440"/>
      <c r="I82" s="440"/>
      <c r="J82" s="1027"/>
      <c r="K82" s="1027"/>
      <c r="L82" s="1027"/>
      <c r="M82" s="1027"/>
      <c r="N82" s="1027"/>
      <c r="O82" s="428"/>
      <c r="T82" s="1037"/>
    </row>
    <row r="83" spans="1:20">
      <c r="A83" s="428"/>
      <c r="B83" s="636"/>
      <c r="C83" s="637"/>
      <c r="D83" s="637"/>
      <c r="E83" s="637"/>
      <c r="F83" s="637"/>
      <c r="G83" s="637"/>
      <c r="H83" s="637"/>
      <c r="I83" s="637"/>
      <c r="J83" s="637"/>
      <c r="K83" s="637"/>
      <c r="L83" s="637"/>
      <c r="M83" s="637"/>
      <c r="N83" s="637"/>
      <c r="O83" s="115"/>
      <c r="P83" s="7"/>
      <c r="T83" s="1037"/>
    </row>
    <row r="84" spans="1:20" s="578" customFormat="1">
      <c r="E84" s="327"/>
      <c r="F84" s="327"/>
      <c r="G84" s="327"/>
      <c r="H84" s="327"/>
      <c r="I84" s="327"/>
      <c r="J84" s="327"/>
      <c r="K84" s="327"/>
      <c r="L84" s="327"/>
      <c r="M84" s="327"/>
      <c r="N84" s="327"/>
    </row>
  </sheetData>
  <mergeCells count="1">
    <mergeCell ref="A2:B2"/>
  </mergeCells>
  <pageMargins left="0.55118110236220474" right="0.15748031496062992" top="0.74803149606299213" bottom="0.74803149606299213" header="0.31496062992125984" footer="0.31496062992125984"/>
  <pageSetup paperSize="9" scale="56" orientation="portrait" horizontalDpi="1200" verticalDpi="1200" r:id="rId1"/>
  <headerFooter>
    <oddFooter>&amp;L&amp;P&amp;C&amp;F&amp;A&amp;R&amp;D</oddFooter>
  </headerFooter>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pageSetUpPr fitToPage="1"/>
  </sheetPr>
  <dimension ref="A1:XDS110"/>
  <sheetViews>
    <sheetView topLeftCell="A70" zoomScaleNormal="100" zoomScalePageLayoutView="150" workbookViewId="0"/>
  </sheetViews>
  <sheetFormatPr defaultColWidth="9.140625" defaultRowHeight="12.75"/>
  <cols>
    <col min="1" max="1" width="5.85546875" style="4" customWidth="1"/>
    <col min="2" max="2" width="68" style="4" customWidth="1"/>
    <col min="3" max="3" width="11.42578125" style="4" customWidth="1"/>
    <col min="4" max="13" width="8.140625" style="4" customWidth="1"/>
    <col min="14" max="14" width="1.5703125" style="4" bestFit="1" customWidth="1"/>
    <col min="15" max="17" width="0" style="4" hidden="1" customWidth="1"/>
    <col min="18" max="18" width="3.28515625" style="4" hidden="1" customWidth="1"/>
    <col min="19" max="19" width="27.85546875" style="4" hidden="1" customWidth="1"/>
    <col min="20" max="20" width="6.42578125" style="4" customWidth="1"/>
    <col min="21" max="16384" width="9.140625" style="4"/>
  </cols>
  <sheetData>
    <row r="1" spans="1:16347">
      <c r="A1" s="339" t="s">
        <v>921</v>
      </c>
      <c r="B1" s="2"/>
      <c r="U1" s="1"/>
    </row>
    <row r="2" spans="1:16347" s="20" customFormat="1" ht="15.75" customHeight="1">
      <c r="A2" s="101" t="s">
        <v>27</v>
      </c>
      <c r="B2" s="44"/>
      <c r="C2" s="246"/>
      <c r="D2" s="246"/>
      <c r="E2" s="246"/>
      <c r="F2" s="246"/>
      <c r="G2" s="246"/>
      <c r="H2" s="44"/>
      <c r="I2" s="44"/>
      <c r="J2" s="44"/>
      <c r="K2" s="44"/>
      <c r="L2" s="44"/>
      <c r="M2" s="44"/>
      <c r="N2" s="515"/>
    </row>
    <row r="3" spans="1:16347" s="660" customFormat="1" ht="12" customHeight="1">
      <c r="A3" s="81"/>
      <c r="B3" s="17"/>
      <c r="C3" s="17"/>
      <c r="D3" s="17"/>
      <c r="E3" s="51"/>
      <c r="F3" s="51"/>
      <c r="G3" s="17"/>
      <c r="H3" s="704"/>
      <c r="I3" s="704"/>
      <c r="J3" s="704"/>
      <c r="K3" s="704"/>
      <c r="L3" s="704"/>
      <c r="M3" s="704"/>
      <c r="N3" s="17"/>
    </row>
    <row r="4" spans="1:16347" s="578" customFormat="1" ht="15.75" customHeight="1">
      <c r="A4" s="673" t="s">
        <v>944</v>
      </c>
      <c r="B4" s="300"/>
      <c r="C4" s="300"/>
      <c r="D4" s="300"/>
      <c r="E4" s="300"/>
      <c r="F4" s="300"/>
      <c r="G4" s="23"/>
      <c r="H4" s="382"/>
      <c r="I4" s="382"/>
      <c r="J4" s="382"/>
      <c r="K4" s="382"/>
      <c r="L4" s="382"/>
      <c r="M4" s="382"/>
      <c r="N4" s="55"/>
    </row>
    <row r="5" spans="1:16347" s="660" customFormat="1" ht="12" customHeight="1">
      <c r="A5" s="667"/>
      <c r="B5" s="17"/>
      <c r="C5" s="23"/>
      <c r="D5" s="17"/>
      <c r="E5" s="51"/>
      <c r="F5" s="51"/>
      <c r="G5" s="17"/>
      <c r="H5" s="704"/>
      <c r="I5" s="704"/>
      <c r="J5" s="704"/>
      <c r="K5" s="704"/>
      <c r="L5" s="704"/>
      <c r="M5" s="704"/>
      <c r="N5" s="17"/>
    </row>
    <row r="6" spans="1:16347" s="660" customFormat="1" ht="12" customHeight="1">
      <c r="A6" s="674" t="s">
        <v>514</v>
      </c>
      <c r="B6" s="74"/>
      <c r="C6" s="23"/>
      <c r="D6" s="23"/>
      <c r="E6" s="64"/>
      <c r="F6" s="64"/>
      <c r="G6" s="23"/>
      <c r="H6" s="704"/>
      <c r="I6" s="577"/>
      <c r="J6" s="703"/>
      <c r="K6" s="703"/>
      <c r="L6" s="703"/>
      <c r="M6" s="703"/>
      <c r="N6" s="703"/>
    </row>
    <row r="7" spans="1:16347" s="578" customFormat="1" ht="12.75" customHeight="1">
      <c r="A7" s="55"/>
      <c r="B7" s="675"/>
      <c r="C7" s="671" t="s">
        <v>746</v>
      </c>
      <c r="D7" s="406" t="s">
        <v>12</v>
      </c>
      <c r="E7" s="407"/>
      <c r="F7" s="407"/>
      <c r="G7" s="407"/>
      <c r="H7" s="407"/>
      <c r="I7" s="881"/>
      <c r="J7" s="882"/>
      <c r="K7" s="882"/>
      <c r="L7" s="882"/>
      <c r="M7" s="883"/>
      <c r="N7" s="55"/>
    </row>
    <row r="8" spans="1:16347" s="578" customFormat="1" ht="12.75" customHeight="1">
      <c r="A8" s="55"/>
      <c r="B8" s="675"/>
      <c r="C8" s="678" t="s">
        <v>756</v>
      </c>
      <c r="D8" s="676" t="s">
        <v>13</v>
      </c>
      <c r="E8" s="676" t="s">
        <v>14</v>
      </c>
      <c r="F8" s="676" t="s">
        <v>15</v>
      </c>
      <c r="G8" s="676" t="s">
        <v>16</v>
      </c>
      <c r="H8" s="676" t="s">
        <v>17</v>
      </c>
      <c r="I8" s="884" t="s">
        <v>532</v>
      </c>
      <c r="J8" s="884" t="s">
        <v>533</v>
      </c>
      <c r="K8" s="884" t="s">
        <v>541</v>
      </c>
      <c r="L8" s="884" t="s">
        <v>534</v>
      </c>
      <c r="M8" s="884" t="s">
        <v>535</v>
      </c>
      <c r="N8" s="55"/>
    </row>
    <row r="9" spans="1:16347" s="660" customFormat="1" ht="12" customHeight="1">
      <c r="A9" s="581"/>
      <c r="B9" s="664" t="s">
        <v>185</v>
      </c>
      <c r="C9" s="638" t="s">
        <v>185</v>
      </c>
      <c r="D9" s="638" t="s">
        <v>185</v>
      </c>
      <c r="E9" s="639"/>
      <c r="F9" s="639"/>
      <c r="G9" s="638"/>
      <c r="H9" s="640"/>
      <c r="I9" s="640"/>
      <c r="J9" s="640"/>
      <c r="K9" s="640"/>
      <c r="L9" s="640"/>
      <c r="M9" s="640"/>
      <c r="N9" s="703"/>
    </row>
    <row r="10" spans="1:16347" s="660" customFormat="1" ht="12" customHeight="1">
      <c r="A10" s="581"/>
      <c r="B10" s="664" t="s">
        <v>185</v>
      </c>
      <c r="C10" s="664" t="s">
        <v>185</v>
      </c>
      <c r="D10" s="664" t="s">
        <v>185</v>
      </c>
      <c r="E10" s="664" t="s">
        <v>185</v>
      </c>
      <c r="F10" s="664" t="s">
        <v>185</v>
      </c>
      <c r="G10" s="664" t="s">
        <v>185</v>
      </c>
      <c r="H10" s="664" t="s">
        <v>185</v>
      </c>
      <c r="I10" s="664" t="s">
        <v>185</v>
      </c>
      <c r="J10" s="664" t="s">
        <v>185</v>
      </c>
      <c r="K10" s="664" t="s">
        <v>185</v>
      </c>
      <c r="L10" s="664" t="s">
        <v>185</v>
      </c>
      <c r="M10" s="664" t="s">
        <v>185</v>
      </c>
      <c r="N10" s="664" t="s">
        <v>185</v>
      </c>
    </row>
    <row r="11" spans="1:16347" s="660" customFormat="1" ht="12" customHeight="1">
      <c r="A11" s="581"/>
      <c r="B11" s="664" t="s">
        <v>185</v>
      </c>
      <c r="C11" s="664" t="s">
        <v>185</v>
      </c>
      <c r="D11" s="664" t="s">
        <v>185</v>
      </c>
      <c r="E11" s="664" t="s">
        <v>185</v>
      </c>
      <c r="F11" s="664" t="s">
        <v>185</v>
      </c>
      <c r="G11" s="664" t="s">
        <v>185</v>
      </c>
      <c r="H11" s="664" t="s">
        <v>185</v>
      </c>
      <c r="I11" s="664" t="s">
        <v>185</v>
      </c>
      <c r="J11" s="664" t="s">
        <v>185</v>
      </c>
      <c r="K11" s="664" t="s">
        <v>185</v>
      </c>
      <c r="L11" s="664" t="s">
        <v>185</v>
      </c>
      <c r="M11" s="664" t="s">
        <v>185</v>
      </c>
      <c r="N11" s="664" t="s">
        <v>185</v>
      </c>
    </row>
    <row r="12" spans="1:16347" s="55" customFormat="1" ht="15.75">
      <c r="A12" s="710"/>
      <c r="B12" s="603"/>
      <c r="C12" s="603"/>
      <c r="D12" s="603"/>
      <c r="E12" s="603"/>
      <c r="F12" s="603"/>
      <c r="H12" s="43"/>
      <c r="I12" s="43"/>
      <c r="J12" s="43"/>
      <c r="K12" s="43"/>
      <c r="L12" s="43"/>
      <c r="M12" s="43"/>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8"/>
      <c r="AY12" s="578"/>
      <c r="AZ12" s="578"/>
      <c r="BA12" s="578"/>
      <c r="BB12" s="578"/>
      <c r="BC12" s="578"/>
      <c r="BD12" s="578"/>
      <c r="BE12" s="578"/>
      <c r="BF12" s="578"/>
      <c r="BG12" s="578"/>
      <c r="BH12" s="578"/>
      <c r="BI12" s="578"/>
      <c r="BJ12" s="578"/>
      <c r="BK12" s="578"/>
      <c r="BL12" s="578"/>
      <c r="BM12" s="578"/>
      <c r="BN12" s="578"/>
      <c r="BO12" s="578"/>
      <c r="BP12" s="578"/>
      <c r="BQ12" s="578"/>
      <c r="BR12" s="578"/>
      <c r="BS12" s="578"/>
      <c r="BT12" s="578"/>
      <c r="BU12" s="578"/>
      <c r="BV12" s="578"/>
      <c r="BW12" s="578"/>
      <c r="BX12" s="578"/>
      <c r="BY12" s="578"/>
      <c r="BZ12" s="578"/>
      <c r="CA12" s="578"/>
      <c r="CB12" s="578"/>
      <c r="CC12" s="578"/>
      <c r="CD12" s="578"/>
      <c r="CE12" s="578"/>
      <c r="CF12" s="578"/>
      <c r="CG12" s="578"/>
      <c r="CH12" s="578"/>
      <c r="CI12" s="578"/>
      <c r="CJ12" s="578"/>
      <c r="CK12" s="578"/>
      <c r="CL12" s="578"/>
      <c r="CM12" s="578"/>
      <c r="CN12" s="578"/>
      <c r="CO12" s="578"/>
      <c r="CP12" s="578"/>
      <c r="CQ12" s="578"/>
      <c r="CR12" s="578"/>
      <c r="CS12" s="578"/>
      <c r="CT12" s="578"/>
      <c r="CU12" s="578"/>
      <c r="CV12" s="578"/>
      <c r="CW12" s="578"/>
      <c r="CX12" s="578"/>
      <c r="CY12" s="578"/>
      <c r="CZ12" s="578"/>
      <c r="DA12" s="578"/>
      <c r="DB12" s="578"/>
      <c r="DC12" s="578"/>
      <c r="DD12" s="578"/>
      <c r="DE12" s="578"/>
      <c r="DF12" s="578"/>
      <c r="DG12" s="578"/>
      <c r="DH12" s="578"/>
      <c r="DI12" s="578"/>
      <c r="DJ12" s="578"/>
      <c r="DK12" s="578"/>
      <c r="DL12" s="578"/>
      <c r="DM12" s="578"/>
      <c r="DN12" s="578"/>
      <c r="DO12" s="578"/>
      <c r="DP12" s="578"/>
      <c r="DQ12" s="578"/>
      <c r="DR12" s="578"/>
      <c r="DS12" s="578"/>
      <c r="DT12" s="578"/>
      <c r="DU12" s="578"/>
      <c r="DV12" s="578"/>
      <c r="DW12" s="578"/>
      <c r="DX12" s="578"/>
      <c r="DY12" s="578"/>
      <c r="DZ12" s="578"/>
      <c r="EA12" s="578"/>
      <c r="EB12" s="578"/>
      <c r="EC12" s="578"/>
      <c r="ED12" s="578"/>
      <c r="EE12" s="578"/>
      <c r="EF12" s="578"/>
      <c r="EG12" s="578"/>
      <c r="EH12" s="578"/>
      <c r="EI12" s="578"/>
      <c r="EJ12" s="578"/>
      <c r="EK12" s="578"/>
      <c r="EL12" s="578"/>
      <c r="EM12" s="578"/>
      <c r="EN12" s="578"/>
      <c r="EO12" s="578"/>
      <c r="EP12" s="578"/>
      <c r="EQ12" s="578"/>
      <c r="ER12" s="578"/>
      <c r="ES12" s="578"/>
      <c r="ET12" s="578"/>
      <c r="EU12" s="578"/>
      <c r="EV12" s="578"/>
      <c r="EW12" s="578"/>
      <c r="EX12" s="578"/>
      <c r="EY12" s="578"/>
      <c r="EZ12" s="578"/>
      <c r="FA12" s="578"/>
      <c r="FB12" s="578"/>
      <c r="FC12" s="578"/>
      <c r="FD12" s="578"/>
      <c r="FE12" s="578"/>
      <c r="FF12" s="578"/>
      <c r="FG12" s="578"/>
      <c r="FH12" s="578"/>
      <c r="FI12" s="578"/>
      <c r="FJ12" s="578"/>
      <c r="FK12" s="578"/>
      <c r="FL12" s="578"/>
      <c r="FM12" s="578"/>
      <c r="FN12" s="578"/>
      <c r="FO12" s="578"/>
      <c r="FP12" s="578"/>
      <c r="FQ12" s="578"/>
      <c r="FR12" s="578"/>
      <c r="FS12" s="578"/>
      <c r="FT12" s="578"/>
      <c r="FU12" s="578"/>
      <c r="FV12" s="578"/>
      <c r="FW12" s="578"/>
      <c r="FX12" s="578"/>
      <c r="FY12" s="578"/>
      <c r="FZ12" s="578"/>
      <c r="GA12" s="578"/>
      <c r="GB12" s="578"/>
      <c r="GC12" s="578"/>
      <c r="GD12" s="578"/>
      <c r="GE12" s="578"/>
      <c r="GF12" s="578"/>
      <c r="GG12" s="578"/>
      <c r="GH12" s="578"/>
      <c r="GI12" s="578"/>
      <c r="GJ12" s="578"/>
      <c r="GK12" s="578"/>
      <c r="GL12" s="578"/>
      <c r="GM12" s="578"/>
      <c r="GN12" s="578"/>
      <c r="GO12" s="578"/>
      <c r="GP12" s="578"/>
      <c r="GQ12" s="578"/>
      <c r="GR12" s="578"/>
      <c r="GS12" s="578"/>
      <c r="GT12" s="578"/>
      <c r="GU12" s="578"/>
      <c r="GV12" s="578"/>
      <c r="GW12" s="578"/>
      <c r="GX12" s="578"/>
      <c r="GY12" s="578"/>
      <c r="GZ12" s="578"/>
      <c r="HA12" s="578"/>
      <c r="HB12" s="578"/>
      <c r="HC12" s="578"/>
      <c r="HD12" s="578"/>
      <c r="HE12" s="578"/>
      <c r="HF12" s="578"/>
      <c r="HG12" s="578"/>
      <c r="HH12" s="578"/>
      <c r="HI12" s="578"/>
      <c r="HJ12" s="578"/>
      <c r="HK12" s="578"/>
      <c r="HL12" s="578"/>
      <c r="HM12" s="578"/>
      <c r="HN12" s="578"/>
      <c r="HO12" s="578"/>
      <c r="HP12" s="578"/>
      <c r="HQ12" s="578"/>
      <c r="HR12" s="578"/>
      <c r="HS12" s="578"/>
      <c r="HT12" s="578"/>
      <c r="HU12" s="578"/>
      <c r="HV12" s="578"/>
      <c r="HW12" s="578"/>
      <c r="HX12" s="578"/>
      <c r="HY12" s="578"/>
      <c r="HZ12" s="578"/>
      <c r="IA12" s="578"/>
      <c r="IB12" s="578"/>
      <c r="IC12" s="578"/>
      <c r="ID12" s="578"/>
      <c r="IE12" s="578"/>
      <c r="IF12" s="578"/>
      <c r="IG12" s="578"/>
      <c r="IH12" s="578"/>
      <c r="II12" s="578"/>
      <c r="IJ12" s="578"/>
      <c r="IK12" s="578"/>
      <c r="IL12" s="578"/>
      <c r="IM12" s="578"/>
      <c r="IN12" s="578"/>
      <c r="IO12" s="578"/>
      <c r="IP12" s="578"/>
      <c r="IQ12" s="578"/>
      <c r="IR12" s="578"/>
      <c r="IS12" s="578"/>
      <c r="IT12" s="578"/>
      <c r="IU12" s="578"/>
      <c r="IV12" s="578"/>
      <c r="IW12" s="578"/>
      <c r="IX12" s="578"/>
      <c r="IY12" s="578"/>
      <c r="IZ12" s="578"/>
      <c r="JA12" s="578"/>
      <c r="JB12" s="578"/>
      <c r="JC12" s="578"/>
      <c r="JD12" s="578"/>
      <c r="JE12" s="578"/>
      <c r="JF12" s="578"/>
      <c r="JG12" s="578"/>
      <c r="JH12" s="578"/>
      <c r="JI12" s="578"/>
      <c r="JJ12" s="578"/>
      <c r="JK12" s="578"/>
      <c r="JL12" s="578"/>
      <c r="JM12" s="578"/>
      <c r="JN12" s="578"/>
      <c r="JO12" s="578"/>
      <c r="JP12" s="578"/>
      <c r="JQ12" s="578"/>
      <c r="JR12" s="578"/>
      <c r="JS12" s="578"/>
      <c r="JT12" s="578"/>
      <c r="JU12" s="578"/>
      <c r="JV12" s="578"/>
      <c r="JW12" s="578"/>
      <c r="JX12" s="578"/>
      <c r="JY12" s="578"/>
      <c r="JZ12" s="578"/>
      <c r="KA12" s="578"/>
      <c r="KB12" s="578"/>
      <c r="KC12" s="578"/>
      <c r="KD12" s="578"/>
      <c r="KE12" s="578"/>
      <c r="KF12" s="578"/>
      <c r="KG12" s="578"/>
      <c r="KH12" s="578"/>
      <c r="KI12" s="578"/>
      <c r="KJ12" s="578"/>
      <c r="KK12" s="578"/>
      <c r="KL12" s="578"/>
      <c r="KM12" s="578"/>
      <c r="KN12" s="578"/>
      <c r="KO12" s="578"/>
      <c r="KP12" s="578"/>
      <c r="KQ12" s="578"/>
      <c r="KR12" s="578"/>
      <c r="KS12" s="578"/>
      <c r="KT12" s="578"/>
      <c r="KU12" s="578"/>
      <c r="KV12" s="578"/>
      <c r="KW12" s="578"/>
      <c r="KX12" s="578"/>
      <c r="KY12" s="578"/>
      <c r="KZ12" s="578"/>
      <c r="LA12" s="578"/>
      <c r="LB12" s="578"/>
      <c r="LC12" s="578"/>
      <c r="LD12" s="578"/>
      <c r="LE12" s="578"/>
      <c r="LF12" s="578"/>
      <c r="LG12" s="578"/>
      <c r="LH12" s="578"/>
      <c r="LI12" s="578"/>
      <c r="LJ12" s="578"/>
      <c r="LK12" s="578"/>
      <c r="LL12" s="578"/>
      <c r="LM12" s="578"/>
      <c r="LN12" s="578"/>
      <c r="LO12" s="578"/>
      <c r="LP12" s="578"/>
      <c r="LQ12" s="578"/>
      <c r="LR12" s="578"/>
      <c r="LS12" s="578"/>
      <c r="LT12" s="578"/>
      <c r="LU12" s="578"/>
      <c r="LV12" s="578"/>
      <c r="LW12" s="578"/>
      <c r="LX12" s="578"/>
      <c r="LY12" s="578"/>
      <c r="LZ12" s="578"/>
      <c r="MA12" s="578"/>
      <c r="MB12" s="578"/>
      <c r="MC12" s="578"/>
      <c r="MD12" s="578"/>
      <c r="ME12" s="578"/>
      <c r="MF12" s="578"/>
      <c r="MG12" s="578"/>
      <c r="MH12" s="578"/>
      <c r="MI12" s="578"/>
      <c r="MJ12" s="578"/>
      <c r="MK12" s="578"/>
      <c r="ML12" s="578"/>
      <c r="MM12" s="578"/>
      <c r="MN12" s="578"/>
      <c r="MO12" s="578"/>
      <c r="MP12" s="578"/>
      <c r="MQ12" s="578"/>
      <c r="MR12" s="578"/>
      <c r="MS12" s="578"/>
      <c r="MT12" s="578"/>
      <c r="MU12" s="578"/>
      <c r="MV12" s="578"/>
      <c r="MW12" s="578"/>
      <c r="MX12" s="578"/>
      <c r="MY12" s="578"/>
      <c r="MZ12" s="578"/>
      <c r="NA12" s="578"/>
      <c r="NB12" s="578"/>
      <c r="NC12" s="578"/>
      <c r="ND12" s="578"/>
      <c r="NE12" s="578"/>
      <c r="NF12" s="578"/>
      <c r="NG12" s="578"/>
      <c r="NH12" s="578"/>
      <c r="NI12" s="578"/>
      <c r="NJ12" s="578"/>
      <c r="NK12" s="578"/>
      <c r="NL12" s="578"/>
      <c r="NM12" s="578"/>
      <c r="NN12" s="578"/>
      <c r="NO12" s="578"/>
      <c r="NP12" s="578"/>
      <c r="NQ12" s="578"/>
      <c r="NR12" s="578"/>
      <c r="NS12" s="578"/>
      <c r="NT12" s="578"/>
      <c r="NU12" s="578"/>
      <c r="NV12" s="578"/>
      <c r="NW12" s="578"/>
      <c r="NX12" s="578"/>
      <c r="NY12" s="578"/>
      <c r="NZ12" s="578"/>
      <c r="OA12" s="578"/>
      <c r="OB12" s="578"/>
      <c r="OC12" s="578"/>
      <c r="OD12" s="578"/>
      <c r="OE12" s="578"/>
      <c r="OF12" s="578"/>
      <c r="OG12" s="578"/>
      <c r="OH12" s="578"/>
      <c r="OI12" s="578"/>
      <c r="OJ12" s="578"/>
      <c r="OK12" s="578"/>
      <c r="OL12" s="578"/>
      <c r="OM12" s="578"/>
      <c r="ON12" s="578"/>
      <c r="OO12" s="578"/>
      <c r="OP12" s="578"/>
      <c r="OQ12" s="578"/>
      <c r="OR12" s="578"/>
      <c r="OS12" s="578"/>
      <c r="OT12" s="578"/>
      <c r="OU12" s="578"/>
      <c r="OV12" s="578"/>
      <c r="OW12" s="578"/>
      <c r="OX12" s="578"/>
      <c r="OY12" s="578"/>
      <c r="OZ12" s="578"/>
      <c r="PA12" s="578"/>
      <c r="PB12" s="578"/>
      <c r="PC12" s="578"/>
      <c r="PD12" s="578"/>
      <c r="PE12" s="578"/>
      <c r="PF12" s="578"/>
      <c r="PG12" s="578"/>
      <c r="PH12" s="578"/>
      <c r="PI12" s="578"/>
      <c r="PJ12" s="578"/>
      <c r="PK12" s="578"/>
      <c r="PL12" s="578"/>
      <c r="PM12" s="578"/>
      <c r="PN12" s="578"/>
      <c r="PO12" s="578"/>
      <c r="PP12" s="578"/>
      <c r="PQ12" s="578"/>
      <c r="PR12" s="578"/>
      <c r="PS12" s="578"/>
      <c r="PT12" s="578"/>
      <c r="PU12" s="578"/>
      <c r="PV12" s="578"/>
      <c r="PW12" s="578"/>
      <c r="PX12" s="578"/>
      <c r="PY12" s="578"/>
      <c r="PZ12" s="578"/>
      <c r="QA12" s="578"/>
      <c r="QB12" s="578"/>
      <c r="QC12" s="578"/>
      <c r="QD12" s="578"/>
      <c r="QE12" s="578"/>
      <c r="QF12" s="578"/>
      <c r="QG12" s="578"/>
      <c r="QH12" s="578"/>
      <c r="QI12" s="578"/>
      <c r="QJ12" s="578"/>
      <c r="QK12" s="578"/>
      <c r="QL12" s="578"/>
      <c r="QM12" s="578"/>
      <c r="QN12" s="578"/>
      <c r="QO12" s="578"/>
      <c r="QP12" s="578"/>
      <c r="QQ12" s="578"/>
      <c r="QR12" s="578"/>
      <c r="QS12" s="578"/>
      <c r="QT12" s="578"/>
      <c r="QU12" s="578"/>
      <c r="QV12" s="578"/>
      <c r="QW12" s="578"/>
      <c r="QX12" s="578"/>
      <c r="QY12" s="578"/>
      <c r="QZ12" s="578"/>
      <c r="RA12" s="578"/>
      <c r="RB12" s="578"/>
      <c r="RC12" s="578"/>
      <c r="RD12" s="578"/>
      <c r="RE12" s="578"/>
      <c r="RF12" s="578"/>
      <c r="RG12" s="578"/>
      <c r="RH12" s="578"/>
      <c r="RI12" s="578"/>
      <c r="RJ12" s="578"/>
      <c r="RK12" s="578"/>
      <c r="RL12" s="578"/>
      <c r="RM12" s="578"/>
      <c r="RN12" s="578"/>
      <c r="RO12" s="578"/>
      <c r="RP12" s="578"/>
      <c r="RQ12" s="578"/>
      <c r="RR12" s="578"/>
      <c r="RS12" s="578"/>
      <c r="RT12" s="578"/>
      <c r="RU12" s="578"/>
      <c r="RV12" s="578"/>
      <c r="RW12" s="578"/>
      <c r="RX12" s="578"/>
      <c r="RY12" s="578"/>
      <c r="RZ12" s="578"/>
      <c r="SA12" s="578"/>
      <c r="SB12" s="578"/>
      <c r="SC12" s="578"/>
      <c r="SD12" s="578"/>
      <c r="SE12" s="578"/>
      <c r="SF12" s="578"/>
      <c r="SG12" s="578"/>
      <c r="SH12" s="578"/>
      <c r="SI12" s="578"/>
      <c r="SJ12" s="578"/>
      <c r="SK12" s="578"/>
      <c r="SL12" s="578"/>
      <c r="SM12" s="578"/>
      <c r="SN12" s="578"/>
      <c r="SO12" s="578"/>
      <c r="SP12" s="578"/>
      <c r="SQ12" s="578"/>
      <c r="SR12" s="578"/>
      <c r="SS12" s="578"/>
      <c r="ST12" s="578"/>
      <c r="SU12" s="578"/>
      <c r="SV12" s="578"/>
      <c r="SW12" s="578"/>
      <c r="SX12" s="578"/>
      <c r="SY12" s="578"/>
      <c r="SZ12" s="578"/>
      <c r="TA12" s="578"/>
      <c r="TB12" s="578"/>
      <c r="TC12" s="578"/>
      <c r="TD12" s="578"/>
      <c r="TE12" s="578"/>
      <c r="TF12" s="578"/>
      <c r="TG12" s="578"/>
      <c r="TH12" s="578"/>
      <c r="TI12" s="578"/>
      <c r="TJ12" s="578"/>
      <c r="TK12" s="578"/>
      <c r="TL12" s="578"/>
      <c r="TM12" s="578"/>
      <c r="TN12" s="578"/>
      <c r="TO12" s="578"/>
      <c r="TP12" s="578"/>
      <c r="TQ12" s="578"/>
      <c r="TR12" s="578"/>
      <c r="TS12" s="578"/>
      <c r="TT12" s="578"/>
      <c r="TU12" s="578"/>
      <c r="TV12" s="578"/>
      <c r="TW12" s="578"/>
      <c r="TX12" s="578"/>
      <c r="TY12" s="578"/>
      <c r="TZ12" s="578"/>
      <c r="UA12" s="578"/>
      <c r="UB12" s="578"/>
      <c r="UC12" s="578"/>
      <c r="UD12" s="578"/>
      <c r="UE12" s="578"/>
      <c r="UF12" s="578"/>
      <c r="UG12" s="578"/>
      <c r="UH12" s="578"/>
      <c r="UI12" s="578"/>
      <c r="UJ12" s="578"/>
      <c r="UK12" s="578"/>
      <c r="UL12" s="578"/>
      <c r="UM12" s="578"/>
      <c r="UN12" s="578"/>
      <c r="UO12" s="578"/>
      <c r="UP12" s="578"/>
      <c r="UQ12" s="578"/>
      <c r="UR12" s="578"/>
      <c r="US12" s="578"/>
      <c r="UT12" s="578"/>
      <c r="UU12" s="578"/>
      <c r="UV12" s="578"/>
      <c r="UW12" s="578"/>
      <c r="UX12" s="578"/>
      <c r="UY12" s="578"/>
      <c r="UZ12" s="578"/>
      <c r="VA12" s="578"/>
      <c r="VB12" s="578"/>
      <c r="VC12" s="578"/>
      <c r="VD12" s="578"/>
      <c r="VE12" s="578"/>
      <c r="VF12" s="578"/>
      <c r="VG12" s="578"/>
      <c r="VH12" s="578"/>
      <c r="VI12" s="578"/>
      <c r="VJ12" s="578"/>
      <c r="VK12" s="578"/>
      <c r="VL12" s="578"/>
      <c r="VM12" s="578"/>
      <c r="VN12" s="578"/>
      <c r="VO12" s="578"/>
      <c r="VP12" s="578"/>
      <c r="VQ12" s="578"/>
      <c r="VR12" s="578"/>
      <c r="VS12" s="578"/>
      <c r="VT12" s="578"/>
      <c r="VU12" s="578"/>
      <c r="VV12" s="578"/>
      <c r="VW12" s="578"/>
      <c r="VX12" s="578"/>
      <c r="VY12" s="578"/>
      <c r="VZ12" s="578"/>
      <c r="WA12" s="578"/>
      <c r="WB12" s="578"/>
      <c r="WC12" s="578"/>
      <c r="WD12" s="578"/>
      <c r="WE12" s="578"/>
      <c r="WF12" s="578"/>
      <c r="WG12" s="578"/>
      <c r="WH12" s="578"/>
      <c r="WI12" s="578"/>
      <c r="WJ12" s="578"/>
      <c r="WK12" s="578"/>
      <c r="WL12" s="578"/>
      <c r="WM12" s="578"/>
      <c r="WN12" s="578"/>
      <c r="WO12" s="578"/>
      <c r="WP12" s="578"/>
      <c r="WQ12" s="578"/>
      <c r="WR12" s="578"/>
      <c r="WS12" s="578"/>
      <c r="WT12" s="578"/>
      <c r="WU12" s="578"/>
      <c r="WV12" s="578"/>
      <c r="WW12" s="578"/>
      <c r="WX12" s="578"/>
      <c r="WY12" s="578"/>
      <c r="WZ12" s="578"/>
      <c r="XA12" s="578"/>
      <c r="XB12" s="578"/>
      <c r="XC12" s="578"/>
      <c r="XD12" s="578"/>
      <c r="XE12" s="578"/>
      <c r="XF12" s="578"/>
      <c r="XG12" s="578"/>
      <c r="XH12" s="578"/>
      <c r="XI12" s="578"/>
      <c r="XJ12" s="578"/>
      <c r="XK12" s="578"/>
      <c r="XL12" s="578"/>
      <c r="XM12" s="578"/>
      <c r="XN12" s="578"/>
      <c r="XO12" s="578"/>
      <c r="XP12" s="578"/>
      <c r="XQ12" s="578"/>
      <c r="XR12" s="578"/>
      <c r="XS12" s="578"/>
      <c r="XT12" s="578"/>
      <c r="XU12" s="578"/>
      <c r="XV12" s="578"/>
      <c r="XW12" s="578"/>
      <c r="XX12" s="578"/>
      <c r="XY12" s="578"/>
      <c r="XZ12" s="578"/>
      <c r="YA12" s="578"/>
      <c r="YB12" s="578"/>
      <c r="YC12" s="578"/>
      <c r="YD12" s="578"/>
      <c r="YE12" s="578"/>
      <c r="YF12" s="578"/>
      <c r="YG12" s="578"/>
      <c r="YH12" s="578"/>
      <c r="YI12" s="578"/>
      <c r="YJ12" s="578"/>
      <c r="YK12" s="578"/>
      <c r="YL12" s="578"/>
      <c r="YM12" s="578"/>
      <c r="YN12" s="578"/>
      <c r="YO12" s="578"/>
      <c r="YP12" s="578"/>
      <c r="YQ12" s="578"/>
      <c r="YR12" s="578"/>
      <c r="YS12" s="578"/>
      <c r="YT12" s="578"/>
      <c r="YU12" s="578"/>
      <c r="YV12" s="578"/>
      <c r="YW12" s="578"/>
      <c r="YX12" s="578"/>
      <c r="YY12" s="578"/>
      <c r="YZ12" s="578"/>
      <c r="ZA12" s="578"/>
      <c r="ZB12" s="578"/>
      <c r="ZC12" s="578"/>
      <c r="ZD12" s="578"/>
      <c r="ZE12" s="578"/>
      <c r="ZF12" s="578"/>
      <c r="ZG12" s="578"/>
      <c r="ZH12" s="578"/>
      <c r="ZI12" s="578"/>
      <c r="ZJ12" s="578"/>
      <c r="ZK12" s="578"/>
      <c r="ZL12" s="578"/>
      <c r="ZM12" s="578"/>
      <c r="ZN12" s="578"/>
      <c r="ZO12" s="578"/>
      <c r="ZP12" s="578"/>
      <c r="ZQ12" s="578"/>
      <c r="ZR12" s="578"/>
      <c r="ZS12" s="578"/>
      <c r="ZT12" s="578"/>
      <c r="ZU12" s="578"/>
      <c r="ZV12" s="578"/>
      <c r="ZW12" s="578"/>
      <c r="ZX12" s="578"/>
      <c r="ZY12" s="578"/>
      <c r="ZZ12" s="578"/>
      <c r="AAA12" s="578"/>
      <c r="AAB12" s="578"/>
      <c r="AAC12" s="578"/>
      <c r="AAD12" s="578"/>
      <c r="AAE12" s="578"/>
      <c r="AAF12" s="578"/>
      <c r="AAG12" s="578"/>
      <c r="AAH12" s="578"/>
      <c r="AAI12" s="578"/>
      <c r="AAJ12" s="578"/>
      <c r="AAK12" s="578"/>
      <c r="AAL12" s="578"/>
      <c r="AAM12" s="578"/>
      <c r="AAN12" s="578"/>
      <c r="AAO12" s="578"/>
      <c r="AAP12" s="578"/>
      <c r="AAQ12" s="578"/>
      <c r="AAR12" s="578"/>
      <c r="AAS12" s="578"/>
      <c r="AAT12" s="578"/>
      <c r="AAU12" s="578"/>
      <c r="AAV12" s="578"/>
      <c r="AAW12" s="578"/>
      <c r="AAX12" s="578"/>
      <c r="AAY12" s="578"/>
      <c r="AAZ12" s="578"/>
      <c r="ABA12" s="578"/>
      <c r="ABB12" s="578"/>
      <c r="ABC12" s="578"/>
      <c r="ABD12" s="578"/>
      <c r="ABE12" s="578"/>
      <c r="ABF12" s="578"/>
      <c r="ABG12" s="578"/>
      <c r="ABH12" s="578"/>
      <c r="ABI12" s="578"/>
      <c r="ABJ12" s="578"/>
      <c r="ABK12" s="578"/>
      <c r="ABL12" s="578"/>
      <c r="ABM12" s="578"/>
      <c r="ABN12" s="578"/>
      <c r="ABO12" s="578"/>
      <c r="ABP12" s="578"/>
      <c r="ABQ12" s="578"/>
      <c r="ABR12" s="578"/>
      <c r="ABS12" s="578"/>
      <c r="ABT12" s="578"/>
      <c r="ABU12" s="578"/>
      <c r="ABV12" s="578"/>
      <c r="ABW12" s="578"/>
      <c r="ABX12" s="578"/>
      <c r="ABY12" s="578"/>
      <c r="ABZ12" s="578"/>
      <c r="ACA12" s="578"/>
      <c r="ACB12" s="578"/>
      <c r="ACC12" s="578"/>
      <c r="ACD12" s="578"/>
      <c r="ACE12" s="578"/>
      <c r="ACF12" s="578"/>
      <c r="ACG12" s="578"/>
      <c r="ACH12" s="578"/>
      <c r="ACI12" s="578"/>
      <c r="ACJ12" s="578"/>
      <c r="ACK12" s="578"/>
      <c r="ACL12" s="578"/>
      <c r="ACM12" s="578"/>
      <c r="ACN12" s="578"/>
      <c r="ACO12" s="578"/>
      <c r="ACP12" s="578"/>
      <c r="ACQ12" s="578"/>
      <c r="ACR12" s="578"/>
      <c r="ACS12" s="578"/>
      <c r="ACT12" s="578"/>
      <c r="ACU12" s="578"/>
      <c r="ACV12" s="578"/>
      <c r="ACW12" s="578"/>
      <c r="ACX12" s="578"/>
      <c r="ACY12" s="578"/>
      <c r="ACZ12" s="578"/>
      <c r="ADA12" s="578"/>
      <c r="ADB12" s="578"/>
      <c r="ADC12" s="578"/>
      <c r="ADD12" s="578"/>
      <c r="ADE12" s="578"/>
      <c r="ADF12" s="578"/>
      <c r="ADG12" s="578"/>
      <c r="ADH12" s="578"/>
      <c r="ADI12" s="578"/>
      <c r="ADJ12" s="578"/>
      <c r="ADK12" s="578"/>
      <c r="ADL12" s="578"/>
      <c r="ADM12" s="578"/>
      <c r="ADN12" s="578"/>
      <c r="ADO12" s="578"/>
      <c r="ADP12" s="578"/>
      <c r="ADQ12" s="578"/>
      <c r="ADR12" s="578"/>
      <c r="ADS12" s="578"/>
      <c r="ADT12" s="578"/>
      <c r="ADU12" s="578"/>
      <c r="ADV12" s="578"/>
      <c r="ADW12" s="578"/>
      <c r="ADX12" s="578"/>
      <c r="ADY12" s="578"/>
      <c r="ADZ12" s="578"/>
      <c r="AEA12" s="578"/>
      <c r="AEB12" s="578"/>
      <c r="AEC12" s="578"/>
      <c r="AED12" s="578"/>
      <c r="AEE12" s="578"/>
      <c r="AEF12" s="578"/>
      <c r="AEG12" s="578"/>
      <c r="AEH12" s="578"/>
      <c r="AEI12" s="578"/>
      <c r="AEJ12" s="578"/>
      <c r="AEK12" s="578"/>
      <c r="AEL12" s="578"/>
      <c r="AEM12" s="578"/>
      <c r="AEN12" s="578"/>
      <c r="AEO12" s="578"/>
      <c r="AEP12" s="578"/>
      <c r="AEQ12" s="578"/>
      <c r="AER12" s="578"/>
      <c r="AES12" s="578"/>
      <c r="AET12" s="578"/>
      <c r="AEU12" s="578"/>
      <c r="AEV12" s="578"/>
      <c r="AEW12" s="578"/>
      <c r="AEX12" s="578"/>
      <c r="AEY12" s="578"/>
      <c r="AEZ12" s="578"/>
      <c r="AFA12" s="578"/>
      <c r="AFB12" s="578"/>
      <c r="AFC12" s="578"/>
      <c r="AFD12" s="578"/>
      <c r="AFE12" s="578"/>
      <c r="AFF12" s="578"/>
      <c r="AFG12" s="578"/>
      <c r="AFH12" s="578"/>
      <c r="AFI12" s="578"/>
      <c r="AFJ12" s="578"/>
      <c r="AFK12" s="578"/>
      <c r="AFL12" s="578"/>
      <c r="AFM12" s="578"/>
      <c r="AFN12" s="578"/>
      <c r="AFO12" s="578"/>
      <c r="AFP12" s="578"/>
      <c r="AFQ12" s="578"/>
      <c r="AFR12" s="578"/>
      <c r="AFS12" s="578"/>
      <c r="AFT12" s="578"/>
      <c r="AFU12" s="578"/>
      <c r="AFV12" s="578"/>
      <c r="AFW12" s="578"/>
      <c r="AFX12" s="578"/>
      <c r="AFY12" s="578"/>
      <c r="AFZ12" s="578"/>
      <c r="AGA12" s="578"/>
      <c r="AGB12" s="578"/>
      <c r="AGC12" s="578"/>
      <c r="AGD12" s="578"/>
      <c r="AGE12" s="578"/>
      <c r="AGF12" s="578"/>
      <c r="AGG12" s="578"/>
      <c r="AGH12" s="578"/>
      <c r="AGI12" s="578"/>
      <c r="AGJ12" s="578"/>
      <c r="AGK12" s="578"/>
      <c r="AGL12" s="578"/>
      <c r="AGM12" s="578"/>
      <c r="AGN12" s="578"/>
      <c r="AGO12" s="578"/>
      <c r="AGP12" s="578"/>
      <c r="AGQ12" s="578"/>
      <c r="AGR12" s="578"/>
      <c r="AGS12" s="578"/>
      <c r="AGT12" s="578"/>
      <c r="AGU12" s="578"/>
      <c r="AGV12" s="578"/>
      <c r="AGW12" s="578"/>
      <c r="AGX12" s="578"/>
      <c r="AGY12" s="578"/>
      <c r="AGZ12" s="578"/>
      <c r="AHA12" s="578"/>
      <c r="AHB12" s="578"/>
      <c r="AHC12" s="578"/>
      <c r="AHD12" s="578"/>
      <c r="AHE12" s="578"/>
      <c r="AHF12" s="578"/>
      <c r="AHG12" s="578"/>
      <c r="AHH12" s="578"/>
      <c r="AHI12" s="578"/>
      <c r="AHJ12" s="578"/>
      <c r="AHK12" s="578"/>
      <c r="AHL12" s="578"/>
      <c r="AHM12" s="578"/>
      <c r="AHN12" s="578"/>
      <c r="AHO12" s="578"/>
      <c r="AHP12" s="578"/>
      <c r="AHQ12" s="578"/>
      <c r="AHR12" s="578"/>
      <c r="AHS12" s="578"/>
      <c r="AHT12" s="578"/>
      <c r="AHU12" s="578"/>
      <c r="AHV12" s="578"/>
      <c r="AHW12" s="578"/>
      <c r="AHX12" s="578"/>
      <c r="AHY12" s="578"/>
      <c r="AHZ12" s="578"/>
      <c r="AIA12" s="578"/>
      <c r="AIB12" s="578"/>
      <c r="AIC12" s="578"/>
      <c r="AID12" s="578"/>
      <c r="AIE12" s="578"/>
      <c r="AIF12" s="578"/>
      <c r="AIG12" s="578"/>
      <c r="AIH12" s="578"/>
      <c r="AII12" s="578"/>
      <c r="AIJ12" s="578"/>
      <c r="AIK12" s="578"/>
      <c r="AIL12" s="578"/>
      <c r="AIM12" s="578"/>
      <c r="AIN12" s="578"/>
      <c r="AIO12" s="578"/>
      <c r="AIP12" s="578"/>
      <c r="AIQ12" s="578"/>
      <c r="AIR12" s="578"/>
      <c r="AIS12" s="578"/>
      <c r="AIT12" s="578"/>
      <c r="AIU12" s="578"/>
      <c r="AIV12" s="578"/>
      <c r="AIW12" s="578"/>
      <c r="AIX12" s="578"/>
      <c r="AIY12" s="578"/>
      <c r="AIZ12" s="578"/>
      <c r="AJA12" s="578"/>
      <c r="AJB12" s="578"/>
      <c r="AJC12" s="578"/>
      <c r="AJD12" s="578"/>
      <c r="AJE12" s="578"/>
      <c r="AJF12" s="578"/>
      <c r="AJG12" s="578"/>
      <c r="AJH12" s="578"/>
      <c r="AJI12" s="578"/>
      <c r="AJJ12" s="578"/>
      <c r="AJK12" s="578"/>
      <c r="AJL12" s="578"/>
      <c r="AJM12" s="578"/>
      <c r="AJN12" s="578"/>
      <c r="AJO12" s="578"/>
      <c r="AJP12" s="578"/>
      <c r="AJQ12" s="578"/>
      <c r="AJR12" s="578"/>
      <c r="AJS12" s="578"/>
      <c r="AJT12" s="578"/>
      <c r="AJU12" s="578"/>
      <c r="AJV12" s="578"/>
      <c r="AJW12" s="578"/>
      <c r="AJX12" s="578"/>
      <c r="AJY12" s="578"/>
      <c r="AJZ12" s="578"/>
      <c r="AKA12" s="578"/>
      <c r="AKB12" s="578"/>
      <c r="AKC12" s="578"/>
      <c r="AKD12" s="578"/>
      <c r="AKE12" s="578"/>
      <c r="AKF12" s="578"/>
      <c r="AKG12" s="578"/>
      <c r="AKH12" s="578"/>
      <c r="AKI12" s="578"/>
      <c r="AKJ12" s="578"/>
      <c r="AKK12" s="578"/>
      <c r="AKL12" s="578"/>
      <c r="AKM12" s="578"/>
      <c r="AKN12" s="578"/>
      <c r="AKO12" s="578"/>
      <c r="AKP12" s="578"/>
      <c r="AKQ12" s="578"/>
      <c r="AKR12" s="578"/>
      <c r="AKS12" s="578"/>
      <c r="AKT12" s="578"/>
      <c r="AKU12" s="578"/>
      <c r="AKV12" s="578"/>
      <c r="AKW12" s="578"/>
      <c r="AKX12" s="578"/>
      <c r="AKY12" s="578"/>
      <c r="AKZ12" s="578"/>
      <c r="ALA12" s="578"/>
      <c r="ALB12" s="578"/>
      <c r="ALC12" s="578"/>
      <c r="ALD12" s="578"/>
      <c r="ALE12" s="578"/>
      <c r="ALF12" s="578"/>
      <c r="ALG12" s="578"/>
      <c r="ALH12" s="578"/>
      <c r="ALI12" s="578"/>
      <c r="ALJ12" s="578"/>
      <c r="ALK12" s="578"/>
      <c r="ALL12" s="578"/>
      <c r="ALM12" s="578"/>
      <c r="ALN12" s="578"/>
      <c r="ALO12" s="578"/>
      <c r="ALP12" s="578"/>
      <c r="ALQ12" s="578"/>
      <c r="ALR12" s="578"/>
      <c r="ALS12" s="578"/>
      <c r="ALT12" s="578"/>
      <c r="ALU12" s="578"/>
      <c r="ALV12" s="578"/>
      <c r="ALW12" s="578"/>
      <c r="ALX12" s="578"/>
      <c r="ALY12" s="578"/>
      <c r="ALZ12" s="578"/>
      <c r="AMA12" s="578"/>
      <c r="AMB12" s="578"/>
      <c r="AMC12" s="578"/>
      <c r="AMD12" s="578"/>
      <c r="AME12" s="578"/>
      <c r="AMF12" s="578"/>
      <c r="AMG12" s="578"/>
      <c r="AMH12" s="578"/>
      <c r="AMI12" s="578"/>
      <c r="AMJ12" s="578"/>
      <c r="AMK12" s="578"/>
      <c r="AML12" s="578"/>
      <c r="AMM12" s="578"/>
      <c r="AMN12" s="578"/>
      <c r="AMO12" s="578"/>
      <c r="AMP12" s="578"/>
      <c r="AMQ12" s="578"/>
      <c r="AMR12" s="578"/>
      <c r="AMS12" s="578"/>
      <c r="AMT12" s="578"/>
      <c r="AMU12" s="578"/>
      <c r="AMV12" s="578"/>
      <c r="AMW12" s="578"/>
      <c r="AMX12" s="578"/>
      <c r="AMY12" s="578"/>
      <c r="AMZ12" s="578"/>
      <c r="ANA12" s="578"/>
      <c r="ANB12" s="578"/>
      <c r="ANC12" s="578"/>
      <c r="AND12" s="578"/>
      <c r="ANE12" s="578"/>
      <c r="ANF12" s="578"/>
      <c r="ANG12" s="578"/>
      <c r="ANH12" s="578"/>
      <c r="ANI12" s="578"/>
      <c r="ANJ12" s="578"/>
      <c r="ANK12" s="578"/>
      <c r="ANL12" s="578"/>
      <c r="ANM12" s="578"/>
      <c r="ANN12" s="578"/>
      <c r="ANO12" s="578"/>
      <c r="ANP12" s="578"/>
      <c r="ANQ12" s="578"/>
      <c r="ANR12" s="578"/>
      <c r="ANS12" s="578"/>
      <c r="ANT12" s="578"/>
      <c r="ANU12" s="578"/>
      <c r="ANV12" s="578"/>
      <c r="ANW12" s="578"/>
      <c r="ANX12" s="578"/>
      <c r="ANY12" s="578"/>
      <c r="ANZ12" s="578"/>
      <c r="AOA12" s="578"/>
      <c r="AOB12" s="578"/>
      <c r="AOC12" s="578"/>
      <c r="AOD12" s="578"/>
      <c r="AOE12" s="578"/>
      <c r="AOF12" s="578"/>
      <c r="AOG12" s="578"/>
      <c r="AOH12" s="578"/>
      <c r="AOI12" s="578"/>
      <c r="AOJ12" s="578"/>
      <c r="AOK12" s="578"/>
      <c r="AOL12" s="578"/>
      <c r="AOM12" s="578"/>
      <c r="AON12" s="578"/>
      <c r="AOO12" s="578"/>
      <c r="AOP12" s="578"/>
      <c r="AOQ12" s="578"/>
      <c r="AOR12" s="578"/>
      <c r="AOS12" s="578"/>
      <c r="AOT12" s="578"/>
      <c r="AOU12" s="578"/>
      <c r="AOV12" s="578"/>
      <c r="AOW12" s="578"/>
      <c r="AOX12" s="578"/>
      <c r="AOY12" s="578"/>
      <c r="AOZ12" s="578"/>
      <c r="APA12" s="578"/>
      <c r="APB12" s="578"/>
      <c r="APC12" s="578"/>
      <c r="APD12" s="578"/>
      <c r="APE12" s="578"/>
      <c r="APF12" s="578"/>
      <c r="APG12" s="578"/>
      <c r="APH12" s="578"/>
      <c r="API12" s="578"/>
      <c r="APJ12" s="578"/>
      <c r="APK12" s="578"/>
      <c r="APL12" s="578"/>
      <c r="APM12" s="578"/>
      <c r="APN12" s="578"/>
      <c r="APO12" s="578"/>
      <c r="APP12" s="578"/>
      <c r="APQ12" s="578"/>
      <c r="APR12" s="578"/>
      <c r="APS12" s="578"/>
      <c r="APT12" s="578"/>
      <c r="APU12" s="578"/>
      <c r="APV12" s="578"/>
      <c r="APW12" s="578"/>
      <c r="APX12" s="578"/>
      <c r="APY12" s="578"/>
      <c r="APZ12" s="578"/>
      <c r="AQA12" s="578"/>
      <c r="AQB12" s="578"/>
      <c r="AQC12" s="578"/>
      <c r="AQD12" s="578"/>
      <c r="AQE12" s="578"/>
      <c r="AQF12" s="578"/>
      <c r="AQG12" s="578"/>
      <c r="AQH12" s="578"/>
      <c r="AQI12" s="578"/>
      <c r="AQJ12" s="578"/>
      <c r="AQK12" s="578"/>
      <c r="AQL12" s="578"/>
      <c r="AQM12" s="578"/>
      <c r="AQN12" s="578"/>
      <c r="AQO12" s="578"/>
      <c r="AQP12" s="578"/>
      <c r="AQQ12" s="578"/>
      <c r="AQR12" s="578"/>
      <c r="AQS12" s="578"/>
      <c r="AQT12" s="578"/>
      <c r="AQU12" s="578"/>
      <c r="AQV12" s="578"/>
      <c r="AQW12" s="578"/>
      <c r="AQX12" s="578"/>
      <c r="AQY12" s="578"/>
      <c r="AQZ12" s="578"/>
      <c r="ARA12" s="578"/>
      <c r="ARB12" s="578"/>
      <c r="ARC12" s="578"/>
      <c r="ARD12" s="578"/>
      <c r="ARE12" s="578"/>
      <c r="ARF12" s="578"/>
      <c r="ARG12" s="578"/>
      <c r="ARH12" s="578"/>
      <c r="ARI12" s="578"/>
      <c r="ARJ12" s="578"/>
      <c r="ARK12" s="578"/>
      <c r="ARL12" s="578"/>
      <c r="ARM12" s="578"/>
      <c r="ARN12" s="578"/>
      <c r="ARO12" s="578"/>
      <c r="ARP12" s="578"/>
      <c r="ARQ12" s="578"/>
      <c r="ARR12" s="578"/>
      <c r="ARS12" s="578"/>
      <c r="ART12" s="578"/>
      <c r="ARU12" s="578"/>
      <c r="ARV12" s="578"/>
      <c r="ARW12" s="578"/>
      <c r="ARX12" s="578"/>
      <c r="ARY12" s="578"/>
      <c r="ARZ12" s="578"/>
      <c r="ASA12" s="578"/>
      <c r="ASB12" s="578"/>
      <c r="ASC12" s="578"/>
      <c r="ASD12" s="578"/>
      <c r="ASE12" s="578"/>
      <c r="ASF12" s="578"/>
      <c r="ASG12" s="578"/>
      <c r="ASH12" s="578"/>
      <c r="ASI12" s="578"/>
      <c r="ASJ12" s="578"/>
      <c r="ASK12" s="578"/>
      <c r="ASL12" s="578"/>
      <c r="ASM12" s="578"/>
      <c r="ASN12" s="578"/>
      <c r="ASO12" s="578"/>
      <c r="ASP12" s="578"/>
      <c r="ASQ12" s="578"/>
      <c r="ASR12" s="578"/>
      <c r="ASS12" s="578"/>
      <c r="AST12" s="578"/>
      <c r="ASU12" s="578"/>
      <c r="ASV12" s="578"/>
      <c r="ASW12" s="578"/>
      <c r="ASX12" s="578"/>
      <c r="ASY12" s="578"/>
      <c r="ASZ12" s="578"/>
      <c r="ATA12" s="578"/>
      <c r="ATB12" s="578"/>
      <c r="ATC12" s="578"/>
      <c r="ATD12" s="578"/>
      <c r="ATE12" s="578"/>
      <c r="ATF12" s="578"/>
      <c r="ATG12" s="578"/>
      <c r="ATH12" s="578"/>
      <c r="ATI12" s="578"/>
      <c r="ATJ12" s="578"/>
      <c r="ATK12" s="578"/>
      <c r="ATL12" s="578"/>
      <c r="ATM12" s="578"/>
      <c r="ATN12" s="578"/>
      <c r="ATO12" s="578"/>
      <c r="ATP12" s="578"/>
      <c r="ATQ12" s="578"/>
      <c r="ATR12" s="578"/>
      <c r="ATS12" s="578"/>
      <c r="ATT12" s="578"/>
      <c r="ATU12" s="578"/>
      <c r="ATV12" s="578"/>
      <c r="ATW12" s="578"/>
      <c r="ATX12" s="578"/>
      <c r="ATY12" s="578"/>
      <c r="ATZ12" s="578"/>
      <c r="AUA12" s="578"/>
      <c r="AUB12" s="578"/>
      <c r="AUC12" s="578"/>
      <c r="AUD12" s="578"/>
      <c r="AUE12" s="578"/>
      <c r="AUF12" s="578"/>
      <c r="AUG12" s="578"/>
      <c r="AUH12" s="578"/>
      <c r="AUI12" s="578"/>
      <c r="AUJ12" s="578"/>
      <c r="AUK12" s="578"/>
      <c r="AUL12" s="578"/>
      <c r="AUM12" s="578"/>
      <c r="AUN12" s="578"/>
      <c r="AUO12" s="578"/>
      <c r="AUP12" s="578"/>
      <c r="AUQ12" s="578"/>
      <c r="AUR12" s="578"/>
      <c r="AUS12" s="578"/>
      <c r="AUT12" s="578"/>
      <c r="AUU12" s="578"/>
      <c r="AUV12" s="578"/>
      <c r="AUW12" s="578"/>
      <c r="AUX12" s="578"/>
      <c r="AUY12" s="578"/>
      <c r="AUZ12" s="578"/>
      <c r="AVA12" s="578"/>
      <c r="AVB12" s="578"/>
      <c r="AVC12" s="578"/>
      <c r="AVD12" s="578"/>
      <c r="AVE12" s="578"/>
      <c r="AVF12" s="578"/>
      <c r="AVG12" s="578"/>
      <c r="AVH12" s="578"/>
      <c r="AVI12" s="578"/>
      <c r="AVJ12" s="578"/>
      <c r="AVK12" s="578"/>
      <c r="AVL12" s="578"/>
      <c r="AVM12" s="578"/>
      <c r="AVN12" s="578"/>
      <c r="AVO12" s="578"/>
      <c r="AVP12" s="578"/>
      <c r="AVQ12" s="578"/>
      <c r="AVR12" s="578"/>
      <c r="AVS12" s="578"/>
      <c r="AVT12" s="578"/>
      <c r="AVU12" s="578"/>
      <c r="AVV12" s="578"/>
      <c r="AVW12" s="578"/>
      <c r="AVX12" s="578"/>
      <c r="AVY12" s="578"/>
      <c r="AVZ12" s="578"/>
      <c r="AWA12" s="578"/>
      <c r="AWB12" s="578"/>
      <c r="AWC12" s="578"/>
      <c r="AWD12" s="578"/>
      <c r="AWE12" s="578"/>
      <c r="AWF12" s="578"/>
      <c r="AWG12" s="578"/>
      <c r="AWH12" s="578"/>
      <c r="AWI12" s="578"/>
      <c r="AWJ12" s="578"/>
      <c r="AWK12" s="578"/>
      <c r="AWL12" s="578"/>
      <c r="AWM12" s="578"/>
      <c r="AWN12" s="578"/>
      <c r="AWO12" s="578"/>
      <c r="AWP12" s="578"/>
      <c r="AWQ12" s="578"/>
      <c r="AWR12" s="578"/>
      <c r="AWS12" s="578"/>
      <c r="AWT12" s="578"/>
      <c r="AWU12" s="578"/>
      <c r="AWV12" s="578"/>
      <c r="AWW12" s="578"/>
      <c r="AWX12" s="578"/>
      <c r="AWY12" s="578"/>
      <c r="AWZ12" s="578"/>
      <c r="AXA12" s="578"/>
      <c r="AXB12" s="578"/>
      <c r="AXC12" s="578"/>
      <c r="AXD12" s="578"/>
      <c r="AXE12" s="578"/>
      <c r="AXF12" s="578"/>
      <c r="AXG12" s="578"/>
      <c r="AXH12" s="578"/>
      <c r="AXI12" s="578"/>
      <c r="AXJ12" s="578"/>
      <c r="AXK12" s="578"/>
      <c r="AXL12" s="578"/>
      <c r="AXM12" s="578"/>
      <c r="AXN12" s="578"/>
      <c r="AXO12" s="578"/>
      <c r="AXP12" s="578"/>
      <c r="AXQ12" s="578"/>
      <c r="AXR12" s="578"/>
      <c r="AXS12" s="578"/>
      <c r="AXT12" s="578"/>
      <c r="AXU12" s="578"/>
      <c r="AXV12" s="578"/>
      <c r="AXW12" s="578"/>
      <c r="AXX12" s="578"/>
      <c r="AXY12" s="578"/>
      <c r="AXZ12" s="578"/>
      <c r="AYA12" s="578"/>
      <c r="AYB12" s="578"/>
      <c r="AYC12" s="578"/>
      <c r="AYD12" s="578"/>
      <c r="AYE12" s="578"/>
      <c r="AYF12" s="578"/>
      <c r="AYG12" s="578"/>
      <c r="AYH12" s="578"/>
      <c r="AYI12" s="578"/>
      <c r="AYJ12" s="578"/>
      <c r="AYK12" s="578"/>
      <c r="AYL12" s="578"/>
      <c r="AYM12" s="578"/>
      <c r="AYN12" s="578"/>
      <c r="AYO12" s="578"/>
      <c r="AYP12" s="578"/>
      <c r="AYQ12" s="578"/>
      <c r="AYR12" s="578"/>
      <c r="AYS12" s="578"/>
      <c r="AYT12" s="578"/>
      <c r="AYU12" s="578"/>
      <c r="AYV12" s="578"/>
      <c r="AYW12" s="578"/>
      <c r="AYX12" s="578"/>
      <c r="AYY12" s="578"/>
      <c r="AYZ12" s="578"/>
      <c r="AZA12" s="578"/>
      <c r="AZB12" s="578"/>
      <c r="AZC12" s="578"/>
      <c r="AZD12" s="578"/>
      <c r="AZE12" s="578"/>
      <c r="AZF12" s="578"/>
      <c r="AZG12" s="578"/>
      <c r="AZH12" s="578"/>
      <c r="AZI12" s="578"/>
      <c r="AZJ12" s="578"/>
      <c r="AZK12" s="578"/>
      <c r="AZL12" s="578"/>
      <c r="AZM12" s="578"/>
      <c r="AZN12" s="578"/>
      <c r="AZO12" s="578"/>
      <c r="AZP12" s="578"/>
      <c r="AZQ12" s="578"/>
      <c r="AZR12" s="578"/>
      <c r="AZS12" s="578"/>
      <c r="AZT12" s="578"/>
      <c r="AZU12" s="578"/>
      <c r="AZV12" s="578"/>
      <c r="AZW12" s="578"/>
      <c r="AZX12" s="578"/>
      <c r="AZY12" s="578"/>
      <c r="AZZ12" s="578"/>
      <c r="BAA12" s="578"/>
      <c r="BAB12" s="578"/>
      <c r="BAC12" s="578"/>
      <c r="BAD12" s="578"/>
      <c r="BAE12" s="578"/>
      <c r="BAF12" s="578"/>
      <c r="BAG12" s="578"/>
      <c r="BAH12" s="578"/>
      <c r="BAI12" s="578"/>
      <c r="BAJ12" s="578"/>
      <c r="BAK12" s="578"/>
      <c r="BAL12" s="578"/>
      <c r="BAM12" s="578"/>
      <c r="BAN12" s="578"/>
      <c r="BAO12" s="578"/>
      <c r="BAP12" s="578"/>
      <c r="BAQ12" s="578"/>
      <c r="BAR12" s="578"/>
      <c r="BAS12" s="578"/>
      <c r="BAT12" s="578"/>
      <c r="BAU12" s="578"/>
      <c r="BAV12" s="578"/>
      <c r="BAW12" s="578"/>
      <c r="BAX12" s="578"/>
      <c r="BAY12" s="578"/>
      <c r="BAZ12" s="578"/>
      <c r="BBA12" s="578"/>
      <c r="BBB12" s="578"/>
      <c r="BBC12" s="578"/>
      <c r="BBD12" s="578"/>
      <c r="BBE12" s="578"/>
      <c r="BBF12" s="578"/>
      <c r="BBG12" s="578"/>
      <c r="BBH12" s="578"/>
      <c r="BBI12" s="578"/>
      <c r="BBJ12" s="578"/>
      <c r="BBK12" s="578"/>
      <c r="BBL12" s="578"/>
      <c r="BBM12" s="578"/>
      <c r="BBN12" s="578"/>
      <c r="BBO12" s="578"/>
      <c r="BBP12" s="578"/>
      <c r="BBQ12" s="578"/>
      <c r="BBR12" s="578"/>
      <c r="BBS12" s="578"/>
      <c r="BBT12" s="578"/>
      <c r="BBU12" s="578"/>
      <c r="BBV12" s="578"/>
      <c r="BBW12" s="578"/>
      <c r="BBX12" s="578"/>
      <c r="BBY12" s="578"/>
      <c r="BBZ12" s="578"/>
      <c r="BCA12" s="578"/>
      <c r="BCB12" s="578"/>
      <c r="BCC12" s="578"/>
      <c r="BCD12" s="578"/>
      <c r="BCE12" s="578"/>
      <c r="BCF12" s="578"/>
      <c r="BCG12" s="578"/>
      <c r="BCH12" s="578"/>
      <c r="BCI12" s="578"/>
      <c r="BCJ12" s="578"/>
      <c r="BCK12" s="578"/>
      <c r="BCL12" s="578"/>
      <c r="BCM12" s="578"/>
      <c r="BCN12" s="578"/>
      <c r="BCO12" s="578"/>
      <c r="BCP12" s="578"/>
      <c r="BCQ12" s="578"/>
      <c r="BCR12" s="578"/>
      <c r="BCS12" s="578"/>
      <c r="BCT12" s="578"/>
      <c r="BCU12" s="578"/>
      <c r="BCV12" s="578"/>
      <c r="BCW12" s="578"/>
      <c r="BCX12" s="578"/>
      <c r="BCY12" s="578"/>
      <c r="BCZ12" s="578"/>
      <c r="BDA12" s="578"/>
      <c r="BDB12" s="578"/>
      <c r="BDC12" s="578"/>
      <c r="BDD12" s="578"/>
      <c r="BDE12" s="578"/>
      <c r="BDF12" s="578"/>
      <c r="BDG12" s="578"/>
      <c r="BDH12" s="578"/>
      <c r="BDI12" s="578"/>
      <c r="BDJ12" s="578"/>
      <c r="BDK12" s="578"/>
      <c r="BDL12" s="578"/>
      <c r="BDM12" s="578"/>
      <c r="BDN12" s="578"/>
      <c r="BDO12" s="578"/>
      <c r="BDP12" s="578"/>
      <c r="BDQ12" s="578"/>
      <c r="BDR12" s="578"/>
      <c r="BDS12" s="578"/>
      <c r="BDT12" s="578"/>
      <c r="BDU12" s="578"/>
      <c r="BDV12" s="578"/>
      <c r="BDW12" s="578"/>
      <c r="BDX12" s="578"/>
      <c r="BDY12" s="578"/>
      <c r="BDZ12" s="578"/>
      <c r="BEA12" s="578"/>
      <c r="BEB12" s="578"/>
      <c r="BEC12" s="578"/>
      <c r="BED12" s="578"/>
      <c r="BEE12" s="578"/>
      <c r="BEF12" s="578"/>
      <c r="BEG12" s="578"/>
      <c r="BEH12" s="578"/>
      <c r="BEI12" s="578"/>
      <c r="BEJ12" s="578"/>
      <c r="BEK12" s="578"/>
      <c r="BEL12" s="578"/>
      <c r="BEM12" s="578"/>
      <c r="BEN12" s="578"/>
      <c r="BEO12" s="578"/>
      <c r="BEP12" s="578"/>
      <c r="BEQ12" s="578"/>
      <c r="BER12" s="578"/>
      <c r="BES12" s="578"/>
      <c r="BET12" s="578"/>
      <c r="BEU12" s="578"/>
      <c r="BEV12" s="578"/>
      <c r="BEW12" s="578"/>
      <c r="BEX12" s="578"/>
      <c r="BEY12" s="578"/>
      <c r="BEZ12" s="578"/>
      <c r="BFA12" s="578"/>
      <c r="BFB12" s="578"/>
      <c r="BFC12" s="578"/>
      <c r="BFD12" s="578"/>
      <c r="BFE12" s="578"/>
      <c r="BFF12" s="578"/>
      <c r="BFG12" s="578"/>
      <c r="BFH12" s="578"/>
      <c r="BFI12" s="578"/>
      <c r="BFJ12" s="578"/>
      <c r="BFK12" s="578"/>
      <c r="BFL12" s="578"/>
      <c r="BFM12" s="578"/>
      <c r="BFN12" s="578"/>
      <c r="BFO12" s="578"/>
      <c r="BFP12" s="578"/>
      <c r="BFQ12" s="578"/>
      <c r="BFR12" s="578"/>
      <c r="BFS12" s="578"/>
      <c r="BFT12" s="578"/>
      <c r="BFU12" s="578"/>
      <c r="BFV12" s="578"/>
      <c r="BFW12" s="578"/>
      <c r="BFX12" s="578"/>
      <c r="BFY12" s="578"/>
      <c r="BFZ12" s="578"/>
      <c r="BGA12" s="578"/>
      <c r="BGB12" s="578"/>
      <c r="BGC12" s="578"/>
      <c r="BGD12" s="578"/>
      <c r="BGE12" s="578"/>
      <c r="BGF12" s="578"/>
      <c r="BGG12" s="578"/>
      <c r="BGH12" s="578"/>
      <c r="BGI12" s="578"/>
      <c r="BGJ12" s="578"/>
      <c r="BGK12" s="578"/>
      <c r="BGL12" s="578"/>
      <c r="BGM12" s="578"/>
      <c r="BGN12" s="578"/>
      <c r="BGO12" s="578"/>
      <c r="BGP12" s="578"/>
      <c r="BGQ12" s="578"/>
      <c r="BGR12" s="578"/>
      <c r="BGS12" s="578"/>
      <c r="BGT12" s="578"/>
      <c r="BGU12" s="578"/>
      <c r="BGV12" s="578"/>
      <c r="BGW12" s="578"/>
      <c r="BGX12" s="578"/>
      <c r="BGY12" s="578"/>
      <c r="BGZ12" s="578"/>
      <c r="BHA12" s="578"/>
      <c r="BHB12" s="578"/>
      <c r="BHC12" s="578"/>
      <c r="BHD12" s="578"/>
      <c r="BHE12" s="578"/>
      <c r="BHF12" s="578"/>
      <c r="BHG12" s="578"/>
      <c r="BHH12" s="578"/>
      <c r="BHI12" s="578"/>
      <c r="BHJ12" s="578"/>
      <c r="BHK12" s="578"/>
      <c r="BHL12" s="578"/>
      <c r="BHM12" s="578"/>
      <c r="BHN12" s="578"/>
      <c r="BHO12" s="578"/>
      <c r="BHP12" s="578"/>
      <c r="BHQ12" s="578"/>
      <c r="BHR12" s="578"/>
      <c r="BHS12" s="578"/>
      <c r="BHT12" s="578"/>
      <c r="BHU12" s="578"/>
      <c r="BHV12" s="578"/>
      <c r="BHW12" s="578"/>
      <c r="BHX12" s="578"/>
      <c r="BHY12" s="578"/>
      <c r="BHZ12" s="578"/>
      <c r="BIA12" s="578"/>
      <c r="BIB12" s="578"/>
      <c r="BIC12" s="578"/>
      <c r="BID12" s="578"/>
      <c r="BIE12" s="578"/>
      <c r="BIF12" s="578"/>
      <c r="BIG12" s="578"/>
      <c r="BIH12" s="578"/>
      <c r="BII12" s="578"/>
      <c r="BIJ12" s="578"/>
      <c r="BIK12" s="578"/>
      <c r="BIL12" s="578"/>
      <c r="BIM12" s="578"/>
      <c r="BIN12" s="578"/>
      <c r="BIO12" s="578"/>
      <c r="BIP12" s="578"/>
      <c r="BIQ12" s="578"/>
      <c r="BIR12" s="578"/>
      <c r="BIS12" s="578"/>
      <c r="BIT12" s="578"/>
      <c r="BIU12" s="578"/>
      <c r="BIV12" s="578"/>
      <c r="BIW12" s="578"/>
      <c r="BIX12" s="578"/>
      <c r="BIY12" s="578"/>
      <c r="BIZ12" s="578"/>
      <c r="BJA12" s="578"/>
      <c r="BJB12" s="578"/>
      <c r="BJC12" s="578"/>
      <c r="BJD12" s="578"/>
      <c r="BJE12" s="578"/>
      <c r="BJF12" s="578"/>
      <c r="BJG12" s="578"/>
      <c r="BJH12" s="578"/>
      <c r="BJI12" s="578"/>
      <c r="BJJ12" s="578"/>
      <c r="BJK12" s="578"/>
      <c r="BJL12" s="578"/>
      <c r="BJM12" s="578"/>
      <c r="BJN12" s="578"/>
      <c r="BJO12" s="578"/>
      <c r="BJP12" s="578"/>
      <c r="BJQ12" s="578"/>
      <c r="BJR12" s="578"/>
      <c r="BJS12" s="578"/>
      <c r="BJT12" s="578"/>
      <c r="BJU12" s="578"/>
      <c r="BJV12" s="578"/>
      <c r="BJW12" s="578"/>
      <c r="BJX12" s="578"/>
      <c r="BJY12" s="578"/>
      <c r="BJZ12" s="578"/>
      <c r="BKA12" s="578"/>
      <c r="BKB12" s="578"/>
      <c r="BKC12" s="578"/>
      <c r="BKD12" s="578"/>
      <c r="BKE12" s="578"/>
      <c r="BKF12" s="578"/>
      <c r="BKG12" s="578"/>
      <c r="BKH12" s="578"/>
      <c r="BKI12" s="578"/>
      <c r="BKJ12" s="578"/>
      <c r="BKK12" s="578"/>
      <c r="BKL12" s="578"/>
      <c r="BKM12" s="578"/>
      <c r="BKN12" s="578"/>
      <c r="BKO12" s="578"/>
      <c r="BKP12" s="578"/>
      <c r="BKQ12" s="578"/>
      <c r="BKR12" s="578"/>
      <c r="BKS12" s="578"/>
      <c r="BKT12" s="578"/>
      <c r="BKU12" s="578"/>
      <c r="BKV12" s="578"/>
      <c r="BKW12" s="578"/>
      <c r="BKX12" s="578"/>
      <c r="BKY12" s="578"/>
      <c r="BKZ12" s="578"/>
      <c r="BLA12" s="578"/>
      <c r="BLB12" s="578"/>
      <c r="BLC12" s="578"/>
      <c r="BLD12" s="578"/>
      <c r="BLE12" s="578"/>
      <c r="BLF12" s="578"/>
      <c r="BLG12" s="578"/>
      <c r="BLH12" s="578"/>
      <c r="BLI12" s="578"/>
      <c r="BLJ12" s="578"/>
      <c r="BLK12" s="578"/>
      <c r="BLL12" s="578"/>
      <c r="BLM12" s="578"/>
      <c r="BLN12" s="578"/>
      <c r="BLO12" s="578"/>
      <c r="BLP12" s="578"/>
      <c r="BLQ12" s="578"/>
      <c r="BLR12" s="578"/>
      <c r="BLS12" s="578"/>
      <c r="BLT12" s="578"/>
      <c r="BLU12" s="578"/>
      <c r="BLV12" s="578"/>
      <c r="BLW12" s="578"/>
      <c r="BLX12" s="578"/>
      <c r="BLY12" s="578"/>
      <c r="BLZ12" s="578"/>
      <c r="BMA12" s="578"/>
      <c r="BMB12" s="578"/>
      <c r="BMC12" s="578"/>
      <c r="BMD12" s="578"/>
      <c r="BME12" s="578"/>
      <c r="BMF12" s="578"/>
      <c r="BMG12" s="578"/>
      <c r="BMH12" s="578"/>
      <c r="BMI12" s="578"/>
      <c r="BMJ12" s="578"/>
      <c r="BMK12" s="578"/>
      <c r="BML12" s="578"/>
      <c r="BMM12" s="578"/>
      <c r="BMN12" s="578"/>
      <c r="BMO12" s="578"/>
      <c r="BMP12" s="578"/>
      <c r="BMQ12" s="578"/>
      <c r="BMR12" s="578"/>
      <c r="BMS12" s="578"/>
      <c r="BMT12" s="578"/>
      <c r="BMU12" s="578"/>
      <c r="BMV12" s="578"/>
      <c r="BMW12" s="578"/>
      <c r="BMX12" s="578"/>
      <c r="BMY12" s="578"/>
      <c r="BMZ12" s="578"/>
      <c r="BNA12" s="578"/>
      <c r="BNB12" s="578"/>
      <c r="BNC12" s="578"/>
      <c r="BND12" s="578"/>
      <c r="BNE12" s="578"/>
      <c r="BNF12" s="578"/>
      <c r="BNG12" s="578"/>
      <c r="BNH12" s="578"/>
      <c r="BNI12" s="578"/>
      <c r="BNJ12" s="578"/>
      <c r="BNK12" s="578"/>
      <c r="BNL12" s="578"/>
      <c r="BNM12" s="578"/>
      <c r="BNN12" s="578"/>
      <c r="BNO12" s="578"/>
      <c r="BNP12" s="578"/>
      <c r="BNQ12" s="578"/>
      <c r="BNR12" s="578"/>
      <c r="BNS12" s="578"/>
      <c r="BNT12" s="578"/>
      <c r="BNU12" s="578"/>
      <c r="BNV12" s="578"/>
      <c r="BNW12" s="578"/>
      <c r="BNX12" s="578"/>
      <c r="BNY12" s="578"/>
      <c r="BNZ12" s="578"/>
      <c r="BOA12" s="578"/>
      <c r="BOB12" s="578"/>
      <c r="BOC12" s="578"/>
      <c r="BOD12" s="578"/>
      <c r="BOE12" s="578"/>
      <c r="BOF12" s="578"/>
      <c r="BOG12" s="578"/>
      <c r="BOH12" s="578"/>
      <c r="BOI12" s="578"/>
      <c r="BOJ12" s="578"/>
      <c r="BOK12" s="578"/>
      <c r="BOL12" s="578"/>
      <c r="BOM12" s="578"/>
      <c r="BON12" s="578"/>
      <c r="BOO12" s="578"/>
      <c r="BOP12" s="578"/>
      <c r="BOQ12" s="578"/>
      <c r="BOR12" s="578"/>
      <c r="BOS12" s="578"/>
      <c r="BOT12" s="578"/>
      <c r="BOU12" s="578"/>
      <c r="BOV12" s="578"/>
      <c r="BOW12" s="578"/>
      <c r="BOX12" s="578"/>
      <c r="BOY12" s="578"/>
      <c r="BOZ12" s="578"/>
      <c r="BPA12" s="578"/>
      <c r="BPB12" s="578"/>
      <c r="BPC12" s="578"/>
      <c r="BPD12" s="578"/>
      <c r="BPE12" s="578"/>
      <c r="BPF12" s="578"/>
      <c r="BPG12" s="578"/>
      <c r="BPH12" s="578"/>
      <c r="BPI12" s="578"/>
      <c r="BPJ12" s="578"/>
      <c r="BPK12" s="578"/>
      <c r="BPL12" s="578"/>
      <c r="BPM12" s="578"/>
      <c r="BPN12" s="578"/>
      <c r="BPO12" s="578"/>
      <c r="BPP12" s="578"/>
      <c r="BPQ12" s="578"/>
      <c r="BPR12" s="578"/>
      <c r="BPS12" s="578"/>
      <c r="BPT12" s="578"/>
      <c r="BPU12" s="578"/>
      <c r="BPV12" s="578"/>
      <c r="BPW12" s="578"/>
      <c r="BPX12" s="578"/>
      <c r="BPY12" s="578"/>
      <c r="BPZ12" s="578"/>
      <c r="BQA12" s="578"/>
      <c r="BQB12" s="578"/>
      <c r="BQC12" s="578"/>
      <c r="BQD12" s="578"/>
      <c r="BQE12" s="578"/>
      <c r="BQF12" s="578"/>
      <c r="BQG12" s="578"/>
      <c r="BQH12" s="578"/>
      <c r="BQI12" s="578"/>
      <c r="BQJ12" s="578"/>
      <c r="BQK12" s="578"/>
      <c r="BQL12" s="578"/>
      <c r="BQM12" s="578"/>
      <c r="BQN12" s="578"/>
      <c r="BQO12" s="578"/>
      <c r="BQP12" s="578"/>
      <c r="BQQ12" s="578"/>
      <c r="BQR12" s="578"/>
      <c r="BQS12" s="578"/>
      <c r="BQT12" s="578"/>
      <c r="BQU12" s="578"/>
      <c r="BQV12" s="578"/>
      <c r="BQW12" s="578"/>
      <c r="BQX12" s="578"/>
      <c r="BQY12" s="578"/>
      <c r="BQZ12" s="578"/>
      <c r="BRA12" s="578"/>
      <c r="BRB12" s="578"/>
      <c r="BRC12" s="578"/>
      <c r="BRD12" s="578"/>
      <c r="BRE12" s="578"/>
      <c r="BRF12" s="578"/>
      <c r="BRG12" s="578"/>
      <c r="BRH12" s="578"/>
      <c r="BRI12" s="578"/>
      <c r="BRJ12" s="578"/>
      <c r="BRK12" s="578"/>
      <c r="BRL12" s="578"/>
      <c r="BRM12" s="578"/>
      <c r="BRN12" s="578"/>
      <c r="BRO12" s="578"/>
      <c r="BRP12" s="578"/>
      <c r="BRQ12" s="578"/>
      <c r="BRR12" s="578"/>
      <c r="BRS12" s="578"/>
      <c r="BRT12" s="578"/>
      <c r="BRU12" s="578"/>
      <c r="BRV12" s="578"/>
      <c r="BRW12" s="578"/>
      <c r="BRX12" s="578"/>
      <c r="BRY12" s="578"/>
      <c r="BRZ12" s="578"/>
      <c r="BSA12" s="578"/>
      <c r="BSB12" s="578"/>
      <c r="BSC12" s="578"/>
      <c r="BSD12" s="578"/>
      <c r="BSE12" s="578"/>
      <c r="BSF12" s="578"/>
      <c r="BSG12" s="578"/>
      <c r="BSH12" s="578"/>
      <c r="BSI12" s="578"/>
      <c r="BSJ12" s="578"/>
      <c r="BSK12" s="578"/>
      <c r="BSL12" s="578"/>
      <c r="BSM12" s="578"/>
      <c r="BSN12" s="578"/>
      <c r="BSO12" s="578"/>
      <c r="BSP12" s="578"/>
      <c r="BSQ12" s="578"/>
      <c r="BSR12" s="578"/>
      <c r="BSS12" s="578"/>
      <c r="BST12" s="578"/>
      <c r="BSU12" s="578"/>
      <c r="BSV12" s="578"/>
      <c r="BSW12" s="578"/>
      <c r="BSX12" s="578"/>
      <c r="BSY12" s="578"/>
      <c r="BSZ12" s="578"/>
      <c r="BTA12" s="578"/>
      <c r="BTB12" s="578"/>
      <c r="BTC12" s="578"/>
      <c r="BTD12" s="578"/>
      <c r="BTE12" s="578"/>
      <c r="BTF12" s="578"/>
      <c r="BTG12" s="578"/>
      <c r="BTH12" s="578"/>
      <c r="BTI12" s="578"/>
      <c r="BTJ12" s="578"/>
      <c r="BTK12" s="578"/>
      <c r="BTL12" s="578"/>
      <c r="BTM12" s="578"/>
      <c r="BTN12" s="578"/>
      <c r="BTO12" s="578"/>
      <c r="BTP12" s="578"/>
      <c r="BTQ12" s="578"/>
      <c r="BTR12" s="578"/>
      <c r="BTS12" s="578"/>
      <c r="BTT12" s="578"/>
      <c r="BTU12" s="578"/>
      <c r="BTV12" s="578"/>
      <c r="BTW12" s="578"/>
      <c r="BTX12" s="578"/>
      <c r="BTY12" s="578"/>
      <c r="BTZ12" s="578"/>
      <c r="BUA12" s="578"/>
      <c r="BUB12" s="578"/>
      <c r="BUC12" s="578"/>
      <c r="BUD12" s="578"/>
      <c r="BUE12" s="578"/>
      <c r="BUF12" s="578"/>
      <c r="BUG12" s="578"/>
      <c r="BUH12" s="578"/>
      <c r="BUI12" s="578"/>
      <c r="BUJ12" s="578"/>
      <c r="BUK12" s="578"/>
      <c r="BUL12" s="578"/>
      <c r="BUM12" s="578"/>
      <c r="BUN12" s="578"/>
      <c r="BUO12" s="578"/>
      <c r="BUP12" s="578"/>
      <c r="BUQ12" s="578"/>
      <c r="BUR12" s="578"/>
      <c r="BUS12" s="578"/>
      <c r="BUT12" s="578"/>
      <c r="BUU12" s="578"/>
      <c r="BUV12" s="578"/>
      <c r="BUW12" s="578"/>
      <c r="BUX12" s="578"/>
      <c r="BUY12" s="578"/>
      <c r="BUZ12" s="578"/>
      <c r="BVA12" s="578"/>
      <c r="BVB12" s="578"/>
      <c r="BVC12" s="578"/>
      <c r="BVD12" s="578"/>
      <c r="BVE12" s="578"/>
      <c r="BVF12" s="578"/>
      <c r="BVG12" s="578"/>
      <c r="BVH12" s="578"/>
      <c r="BVI12" s="578"/>
      <c r="BVJ12" s="578"/>
      <c r="BVK12" s="578"/>
      <c r="BVL12" s="578"/>
      <c r="BVM12" s="578"/>
      <c r="BVN12" s="578"/>
      <c r="BVO12" s="578"/>
      <c r="BVP12" s="578"/>
      <c r="BVQ12" s="578"/>
      <c r="BVR12" s="578"/>
      <c r="BVS12" s="578"/>
      <c r="BVT12" s="578"/>
      <c r="BVU12" s="578"/>
      <c r="BVV12" s="578"/>
      <c r="BVW12" s="578"/>
      <c r="BVX12" s="578"/>
      <c r="BVY12" s="578"/>
      <c r="BVZ12" s="578"/>
      <c r="BWA12" s="578"/>
      <c r="BWB12" s="578"/>
      <c r="BWC12" s="578"/>
      <c r="BWD12" s="578"/>
      <c r="BWE12" s="578"/>
      <c r="BWF12" s="578"/>
      <c r="BWG12" s="578"/>
      <c r="BWH12" s="578"/>
      <c r="BWI12" s="578"/>
      <c r="BWJ12" s="578"/>
      <c r="BWK12" s="578"/>
      <c r="BWL12" s="578"/>
      <c r="BWM12" s="578"/>
      <c r="BWN12" s="578"/>
      <c r="BWO12" s="578"/>
      <c r="BWP12" s="578"/>
      <c r="BWQ12" s="578"/>
      <c r="BWR12" s="578"/>
      <c r="BWS12" s="578"/>
      <c r="BWT12" s="578"/>
      <c r="BWU12" s="578"/>
      <c r="BWV12" s="578"/>
      <c r="BWW12" s="578"/>
      <c r="BWX12" s="578"/>
      <c r="BWY12" s="578"/>
      <c r="BWZ12" s="578"/>
      <c r="BXA12" s="578"/>
      <c r="BXB12" s="578"/>
      <c r="BXC12" s="578"/>
      <c r="BXD12" s="578"/>
      <c r="BXE12" s="578"/>
      <c r="BXF12" s="578"/>
      <c r="BXG12" s="578"/>
      <c r="BXH12" s="578"/>
      <c r="BXI12" s="578"/>
      <c r="BXJ12" s="578"/>
      <c r="BXK12" s="578"/>
      <c r="BXL12" s="578"/>
      <c r="BXM12" s="578"/>
      <c r="BXN12" s="578"/>
      <c r="BXO12" s="578"/>
      <c r="BXP12" s="578"/>
      <c r="BXQ12" s="578"/>
      <c r="BXR12" s="578"/>
      <c r="BXS12" s="578"/>
      <c r="BXT12" s="578"/>
      <c r="BXU12" s="578"/>
      <c r="BXV12" s="578"/>
      <c r="BXW12" s="578"/>
      <c r="BXX12" s="578"/>
      <c r="BXY12" s="578"/>
      <c r="BXZ12" s="578"/>
      <c r="BYA12" s="578"/>
      <c r="BYB12" s="578"/>
      <c r="BYC12" s="578"/>
      <c r="BYD12" s="578"/>
      <c r="BYE12" s="578"/>
      <c r="BYF12" s="578"/>
      <c r="BYG12" s="578"/>
      <c r="BYH12" s="578"/>
      <c r="BYI12" s="578"/>
      <c r="BYJ12" s="578"/>
      <c r="BYK12" s="578"/>
      <c r="BYL12" s="578"/>
      <c r="BYM12" s="578"/>
      <c r="BYN12" s="578"/>
      <c r="BYO12" s="578"/>
      <c r="BYP12" s="578"/>
      <c r="BYQ12" s="578"/>
      <c r="BYR12" s="578"/>
      <c r="BYS12" s="578"/>
      <c r="BYT12" s="578"/>
      <c r="BYU12" s="578"/>
      <c r="BYV12" s="578"/>
      <c r="BYW12" s="578"/>
      <c r="BYX12" s="578"/>
      <c r="BYY12" s="578"/>
      <c r="BYZ12" s="578"/>
      <c r="BZA12" s="578"/>
      <c r="BZB12" s="578"/>
      <c r="BZC12" s="578"/>
      <c r="BZD12" s="578"/>
      <c r="BZE12" s="578"/>
      <c r="BZF12" s="578"/>
      <c r="BZG12" s="578"/>
      <c r="BZH12" s="578"/>
      <c r="BZI12" s="578"/>
      <c r="BZJ12" s="578"/>
      <c r="BZK12" s="578"/>
      <c r="BZL12" s="578"/>
      <c r="BZM12" s="578"/>
      <c r="BZN12" s="578"/>
      <c r="BZO12" s="578"/>
      <c r="BZP12" s="578"/>
      <c r="BZQ12" s="578"/>
      <c r="BZR12" s="578"/>
      <c r="BZS12" s="578"/>
      <c r="BZT12" s="578"/>
      <c r="BZU12" s="578"/>
      <c r="BZV12" s="578"/>
      <c r="BZW12" s="578"/>
      <c r="BZX12" s="578"/>
      <c r="BZY12" s="578"/>
      <c r="BZZ12" s="578"/>
      <c r="CAA12" s="578"/>
      <c r="CAB12" s="578"/>
      <c r="CAC12" s="578"/>
      <c r="CAD12" s="578"/>
      <c r="CAE12" s="578"/>
      <c r="CAF12" s="578"/>
      <c r="CAG12" s="578"/>
      <c r="CAH12" s="578"/>
      <c r="CAI12" s="578"/>
      <c r="CAJ12" s="578"/>
      <c r="CAK12" s="578"/>
      <c r="CAL12" s="578"/>
      <c r="CAM12" s="578"/>
      <c r="CAN12" s="578"/>
      <c r="CAO12" s="578"/>
      <c r="CAP12" s="578"/>
      <c r="CAQ12" s="578"/>
      <c r="CAR12" s="578"/>
      <c r="CAS12" s="578"/>
      <c r="CAT12" s="578"/>
      <c r="CAU12" s="578"/>
      <c r="CAV12" s="578"/>
      <c r="CAW12" s="578"/>
      <c r="CAX12" s="578"/>
      <c r="CAY12" s="578"/>
      <c r="CAZ12" s="578"/>
      <c r="CBA12" s="578"/>
      <c r="CBB12" s="578"/>
      <c r="CBC12" s="578"/>
      <c r="CBD12" s="578"/>
      <c r="CBE12" s="578"/>
      <c r="CBF12" s="578"/>
      <c r="CBG12" s="578"/>
      <c r="CBH12" s="578"/>
      <c r="CBI12" s="578"/>
      <c r="CBJ12" s="578"/>
      <c r="CBK12" s="578"/>
      <c r="CBL12" s="578"/>
      <c r="CBM12" s="578"/>
      <c r="CBN12" s="578"/>
      <c r="CBO12" s="578"/>
      <c r="CBP12" s="578"/>
      <c r="CBQ12" s="578"/>
      <c r="CBR12" s="578"/>
      <c r="CBS12" s="578"/>
      <c r="CBT12" s="578"/>
      <c r="CBU12" s="578"/>
      <c r="CBV12" s="578"/>
      <c r="CBW12" s="578"/>
      <c r="CBX12" s="578"/>
      <c r="CBY12" s="578"/>
      <c r="CBZ12" s="578"/>
      <c r="CCA12" s="578"/>
      <c r="CCB12" s="578"/>
      <c r="CCC12" s="578"/>
      <c r="CCD12" s="578"/>
      <c r="CCE12" s="578"/>
      <c r="CCF12" s="578"/>
      <c r="CCG12" s="578"/>
      <c r="CCH12" s="578"/>
      <c r="CCI12" s="578"/>
      <c r="CCJ12" s="578"/>
      <c r="CCK12" s="578"/>
      <c r="CCL12" s="578"/>
      <c r="CCM12" s="578"/>
      <c r="CCN12" s="578"/>
      <c r="CCO12" s="578"/>
      <c r="CCP12" s="578"/>
      <c r="CCQ12" s="578"/>
      <c r="CCR12" s="578"/>
      <c r="CCS12" s="578"/>
      <c r="CCT12" s="578"/>
      <c r="CCU12" s="578"/>
      <c r="CCV12" s="578"/>
      <c r="CCW12" s="578"/>
      <c r="CCX12" s="578"/>
      <c r="CCY12" s="578"/>
      <c r="CCZ12" s="578"/>
      <c r="CDA12" s="578"/>
      <c r="CDB12" s="578"/>
      <c r="CDC12" s="578"/>
      <c r="CDD12" s="578"/>
      <c r="CDE12" s="578"/>
      <c r="CDF12" s="578"/>
      <c r="CDG12" s="578"/>
      <c r="CDH12" s="578"/>
      <c r="CDI12" s="578"/>
      <c r="CDJ12" s="578"/>
      <c r="CDK12" s="578"/>
      <c r="CDL12" s="578"/>
      <c r="CDM12" s="578"/>
      <c r="CDN12" s="578"/>
      <c r="CDO12" s="578"/>
      <c r="CDP12" s="578"/>
      <c r="CDQ12" s="578"/>
      <c r="CDR12" s="578"/>
      <c r="CDS12" s="578"/>
      <c r="CDT12" s="578"/>
      <c r="CDU12" s="578"/>
      <c r="CDV12" s="578"/>
      <c r="CDW12" s="578"/>
      <c r="CDX12" s="578"/>
      <c r="CDY12" s="578"/>
      <c r="CDZ12" s="578"/>
      <c r="CEA12" s="578"/>
      <c r="CEB12" s="578"/>
      <c r="CEC12" s="578"/>
      <c r="CED12" s="578"/>
      <c r="CEE12" s="578"/>
      <c r="CEF12" s="578"/>
      <c r="CEG12" s="578"/>
      <c r="CEH12" s="578"/>
      <c r="CEI12" s="578"/>
      <c r="CEJ12" s="578"/>
      <c r="CEK12" s="578"/>
      <c r="CEL12" s="578"/>
      <c r="CEM12" s="578"/>
      <c r="CEN12" s="578"/>
      <c r="CEO12" s="578"/>
      <c r="CEP12" s="578"/>
      <c r="CEQ12" s="578"/>
      <c r="CER12" s="578"/>
      <c r="CES12" s="578"/>
      <c r="CET12" s="578"/>
      <c r="CEU12" s="578"/>
      <c r="CEV12" s="578"/>
      <c r="CEW12" s="578"/>
      <c r="CEX12" s="578"/>
      <c r="CEY12" s="578"/>
      <c r="CEZ12" s="578"/>
      <c r="CFA12" s="578"/>
      <c r="CFB12" s="578"/>
      <c r="CFC12" s="578"/>
      <c r="CFD12" s="578"/>
      <c r="CFE12" s="578"/>
      <c r="CFF12" s="578"/>
      <c r="CFG12" s="578"/>
      <c r="CFH12" s="578"/>
      <c r="CFI12" s="578"/>
      <c r="CFJ12" s="578"/>
      <c r="CFK12" s="578"/>
      <c r="CFL12" s="578"/>
      <c r="CFM12" s="578"/>
      <c r="CFN12" s="578"/>
      <c r="CFO12" s="578"/>
      <c r="CFP12" s="578"/>
      <c r="CFQ12" s="578"/>
      <c r="CFR12" s="578"/>
      <c r="CFS12" s="578"/>
      <c r="CFT12" s="578"/>
      <c r="CFU12" s="578"/>
      <c r="CFV12" s="578"/>
      <c r="CFW12" s="578"/>
      <c r="CFX12" s="578"/>
      <c r="CFY12" s="578"/>
      <c r="CFZ12" s="578"/>
      <c r="CGA12" s="578"/>
      <c r="CGB12" s="578"/>
      <c r="CGC12" s="578"/>
      <c r="CGD12" s="578"/>
      <c r="CGE12" s="578"/>
      <c r="CGF12" s="578"/>
      <c r="CGG12" s="578"/>
      <c r="CGH12" s="578"/>
      <c r="CGI12" s="578"/>
      <c r="CGJ12" s="578"/>
      <c r="CGK12" s="578"/>
      <c r="CGL12" s="578"/>
      <c r="CGM12" s="578"/>
      <c r="CGN12" s="578"/>
      <c r="CGO12" s="578"/>
      <c r="CGP12" s="578"/>
      <c r="CGQ12" s="578"/>
      <c r="CGR12" s="578"/>
      <c r="CGS12" s="578"/>
      <c r="CGT12" s="578"/>
      <c r="CGU12" s="578"/>
      <c r="CGV12" s="578"/>
      <c r="CGW12" s="578"/>
      <c r="CGX12" s="578"/>
      <c r="CGY12" s="578"/>
      <c r="CGZ12" s="578"/>
      <c r="CHA12" s="578"/>
      <c r="CHB12" s="578"/>
      <c r="CHC12" s="578"/>
      <c r="CHD12" s="578"/>
      <c r="CHE12" s="578"/>
      <c r="CHF12" s="578"/>
      <c r="CHG12" s="578"/>
      <c r="CHH12" s="578"/>
      <c r="CHI12" s="578"/>
      <c r="CHJ12" s="578"/>
      <c r="CHK12" s="578"/>
      <c r="CHL12" s="578"/>
      <c r="CHM12" s="578"/>
      <c r="CHN12" s="578"/>
      <c r="CHO12" s="578"/>
      <c r="CHP12" s="578"/>
      <c r="CHQ12" s="578"/>
      <c r="CHR12" s="578"/>
      <c r="CHS12" s="578"/>
      <c r="CHT12" s="578"/>
      <c r="CHU12" s="578"/>
      <c r="CHV12" s="578"/>
      <c r="CHW12" s="578"/>
      <c r="CHX12" s="578"/>
      <c r="CHY12" s="578"/>
      <c r="CHZ12" s="578"/>
      <c r="CIA12" s="578"/>
      <c r="CIB12" s="578"/>
      <c r="CIC12" s="578"/>
      <c r="CID12" s="578"/>
      <c r="CIE12" s="578"/>
      <c r="CIF12" s="578"/>
      <c r="CIG12" s="578"/>
      <c r="CIH12" s="578"/>
      <c r="CII12" s="578"/>
      <c r="CIJ12" s="578"/>
      <c r="CIK12" s="578"/>
      <c r="CIL12" s="578"/>
      <c r="CIM12" s="578"/>
      <c r="CIN12" s="578"/>
      <c r="CIO12" s="578"/>
      <c r="CIP12" s="578"/>
      <c r="CIQ12" s="578"/>
      <c r="CIR12" s="578"/>
      <c r="CIS12" s="578"/>
      <c r="CIT12" s="578"/>
      <c r="CIU12" s="578"/>
      <c r="CIV12" s="578"/>
      <c r="CIW12" s="578"/>
      <c r="CIX12" s="578"/>
      <c r="CIY12" s="578"/>
      <c r="CIZ12" s="578"/>
      <c r="CJA12" s="578"/>
      <c r="CJB12" s="578"/>
      <c r="CJC12" s="578"/>
      <c r="CJD12" s="578"/>
      <c r="CJE12" s="578"/>
      <c r="CJF12" s="578"/>
      <c r="CJG12" s="578"/>
      <c r="CJH12" s="578"/>
      <c r="CJI12" s="578"/>
      <c r="CJJ12" s="578"/>
      <c r="CJK12" s="578"/>
      <c r="CJL12" s="578"/>
      <c r="CJM12" s="578"/>
      <c r="CJN12" s="578"/>
      <c r="CJO12" s="578"/>
      <c r="CJP12" s="578"/>
      <c r="CJQ12" s="578"/>
      <c r="CJR12" s="578"/>
      <c r="CJS12" s="578"/>
      <c r="CJT12" s="578"/>
      <c r="CJU12" s="578"/>
      <c r="CJV12" s="578"/>
      <c r="CJW12" s="578"/>
      <c r="CJX12" s="578"/>
      <c r="CJY12" s="578"/>
      <c r="CJZ12" s="578"/>
      <c r="CKA12" s="578"/>
      <c r="CKB12" s="578"/>
      <c r="CKC12" s="578"/>
      <c r="CKD12" s="578"/>
      <c r="CKE12" s="578"/>
      <c r="CKF12" s="578"/>
      <c r="CKG12" s="578"/>
      <c r="CKH12" s="578"/>
      <c r="CKI12" s="578"/>
      <c r="CKJ12" s="578"/>
      <c r="CKK12" s="578"/>
      <c r="CKL12" s="578"/>
      <c r="CKM12" s="578"/>
      <c r="CKN12" s="578"/>
      <c r="CKO12" s="578"/>
      <c r="CKP12" s="578"/>
      <c r="CKQ12" s="578"/>
      <c r="CKR12" s="578"/>
      <c r="CKS12" s="578"/>
      <c r="CKT12" s="578"/>
      <c r="CKU12" s="578"/>
      <c r="CKV12" s="578"/>
      <c r="CKW12" s="578"/>
      <c r="CKX12" s="578"/>
      <c r="CKY12" s="578"/>
      <c r="CKZ12" s="578"/>
      <c r="CLA12" s="578"/>
      <c r="CLB12" s="578"/>
      <c r="CLC12" s="578"/>
      <c r="CLD12" s="578"/>
      <c r="CLE12" s="578"/>
      <c r="CLF12" s="578"/>
      <c r="CLG12" s="578"/>
      <c r="CLH12" s="578"/>
      <c r="CLI12" s="578"/>
      <c r="CLJ12" s="578"/>
      <c r="CLK12" s="578"/>
      <c r="CLL12" s="578"/>
      <c r="CLM12" s="578"/>
      <c r="CLN12" s="578"/>
      <c r="CLO12" s="578"/>
      <c r="CLP12" s="578"/>
      <c r="CLQ12" s="578"/>
      <c r="CLR12" s="578"/>
      <c r="CLS12" s="578"/>
      <c r="CLT12" s="578"/>
      <c r="CLU12" s="578"/>
      <c r="CLV12" s="578"/>
      <c r="CLW12" s="578"/>
      <c r="CLX12" s="578"/>
      <c r="CLY12" s="578"/>
      <c r="CLZ12" s="578"/>
      <c r="CMA12" s="578"/>
      <c r="CMB12" s="578"/>
      <c r="CMC12" s="578"/>
      <c r="CMD12" s="578"/>
      <c r="CME12" s="578"/>
      <c r="CMF12" s="578"/>
      <c r="CMG12" s="578"/>
      <c r="CMH12" s="578"/>
      <c r="CMI12" s="578"/>
      <c r="CMJ12" s="578"/>
      <c r="CMK12" s="578"/>
      <c r="CML12" s="578"/>
      <c r="CMM12" s="578"/>
      <c r="CMN12" s="578"/>
      <c r="CMO12" s="578"/>
      <c r="CMP12" s="578"/>
      <c r="CMQ12" s="578"/>
      <c r="CMR12" s="578"/>
      <c r="CMS12" s="578"/>
      <c r="CMT12" s="578"/>
      <c r="CMU12" s="578"/>
      <c r="CMV12" s="578"/>
      <c r="CMW12" s="578"/>
      <c r="CMX12" s="578"/>
      <c r="CMY12" s="578"/>
      <c r="CMZ12" s="578"/>
      <c r="CNA12" s="578"/>
      <c r="CNB12" s="578"/>
      <c r="CNC12" s="578"/>
      <c r="CND12" s="578"/>
      <c r="CNE12" s="578"/>
      <c r="CNF12" s="578"/>
      <c r="CNG12" s="578"/>
      <c r="CNH12" s="578"/>
      <c r="CNI12" s="578"/>
      <c r="CNJ12" s="578"/>
      <c r="CNK12" s="578"/>
      <c r="CNL12" s="578"/>
      <c r="CNM12" s="578"/>
      <c r="CNN12" s="578"/>
      <c r="CNO12" s="578"/>
      <c r="CNP12" s="578"/>
      <c r="CNQ12" s="578"/>
      <c r="CNR12" s="578"/>
      <c r="CNS12" s="578"/>
      <c r="CNT12" s="578"/>
      <c r="CNU12" s="578"/>
      <c r="CNV12" s="578"/>
      <c r="CNW12" s="578"/>
      <c r="CNX12" s="578"/>
      <c r="CNY12" s="578"/>
      <c r="CNZ12" s="578"/>
      <c r="COA12" s="578"/>
      <c r="COB12" s="578"/>
      <c r="COC12" s="578"/>
      <c r="COD12" s="578"/>
      <c r="COE12" s="578"/>
      <c r="COF12" s="578"/>
      <c r="COG12" s="578"/>
      <c r="COH12" s="578"/>
      <c r="COI12" s="578"/>
      <c r="COJ12" s="578"/>
      <c r="COK12" s="578"/>
      <c r="COL12" s="578"/>
      <c r="COM12" s="578"/>
      <c r="CON12" s="578"/>
      <c r="COO12" s="578"/>
      <c r="COP12" s="578"/>
      <c r="COQ12" s="578"/>
      <c r="COR12" s="578"/>
      <c r="COS12" s="578"/>
      <c r="COT12" s="578"/>
      <c r="COU12" s="578"/>
      <c r="COV12" s="578"/>
      <c r="COW12" s="578"/>
      <c r="COX12" s="578"/>
      <c r="COY12" s="578"/>
      <c r="COZ12" s="578"/>
      <c r="CPA12" s="578"/>
      <c r="CPB12" s="578"/>
      <c r="CPC12" s="578"/>
      <c r="CPD12" s="578"/>
      <c r="CPE12" s="578"/>
      <c r="CPF12" s="578"/>
      <c r="CPG12" s="578"/>
      <c r="CPH12" s="578"/>
      <c r="CPI12" s="578"/>
      <c r="CPJ12" s="578"/>
      <c r="CPK12" s="578"/>
      <c r="CPL12" s="578"/>
      <c r="CPM12" s="578"/>
      <c r="CPN12" s="578"/>
      <c r="CPO12" s="578"/>
      <c r="CPP12" s="578"/>
      <c r="CPQ12" s="578"/>
      <c r="CPR12" s="578"/>
      <c r="CPS12" s="578"/>
      <c r="CPT12" s="578"/>
      <c r="CPU12" s="578"/>
      <c r="CPV12" s="578"/>
      <c r="CPW12" s="578"/>
      <c r="CPX12" s="578"/>
      <c r="CPY12" s="578"/>
      <c r="CPZ12" s="578"/>
      <c r="CQA12" s="578"/>
      <c r="CQB12" s="578"/>
      <c r="CQC12" s="578"/>
      <c r="CQD12" s="578"/>
      <c r="CQE12" s="578"/>
      <c r="CQF12" s="578"/>
      <c r="CQG12" s="578"/>
      <c r="CQH12" s="578"/>
      <c r="CQI12" s="578"/>
      <c r="CQJ12" s="578"/>
      <c r="CQK12" s="578"/>
      <c r="CQL12" s="578"/>
      <c r="CQM12" s="578"/>
      <c r="CQN12" s="578"/>
      <c r="CQO12" s="578"/>
      <c r="CQP12" s="578"/>
      <c r="CQQ12" s="578"/>
      <c r="CQR12" s="578"/>
      <c r="CQS12" s="578"/>
      <c r="CQT12" s="578"/>
      <c r="CQU12" s="578"/>
      <c r="CQV12" s="578"/>
      <c r="CQW12" s="578"/>
      <c r="CQX12" s="578"/>
      <c r="CQY12" s="578"/>
      <c r="CQZ12" s="578"/>
      <c r="CRA12" s="578"/>
      <c r="CRB12" s="578"/>
      <c r="CRC12" s="578"/>
      <c r="CRD12" s="578"/>
      <c r="CRE12" s="578"/>
      <c r="CRF12" s="578"/>
      <c r="CRG12" s="578"/>
      <c r="CRH12" s="578"/>
      <c r="CRI12" s="578"/>
      <c r="CRJ12" s="578"/>
      <c r="CRK12" s="578"/>
      <c r="CRL12" s="578"/>
      <c r="CRM12" s="578"/>
      <c r="CRN12" s="578"/>
      <c r="CRO12" s="578"/>
      <c r="CRP12" s="578"/>
      <c r="CRQ12" s="578"/>
      <c r="CRR12" s="578"/>
      <c r="CRS12" s="578"/>
      <c r="CRT12" s="578"/>
      <c r="CRU12" s="578"/>
      <c r="CRV12" s="578"/>
      <c r="CRW12" s="578"/>
      <c r="CRX12" s="578"/>
      <c r="CRY12" s="578"/>
      <c r="CRZ12" s="578"/>
      <c r="CSA12" s="578"/>
      <c r="CSB12" s="578"/>
      <c r="CSC12" s="578"/>
      <c r="CSD12" s="578"/>
      <c r="CSE12" s="578"/>
      <c r="CSF12" s="578"/>
      <c r="CSG12" s="578"/>
      <c r="CSH12" s="578"/>
      <c r="CSI12" s="578"/>
      <c r="CSJ12" s="578"/>
      <c r="CSK12" s="578"/>
      <c r="CSL12" s="578"/>
      <c r="CSM12" s="578"/>
      <c r="CSN12" s="578"/>
      <c r="CSO12" s="578"/>
      <c r="CSP12" s="578"/>
      <c r="CSQ12" s="578"/>
      <c r="CSR12" s="578"/>
      <c r="CSS12" s="578"/>
      <c r="CST12" s="578"/>
      <c r="CSU12" s="578"/>
      <c r="CSV12" s="578"/>
      <c r="CSW12" s="578"/>
      <c r="CSX12" s="578"/>
      <c r="CSY12" s="578"/>
      <c r="CSZ12" s="578"/>
      <c r="CTA12" s="578"/>
      <c r="CTB12" s="578"/>
      <c r="CTC12" s="578"/>
      <c r="CTD12" s="578"/>
      <c r="CTE12" s="578"/>
      <c r="CTF12" s="578"/>
      <c r="CTG12" s="578"/>
      <c r="CTH12" s="578"/>
      <c r="CTI12" s="578"/>
      <c r="CTJ12" s="578"/>
      <c r="CTK12" s="578"/>
      <c r="CTL12" s="578"/>
      <c r="CTM12" s="578"/>
      <c r="CTN12" s="578"/>
      <c r="CTO12" s="578"/>
      <c r="CTP12" s="578"/>
      <c r="CTQ12" s="578"/>
      <c r="CTR12" s="578"/>
      <c r="CTS12" s="578"/>
      <c r="CTT12" s="578"/>
      <c r="CTU12" s="578"/>
      <c r="CTV12" s="578"/>
      <c r="CTW12" s="578"/>
      <c r="CTX12" s="578"/>
      <c r="CTY12" s="578"/>
      <c r="CTZ12" s="578"/>
      <c r="CUA12" s="578"/>
      <c r="CUB12" s="578"/>
      <c r="CUC12" s="578"/>
      <c r="CUD12" s="578"/>
      <c r="CUE12" s="578"/>
      <c r="CUF12" s="578"/>
      <c r="CUG12" s="578"/>
      <c r="CUH12" s="578"/>
      <c r="CUI12" s="578"/>
      <c r="CUJ12" s="578"/>
      <c r="CUK12" s="578"/>
      <c r="CUL12" s="578"/>
      <c r="CUM12" s="578"/>
      <c r="CUN12" s="578"/>
      <c r="CUO12" s="578"/>
      <c r="CUP12" s="578"/>
      <c r="CUQ12" s="578"/>
      <c r="CUR12" s="578"/>
      <c r="CUS12" s="578"/>
      <c r="CUT12" s="578"/>
      <c r="CUU12" s="578"/>
      <c r="CUV12" s="578"/>
      <c r="CUW12" s="578"/>
      <c r="CUX12" s="578"/>
      <c r="CUY12" s="578"/>
      <c r="CUZ12" s="578"/>
      <c r="CVA12" s="578"/>
      <c r="CVB12" s="578"/>
      <c r="CVC12" s="578"/>
      <c r="CVD12" s="578"/>
      <c r="CVE12" s="578"/>
      <c r="CVF12" s="578"/>
      <c r="CVG12" s="578"/>
      <c r="CVH12" s="578"/>
      <c r="CVI12" s="578"/>
      <c r="CVJ12" s="578"/>
      <c r="CVK12" s="578"/>
      <c r="CVL12" s="578"/>
      <c r="CVM12" s="578"/>
      <c r="CVN12" s="578"/>
      <c r="CVO12" s="578"/>
      <c r="CVP12" s="578"/>
      <c r="CVQ12" s="578"/>
      <c r="CVR12" s="578"/>
      <c r="CVS12" s="578"/>
      <c r="CVT12" s="578"/>
      <c r="CVU12" s="578"/>
      <c r="CVV12" s="578"/>
      <c r="CVW12" s="578"/>
      <c r="CVX12" s="578"/>
      <c r="CVY12" s="578"/>
      <c r="CVZ12" s="578"/>
      <c r="CWA12" s="578"/>
      <c r="CWB12" s="578"/>
      <c r="CWC12" s="578"/>
      <c r="CWD12" s="578"/>
      <c r="CWE12" s="578"/>
      <c r="CWF12" s="578"/>
      <c r="CWG12" s="578"/>
      <c r="CWH12" s="578"/>
      <c r="CWI12" s="578"/>
      <c r="CWJ12" s="578"/>
      <c r="CWK12" s="578"/>
      <c r="CWL12" s="578"/>
      <c r="CWM12" s="578"/>
      <c r="CWN12" s="578"/>
      <c r="CWO12" s="578"/>
      <c r="CWP12" s="578"/>
      <c r="CWQ12" s="578"/>
      <c r="CWR12" s="578"/>
      <c r="CWS12" s="578"/>
      <c r="CWT12" s="578"/>
      <c r="CWU12" s="578"/>
      <c r="CWV12" s="578"/>
      <c r="CWW12" s="578"/>
      <c r="CWX12" s="578"/>
      <c r="CWY12" s="578"/>
      <c r="CWZ12" s="578"/>
      <c r="CXA12" s="578"/>
      <c r="CXB12" s="578"/>
      <c r="CXC12" s="578"/>
      <c r="CXD12" s="578"/>
      <c r="CXE12" s="578"/>
      <c r="CXF12" s="578"/>
      <c r="CXG12" s="578"/>
      <c r="CXH12" s="578"/>
      <c r="CXI12" s="578"/>
      <c r="CXJ12" s="578"/>
      <c r="CXK12" s="578"/>
      <c r="CXL12" s="578"/>
      <c r="CXM12" s="578"/>
      <c r="CXN12" s="578"/>
      <c r="CXO12" s="578"/>
      <c r="CXP12" s="578"/>
      <c r="CXQ12" s="578"/>
      <c r="CXR12" s="578"/>
      <c r="CXS12" s="578"/>
      <c r="CXT12" s="578"/>
      <c r="CXU12" s="578"/>
      <c r="CXV12" s="578"/>
      <c r="CXW12" s="578"/>
      <c r="CXX12" s="578"/>
      <c r="CXY12" s="578"/>
      <c r="CXZ12" s="578"/>
      <c r="CYA12" s="578"/>
      <c r="CYB12" s="578"/>
      <c r="CYC12" s="578"/>
      <c r="CYD12" s="578"/>
      <c r="CYE12" s="578"/>
      <c r="CYF12" s="578"/>
      <c r="CYG12" s="578"/>
      <c r="CYH12" s="578"/>
      <c r="CYI12" s="578"/>
      <c r="CYJ12" s="578"/>
      <c r="CYK12" s="578"/>
      <c r="CYL12" s="578"/>
      <c r="CYM12" s="578"/>
      <c r="CYN12" s="578"/>
      <c r="CYO12" s="578"/>
      <c r="CYP12" s="578"/>
      <c r="CYQ12" s="578"/>
      <c r="CYR12" s="578"/>
      <c r="CYS12" s="578"/>
      <c r="CYT12" s="578"/>
      <c r="CYU12" s="578"/>
      <c r="CYV12" s="578"/>
      <c r="CYW12" s="578"/>
      <c r="CYX12" s="578"/>
      <c r="CYY12" s="578"/>
      <c r="CYZ12" s="578"/>
      <c r="CZA12" s="578"/>
      <c r="CZB12" s="578"/>
      <c r="CZC12" s="578"/>
      <c r="CZD12" s="578"/>
      <c r="CZE12" s="578"/>
      <c r="CZF12" s="578"/>
      <c r="CZG12" s="578"/>
      <c r="CZH12" s="578"/>
      <c r="CZI12" s="578"/>
      <c r="CZJ12" s="578"/>
      <c r="CZK12" s="578"/>
      <c r="CZL12" s="578"/>
      <c r="CZM12" s="578"/>
      <c r="CZN12" s="578"/>
      <c r="CZO12" s="578"/>
      <c r="CZP12" s="578"/>
      <c r="CZQ12" s="578"/>
      <c r="CZR12" s="578"/>
      <c r="CZS12" s="578"/>
      <c r="CZT12" s="578"/>
      <c r="CZU12" s="578"/>
      <c r="CZV12" s="578"/>
      <c r="CZW12" s="578"/>
      <c r="CZX12" s="578"/>
      <c r="CZY12" s="578"/>
      <c r="CZZ12" s="578"/>
      <c r="DAA12" s="578"/>
      <c r="DAB12" s="578"/>
      <c r="DAC12" s="578"/>
      <c r="DAD12" s="578"/>
      <c r="DAE12" s="578"/>
      <c r="DAF12" s="578"/>
      <c r="DAG12" s="578"/>
      <c r="DAH12" s="578"/>
      <c r="DAI12" s="578"/>
      <c r="DAJ12" s="578"/>
      <c r="DAK12" s="578"/>
      <c r="DAL12" s="578"/>
      <c r="DAM12" s="578"/>
      <c r="DAN12" s="578"/>
      <c r="DAO12" s="578"/>
      <c r="DAP12" s="578"/>
      <c r="DAQ12" s="578"/>
      <c r="DAR12" s="578"/>
      <c r="DAS12" s="578"/>
      <c r="DAT12" s="578"/>
      <c r="DAU12" s="578"/>
      <c r="DAV12" s="578"/>
      <c r="DAW12" s="578"/>
      <c r="DAX12" s="578"/>
      <c r="DAY12" s="578"/>
      <c r="DAZ12" s="578"/>
      <c r="DBA12" s="578"/>
      <c r="DBB12" s="578"/>
      <c r="DBC12" s="578"/>
      <c r="DBD12" s="578"/>
      <c r="DBE12" s="578"/>
      <c r="DBF12" s="578"/>
      <c r="DBG12" s="578"/>
      <c r="DBH12" s="578"/>
      <c r="DBI12" s="578"/>
      <c r="DBJ12" s="578"/>
      <c r="DBK12" s="578"/>
      <c r="DBL12" s="578"/>
      <c r="DBM12" s="578"/>
      <c r="DBN12" s="578"/>
      <c r="DBO12" s="578"/>
      <c r="DBP12" s="578"/>
      <c r="DBQ12" s="578"/>
      <c r="DBR12" s="578"/>
      <c r="DBS12" s="578"/>
      <c r="DBT12" s="578"/>
      <c r="DBU12" s="578"/>
      <c r="DBV12" s="578"/>
      <c r="DBW12" s="578"/>
      <c r="DBX12" s="578"/>
      <c r="DBY12" s="578"/>
      <c r="DBZ12" s="578"/>
      <c r="DCA12" s="578"/>
      <c r="DCB12" s="578"/>
      <c r="DCC12" s="578"/>
      <c r="DCD12" s="578"/>
      <c r="DCE12" s="578"/>
      <c r="DCF12" s="578"/>
      <c r="DCG12" s="578"/>
      <c r="DCH12" s="578"/>
      <c r="DCI12" s="578"/>
      <c r="DCJ12" s="578"/>
      <c r="DCK12" s="578"/>
      <c r="DCL12" s="578"/>
      <c r="DCM12" s="578"/>
      <c r="DCN12" s="578"/>
      <c r="DCO12" s="578"/>
      <c r="DCP12" s="578"/>
      <c r="DCQ12" s="578"/>
      <c r="DCR12" s="578"/>
      <c r="DCS12" s="578"/>
      <c r="DCT12" s="578"/>
      <c r="DCU12" s="578"/>
      <c r="DCV12" s="578"/>
      <c r="DCW12" s="578"/>
      <c r="DCX12" s="578"/>
      <c r="DCY12" s="578"/>
      <c r="DCZ12" s="578"/>
      <c r="DDA12" s="578"/>
      <c r="DDB12" s="578"/>
      <c r="DDC12" s="578"/>
      <c r="DDD12" s="578"/>
      <c r="DDE12" s="578"/>
      <c r="DDF12" s="578"/>
      <c r="DDG12" s="578"/>
      <c r="DDH12" s="578"/>
      <c r="DDI12" s="578"/>
      <c r="DDJ12" s="578"/>
      <c r="DDK12" s="578"/>
      <c r="DDL12" s="578"/>
      <c r="DDM12" s="578"/>
      <c r="DDN12" s="578"/>
      <c r="DDO12" s="578"/>
      <c r="DDP12" s="578"/>
      <c r="DDQ12" s="578"/>
      <c r="DDR12" s="578"/>
      <c r="DDS12" s="578"/>
      <c r="DDT12" s="578"/>
      <c r="DDU12" s="578"/>
      <c r="DDV12" s="578"/>
      <c r="DDW12" s="578"/>
      <c r="DDX12" s="578"/>
      <c r="DDY12" s="578"/>
      <c r="DDZ12" s="578"/>
      <c r="DEA12" s="578"/>
      <c r="DEB12" s="578"/>
      <c r="DEC12" s="578"/>
      <c r="DED12" s="578"/>
      <c r="DEE12" s="578"/>
      <c r="DEF12" s="578"/>
      <c r="DEG12" s="578"/>
      <c r="DEH12" s="578"/>
      <c r="DEI12" s="578"/>
      <c r="DEJ12" s="578"/>
      <c r="DEK12" s="578"/>
      <c r="DEL12" s="578"/>
      <c r="DEM12" s="578"/>
      <c r="DEN12" s="578"/>
      <c r="DEO12" s="578"/>
      <c r="DEP12" s="578"/>
      <c r="DEQ12" s="578"/>
      <c r="DER12" s="578"/>
      <c r="DES12" s="578"/>
      <c r="DET12" s="578"/>
      <c r="DEU12" s="578"/>
      <c r="DEV12" s="578"/>
      <c r="DEW12" s="578"/>
      <c r="DEX12" s="578"/>
      <c r="DEY12" s="578"/>
      <c r="DEZ12" s="578"/>
      <c r="DFA12" s="578"/>
      <c r="DFB12" s="578"/>
      <c r="DFC12" s="578"/>
      <c r="DFD12" s="578"/>
      <c r="DFE12" s="578"/>
      <c r="DFF12" s="578"/>
      <c r="DFG12" s="578"/>
      <c r="DFH12" s="578"/>
      <c r="DFI12" s="578"/>
      <c r="DFJ12" s="578"/>
      <c r="DFK12" s="578"/>
      <c r="DFL12" s="578"/>
      <c r="DFM12" s="578"/>
      <c r="DFN12" s="578"/>
      <c r="DFO12" s="578"/>
      <c r="DFP12" s="578"/>
      <c r="DFQ12" s="578"/>
      <c r="DFR12" s="578"/>
      <c r="DFS12" s="578"/>
      <c r="DFT12" s="578"/>
      <c r="DFU12" s="578"/>
      <c r="DFV12" s="578"/>
      <c r="DFW12" s="578"/>
      <c r="DFX12" s="578"/>
      <c r="DFY12" s="578"/>
      <c r="DFZ12" s="578"/>
      <c r="DGA12" s="578"/>
      <c r="DGB12" s="578"/>
      <c r="DGC12" s="578"/>
      <c r="DGD12" s="578"/>
      <c r="DGE12" s="578"/>
      <c r="DGF12" s="578"/>
      <c r="DGG12" s="578"/>
      <c r="DGH12" s="578"/>
      <c r="DGI12" s="578"/>
      <c r="DGJ12" s="578"/>
      <c r="DGK12" s="578"/>
      <c r="DGL12" s="578"/>
      <c r="DGM12" s="578"/>
      <c r="DGN12" s="578"/>
      <c r="DGO12" s="578"/>
      <c r="DGP12" s="578"/>
      <c r="DGQ12" s="578"/>
      <c r="DGR12" s="578"/>
      <c r="DGS12" s="578"/>
      <c r="DGT12" s="578"/>
      <c r="DGU12" s="578"/>
      <c r="DGV12" s="578"/>
      <c r="DGW12" s="578"/>
      <c r="DGX12" s="578"/>
      <c r="DGY12" s="578"/>
      <c r="DGZ12" s="578"/>
      <c r="DHA12" s="578"/>
      <c r="DHB12" s="578"/>
      <c r="DHC12" s="578"/>
      <c r="DHD12" s="578"/>
      <c r="DHE12" s="578"/>
      <c r="DHF12" s="578"/>
      <c r="DHG12" s="578"/>
      <c r="DHH12" s="578"/>
      <c r="DHI12" s="578"/>
      <c r="DHJ12" s="578"/>
      <c r="DHK12" s="578"/>
      <c r="DHL12" s="578"/>
      <c r="DHM12" s="578"/>
      <c r="DHN12" s="578"/>
      <c r="DHO12" s="578"/>
      <c r="DHP12" s="578"/>
      <c r="DHQ12" s="578"/>
      <c r="DHR12" s="578"/>
      <c r="DHS12" s="578"/>
      <c r="DHT12" s="578"/>
      <c r="DHU12" s="578"/>
      <c r="DHV12" s="578"/>
      <c r="DHW12" s="578"/>
      <c r="DHX12" s="578"/>
      <c r="DHY12" s="578"/>
      <c r="DHZ12" s="578"/>
      <c r="DIA12" s="578"/>
      <c r="DIB12" s="578"/>
      <c r="DIC12" s="578"/>
      <c r="DID12" s="578"/>
      <c r="DIE12" s="578"/>
      <c r="DIF12" s="578"/>
      <c r="DIG12" s="578"/>
      <c r="DIH12" s="578"/>
      <c r="DII12" s="578"/>
      <c r="DIJ12" s="578"/>
      <c r="DIK12" s="578"/>
      <c r="DIL12" s="578"/>
      <c r="DIM12" s="578"/>
      <c r="DIN12" s="578"/>
      <c r="DIO12" s="578"/>
      <c r="DIP12" s="578"/>
      <c r="DIQ12" s="578"/>
      <c r="DIR12" s="578"/>
      <c r="DIS12" s="578"/>
      <c r="DIT12" s="578"/>
      <c r="DIU12" s="578"/>
      <c r="DIV12" s="578"/>
      <c r="DIW12" s="578"/>
      <c r="DIX12" s="578"/>
      <c r="DIY12" s="578"/>
      <c r="DIZ12" s="578"/>
      <c r="DJA12" s="578"/>
      <c r="DJB12" s="578"/>
      <c r="DJC12" s="578"/>
      <c r="DJD12" s="578"/>
      <c r="DJE12" s="578"/>
      <c r="DJF12" s="578"/>
      <c r="DJG12" s="578"/>
      <c r="DJH12" s="578"/>
      <c r="DJI12" s="578"/>
      <c r="DJJ12" s="578"/>
      <c r="DJK12" s="578"/>
      <c r="DJL12" s="578"/>
      <c r="DJM12" s="578"/>
      <c r="DJN12" s="578"/>
      <c r="DJO12" s="578"/>
      <c r="DJP12" s="578"/>
      <c r="DJQ12" s="578"/>
      <c r="DJR12" s="578"/>
      <c r="DJS12" s="578"/>
      <c r="DJT12" s="578"/>
      <c r="DJU12" s="578"/>
      <c r="DJV12" s="578"/>
      <c r="DJW12" s="578"/>
      <c r="DJX12" s="578"/>
      <c r="DJY12" s="578"/>
      <c r="DJZ12" s="578"/>
      <c r="DKA12" s="578"/>
      <c r="DKB12" s="578"/>
      <c r="DKC12" s="578"/>
      <c r="DKD12" s="578"/>
      <c r="DKE12" s="578"/>
      <c r="DKF12" s="578"/>
      <c r="DKG12" s="578"/>
      <c r="DKH12" s="578"/>
      <c r="DKI12" s="578"/>
      <c r="DKJ12" s="578"/>
      <c r="DKK12" s="578"/>
      <c r="DKL12" s="578"/>
      <c r="DKM12" s="578"/>
      <c r="DKN12" s="578"/>
      <c r="DKO12" s="578"/>
      <c r="DKP12" s="578"/>
      <c r="DKQ12" s="578"/>
      <c r="DKR12" s="578"/>
      <c r="DKS12" s="578"/>
      <c r="DKT12" s="578"/>
      <c r="DKU12" s="578"/>
      <c r="DKV12" s="578"/>
      <c r="DKW12" s="578"/>
      <c r="DKX12" s="578"/>
      <c r="DKY12" s="578"/>
      <c r="DKZ12" s="578"/>
      <c r="DLA12" s="578"/>
      <c r="DLB12" s="578"/>
      <c r="DLC12" s="578"/>
      <c r="DLD12" s="578"/>
      <c r="DLE12" s="578"/>
      <c r="DLF12" s="578"/>
      <c r="DLG12" s="578"/>
      <c r="DLH12" s="578"/>
      <c r="DLI12" s="578"/>
      <c r="DLJ12" s="578"/>
      <c r="DLK12" s="578"/>
      <c r="DLL12" s="578"/>
      <c r="DLM12" s="578"/>
      <c r="DLN12" s="578"/>
      <c r="DLO12" s="578"/>
      <c r="DLP12" s="578"/>
      <c r="DLQ12" s="578"/>
      <c r="DLR12" s="578"/>
      <c r="DLS12" s="578"/>
      <c r="DLT12" s="578"/>
      <c r="DLU12" s="578"/>
      <c r="DLV12" s="578"/>
      <c r="DLW12" s="578"/>
      <c r="DLX12" s="578"/>
      <c r="DLY12" s="578"/>
      <c r="DLZ12" s="578"/>
      <c r="DMA12" s="578"/>
      <c r="DMB12" s="578"/>
      <c r="DMC12" s="578"/>
      <c r="DMD12" s="578"/>
      <c r="DME12" s="578"/>
      <c r="DMF12" s="578"/>
      <c r="DMG12" s="578"/>
      <c r="DMH12" s="578"/>
      <c r="DMI12" s="578"/>
      <c r="DMJ12" s="578"/>
      <c r="DMK12" s="578"/>
      <c r="DML12" s="578"/>
      <c r="DMM12" s="578"/>
      <c r="DMN12" s="578"/>
      <c r="DMO12" s="578"/>
      <c r="DMP12" s="578"/>
      <c r="DMQ12" s="578"/>
      <c r="DMR12" s="578"/>
      <c r="DMS12" s="578"/>
      <c r="DMT12" s="578"/>
      <c r="DMU12" s="578"/>
      <c r="DMV12" s="578"/>
      <c r="DMW12" s="578"/>
      <c r="DMX12" s="578"/>
      <c r="DMY12" s="578"/>
      <c r="DMZ12" s="578"/>
      <c r="DNA12" s="578"/>
      <c r="DNB12" s="578"/>
      <c r="DNC12" s="578"/>
      <c r="DND12" s="578"/>
      <c r="DNE12" s="578"/>
      <c r="DNF12" s="578"/>
      <c r="DNG12" s="578"/>
      <c r="DNH12" s="578"/>
      <c r="DNI12" s="578"/>
      <c r="DNJ12" s="578"/>
      <c r="DNK12" s="578"/>
      <c r="DNL12" s="578"/>
      <c r="DNM12" s="578"/>
      <c r="DNN12" s="578"/>
      <c r="DNO12" s="578"/>
      <c r="DNP12" s="578"/>
      <c r="DNQ12" s="578"/>
      <c r="DNR12" s="578"/>
      <c r="DNS12" s="578"/>
      <c r="DNT12" s="578"/>
      <c r="DNU12" s="578"/>
      <c r="DNV12" s="578"/>
      <c r="DNW12" s="578"/>
      <c r="DNX12" s="578"/>
      <c r="DNY12" s="578"/>
      <c r="DNZ12" s="578"/>
      <c r="DOA12" s="578"/>
      <c r="DOB12" s="578"/>
      <c r="DOC12" s="578"/>
      <c r="DOD12" s="578"/>
      <c r="DOE12" s="578"/>
      <c r="DOF12" s="578"/>
      <c r="DOG12" s="578"/>
      <c r="DOH12" s="578"/>
      <c r="DOI12" s="578"/>
      <c r="DOJ12" s="578"/>
      <c r="DOK12" s="578"/>
      <c r="DOL12" s="578"/>
      <c r="DOM12" s="578"/>
      <c r="DON12" s="578"/>
      <c r="DOO12" s="578"/>
      <c r="DOP12" s="578"/>
      <c r="DOQ12" s="578"/>
      <c r="DOR12" s="578"/>
      <c r="DOS12" s="578"/>
      <c r="DOT12" s="578"/>
      <c r="DOU12" s="578"/>
      <c r="DOV12" s="578"/>
      <c r="DOW12" s="578"/>
      <c r="DOX12" s="578"/>
      <c r="DOY12" s="578"/>
      <c r="DOZ12" s="578"/>
      <c r="DPA12" s="578"/>
      <c r="DPB12" s="578"/>
      <c r="DPC12" s="578"/>
      <c r="DPD12" s="578"/>
      <c r="DPE12" s="578"/>
      <c r="DPF12" s="578"/>
      <c r="DPG12" s="578"/>
      <c r="DPH12" s="578"/>
      <c r="DPI12" s="578"/>
      <c r="DPJ12" s="578"/>
      <c r="DPK12" s="578"/>
      <c r="DPL12" s="578"/>
      <c r="DPM12" s="578"/>
      <c r="DPN12" s="578"/>
      <c r="DPO12" s="578"/>
      <c r="DPP12" s="578"/>
      <c r="DPQ12" s="578"/>
      <c r="DPR12" s="578"/>
      <c r="DPS12" s="578"/>
      <c r="DPT12" s="578"/>
      <c r="DPU12" s="578"/>
      <c r="DPV12" s="578"/>
      <c r="DPW12" s="578"/>
      <c r="DPX12" s="578"/>
      <c r="DPY12" s="578"/>
      <c r="DPZ12" s="578"/>
      <c r="DQA12" s="578"/>
      <c r="DQB12" s="578"/>
      <c r="DQC12" s="578"/>
      <c r="DQD12" s="578"/>
      <c r="DQE12" s="578"/>
      <c r="DQF12" s="578"/>
      <c r="DQG12" s="578"/>
      <c r="DQH12" s="578"/>
      <c r="DQI12" s="578"/>
      <c r="DQJ12" s="578"/>
      <c r="DQK12" s="578"/>
      <c r="DQL12" s="578"/>
      <c r="DQM12" s="578"/>
      <c r="DQN12" s="578"/>
      <c r="DQO12" s="578"/>
      <c r="DQP12" s="578"/>
      <c r="DQQ12" s="578"/>
      <c r="DQR12" s="578"/>
      <c r="DQS12" s="578"/>
      <c r="DQT12" s="578"/>
      <c r="DQU12" s="578"/>
      <c r="DQV12" s="578"/>
      <c r="DQW12" s="578"/>
      <c r="DQX12" s="578"/>
      <c r="DQY12" s="578"/>
      <c r="DQZ12" s="578"/>
      <c r="DRA12" s="578"/>
      <c r="DRB12" s="578"/>
      <c r="DRC12" s="578"/>
      <c r="DRD12" s="578"/>
      <c r="DRE12" s="578"/>
      <c r="DRF12" s="578"/>
      <c r="DRG12" s="578"/>
      <c r="DRH12" s="578"/>
      <c r="DRI12" s="578"/>
      <c r="DRJ12" s="578"/>
      <c r="DRK12" s="578"/>
      <c r="DRL12" s="578"/>
      <c r="DRM12" s="578"/>
      <c r="DRN12" s="578"/>
      <c r="DRO12" s="578"/>
      <c r="DRP12" s="578"/>
      <c r="DRQ12" s="578"/>
      <c r="DRR12" s="578"/>
      <c r="DRS12" s="578"/>
      <c r="DRT12" s="578"/>
      <c r="DRU12" s="578"/>
      <c r="DRV12" s="578"/>
      <c r="DRW12" s="578"/>
      <c r="DRX12" s="578"/>
      <c r="DRY12" s="578"/>
      <c r="DRZ12" s="578"/>
      <c r="DSA12" s="578"/>
      <c r="DSB12" s="578"/>
      <c r="DSC12" s="578"/>
      <c r="DSD12" s="578"/>
      <c r="DSE12" s="578"/>
      <c r="DSF12" s="578"/>
      <c r="DSG12" s="578"/>
      <c r="DSH12" s="578"/>
      <c r="DSI12" s="578"/>
      <c r="DSJ12" s="578"/>
      <c r="DSK12" s="578"/>
      <c r="DSL12" s="578"/>
      <c r="DSM12" s="578"/>
      <c r="DSN12" s="578"/>
      <c r="DSO12" s="578"/>
      <c r="DSP12" s="578"/>
      <c r="DSQ12" s="578"/>
      <c r="DSR12" s="578"/>
      <c r="DSS12" s="578"/>
      <c r="DST12" s="578"/>
      <c r="DSU12" s="578"/>
      <c r="DSV12" s="578"/>
      <c r="DSW12" s="578"/>
      <c r="DSX12" s="578"/>
      <c r="DSY12" s="578"/>
      <c r="DSZ12" s="578"/>
      <c r="DTA12" s="578"/>
      <c r="DTB12" s="578"/>
      <c r="DTC12" s="578"/>
      <c r="DTD12" s="578"/>
      <c r="DTE12" s="578"/>
      <c r="DTF12" s="578"/>
      <c r="DTG12" s="578"/>
      <c r="DTH12" s="578"/>
      <c r="DTI12" s="578"/>
      <c r="DTJ12" s="578"/>
      <c r="DTK12" s="578"/>
      <c r="DTL12" s="578"/>
      <c r="DTM12" s="578"/>
      <c r="DTN12" s="578"/>
      <c r="DTO12" s="578"/>
      <c r="DTP12" s="578"/>
      <c r="DTQ12" s="578"/>
      <c r="DTR12" s="578"/>
      <c r="DTS12" s="578"/>
      <c r="DTT12" s="578"/>
      <c r="DTU12" s="578"/>
      <c r="DTV12" s="578"/>
      <c r="DTW12" s="578"/>
      <c r="DTX12" s="578"/>
      <c r="DTY12" s="578"/>
      <c r="DTZ12" s="578"/>
      <c r="DUA12" s="578"/>
      <c r="DUB12" s="578"/>
      <c r="DUC12" s="578"/>
      <c r="DUD12" s="578"/>
      <c r="DUE12" s="578"/>
      <c r="DUF12" s="578"/>
      <c r="DUG12" s="578"/>
      <c r="DUH12" s="578"/>
      <c r="DUI12" s="578"/>
      <c r="DUJ12" s="578"/>
      <c r="DUK12" s="578"/>
      <c r="DUL12" s="578"/>
      <c r="DUM12" s="578"/>
      <c r="DUN12" s="578"/>
      <c r="DUO12" s="578"/>
      <c r="DUP12" s="578"/>
      <c r="DUQ12" s="578"/>
      <c r="DUR12" s="578"/>
      <c r="DUS12" s="578"/>
      <c r="DUT12" s="578"/>
      <c r="DUU12" s="578"/>
      <c r="DUV12" s="578"/>
      <c r="DUW12" s="578"/>
      <c r="DUX12" s="578"/>
      <c r="DUY12" s="578"/>
      <c r="DUZ12" s="578"/>
      <c r="DVA12" s="578"/>
      <c r="DVB12" s="578"/>
      <c r="DVC12" s="578"/>
      <c r="DVD12" s="578"/>
      <c r="DVE12" s="578"/>
      <c r="DVF12" s="578"/>
      <c r="DVG12" s="578"/>
      <c r="DVH12" s="578"/>
      <c r="DVI12" s="578"/>
      <c r="DVJ12" s="578"/>
      <c r="DVK12" s="578"/>
      <c r="DVL12" s="578"/>
      <c r="DVM12" s="578"/>
      <c r="DVN12" s="578"/>
      <c r="DVO12" s="578"/>
      <c r="DVP12" s="578"/>
      <c r="DVQ12" s="578"/>
      <c r="DVR12" s="578"/>
      <c r="DVS12" s="578"/>
      <c r="DVT12" s="578"/>
      <c r="DVU12" s="578"/>
      <c r="DVV12" s="578"/>
      <c r="DVW12" s="578"/>
      <c r="DVX12" s="578"/>
      <c r="DVY12" s="578"/>
      <c r="DVZ12" s="578"/>
      <c r="DWA12" s="578"/>
      <c r="DWB12" s="578"/>
      <c r="DWC12" s="578"/>
      <c r="DWD12" s="578"/>
      <c r="DWE12" s="578"/>
      <c r="DWF12" s="578"/>
      <c r="DWG12" s="578"/>
      <c r="DWH12" s="578"/>
      <c r="DWI12" s="578"/>
      <c r="DWJ12" s="578"/>
      <c r="DWK12" s="578"/>
      <c r="DWL12" s="578"/>
      <c r="DWM12" s="578"/>
      <c r="DWN12" s="578"/>
      <c r="DWO12" s="578"/>
      <c r="DWP12" s="578"/>
      <c r="DWQ12" s="578"/>
      <c r="DWR12" s="578"/>
      <c r="DWS12" s="578"/>
      <c r="DWT12" s="578"/>
      <c r="DWU12" s="578"/>
      <c r="DWV12" s="578"/>
      <c r="DWW12" s="578"/>
      <c r="DWX12" s="578"/>
      <c r="DWY12" s="578"/>
      <c r="DWZ12" s="578"/>
      <c r="DXA12" s="578"/>
      <c r="DXB12" s="578"/>
      <c r="DXC12" s="578"/>
      <c r="DXD12" s="578"/>
      <c r="DXE12" s="578"/>
      <c r="DXF12" s="578"/>
      <c r="DXG12" s="578"/>
      <c r="DXH12" s="578"/>
      <c r="DXI12" s="578"/>
      <c r="DXJ12" s="578"/>
      <c r="DXK12" s="578"/>
      <c r="DXL12" s="578"/>
      <c r="DXM12" s="578"/>
      <c r="DXN12" s="578"/>
      <c r="DXO12" s="578"/>
      <c r="DXP12" s="578"/>
      <c r="DXQ12" s="578"/>
      <c r="DXR12" s="578"/>
      <c r="DXS12" s="578"/>
      <c r="DXT12" s="578"/>
      <c r="DXU12" s="578"/>
      <c r="DXV12" s="578"/>
      <c r="DXW12" s="578"/>
      <c r="DXX12" s="578"/>
      <c r="DXY12" s="578"/>
      <c r="DXZ12" s="578"/>
      <c r="DYA12" s="578"/>
      <c r="DYB12" s="578"/>
      <c r="DYC12" s="578"/>
      <c r="DYD12" s="578"/>
      <c r="DYE12" s="578"/>
      <c r="DYF12" s="578"/>
      <c r="DYG12" s="578"/>
      <c r="DYH12" s="578"/>
      <c r="DYI12" s="578"/>
      <c r="DYJ12" s="578"/>
      <c r="DYK12" s="578"/>
      <c r="DYL12" s="578"/>
      <c r="DYM12" s="578"/>
      <c r="DYN12" s="578"/>
      <c r="DYO12" s="578"/>
      <c r="DYP12" s="578"/>
      <c r="DYQ12" s="578"/>
      <c r="DYR12" s="578"/>
      <c r="DYS12" s="578"/>
      <c r="DYT12" s="578"/>
      <c r="DYU12" s="578"/>
      <c r="DYV12" s="578"/>
      <c r="DYW12" s="578"/>
      <c r="DYX12" s="578"/>
      <c r="DYY12" s="578"/>
      <c r="DYZ12" s="578"/>
      <c r="DZA12" s="578"/>
      <c r="DZB12" s="578"/>
      <c r="DZC12" s="578"/>
      <c r="DZD12" s="578"/>
      <c r="DZE12" s="578"/>
      <c r="DZF12" s="578"/>
      <c r="DZG12" s="578"/>
      <c r="DZH12" s="578"/>
      <c r="DZI12" s="578"/>
      <c r="DZJ12" s="578"/>
      <c r="DZK12" s="578"/>
      <c r="DZL12" s="578"/>
      <c r="DZM12" s="578"/>
      <c r="DZN12" s="578"/>
      <c r="DZO12" s="578"/>
      <c r="DZP12" s="578"/>
      <c r="DZQ12" s="578"/>
      <c r="DZR12" s="578"/>
      <c r="DZS12" s="578"/>
      <c r="DZT12" s="578"/>
      <c r="DZU12" s="578"/>
      <c r="DZV12" s="578"/>
      <c r="DZW12" s="578"/>
      <c r="DZX12" s="578"/>
      <c r="DZY12" s="578"/>
      <c r="DZZ12" s="578"/>
      <c r="EAA12" s="578"/>
      <c r="EAB12" s="578"/>
      <c r="EAC12" s="578"/>
      <c r="EAD12" s="578"/>
      <c r="EAE12" s="578"/>
      <c r="EAF12" s="578"/>
      <c r="EAG12" s="578"/>
      <c r="EAH12" s="578"/>
      <c r="EAI12" s="578"/>
      <c r="EAJ12" s="578"/>
      <c r="EAK12" s="578"/>
      <c r="EAL12" s="578"/>
      <c r="EAM12" s="578"/>
      <c r="EAN12" s="578"/>
      <c r="EAO12" s="578"/>
      <c r="EAP12" s="578"/>
      <c r="EAQ12" s="578"/>
      <c r="EAR12" s="578"/>
      <c r="EAS12" s="578"/>
      <c r="EAT12" s="578"/>
      <c r="EAU12" s="578"/>
      <c r="EAV12" s="578"/>
      <c r="EAW12" s="578"/>
      <c r="EAX12" s="578"/>
      <c r="EAY12" s="578"/>
      <c r="EAZ12" s="578"/>
      <c r="EBA12" s="578"/>
      <c r="EBB12" s="578"/>
      <c r="EBC12" s="578"/>
      <c r="EBD12" s="578"/>
      <c r="EBE12" s="578"/>
      <c r="EBF12" s="578"/>
      <c r="EBG12" s="578"/>
      <c r="EBH12" s="578"/>
      <c r="EBI12" s="578"/>
      <c r="EBJ12" s="578"/>
      <c r="EBK12" s="578"/>
      <c r="EBL12" s="578"/>
      <c r="EBM12" s="578"/>
      <c r="EBN12" s="578"/>
      <c r="EBO12" s="578"/>
      <c r="EBP12" s="578"/>
      <c r="EBQ12" s="578"/>
      <c r="EBR12" s="578"/>
      <c r="EBS12" s="578"/>
      <c r="EBT12" s="578"/>
      <c r="EBU12" s="578"/>
      <c r="EBV12" s="578"/>
      <c r="EBW12" s="578"/>
      <c r="EBX12" s="578"/>
      <c r="EBY12" s="578"/>
      <c r="EBZ12" s="578"/>
      <c r="ECA12" s="578"/>
      <c r="ECB12" s="578"/>
      <c r="ECC12" s="578"/>
      <c r="ECD12" s="578"/>
      <c r="ECE12" s="578"/>
      <c r="ECF12" s="578"/>
      <c r="ECG12" s="578"/>
      <c r="ECH12" s="578"/>
      <c r="ECI12" s="578"/>
      <c r="ECJ12" s="578"/>
      <c r="ECK12" s="578"/>
      <c r="ECL12" s="578"/>
      <c r="ECM12" s="578"/>
      <c r="ECN12" s="578"/>
      <c r="ECO12" s="578"/>
      <c r="ECP12" s="578"/>
      <c r="ECQ12" s="578"/>
      <c r="ECR12" s="578"/>
      <c r="ECS12" s="578"/>
      <c r="ECT12" s="578"/>
      <c r="ECU12" s="578"/>
      <c r="ECV12" s="578"/>
      <c r="ECW12" s="578"/>
      <c r="ECX12" s="578"/>
      <c r="ECY12" s="578"/>
      <c r="ECZ12" s="578"/>
      <c r="EDA12" s="578"/>
      <c r="EDB12" s="578"/>
      <c r="EDC12" s="578"/>
      <c r="EDD12" s="578"/>
      <c r="EDE12" s="578"/>
      <c r="EDF12" s="578"/>
      <c r="EDG12" s="578"/>
      <c r="EDH12" s="578"/>
      <c r="EDI12" s="578"/>
      <c r="EDJ12" s="578"/>
      <c r="EDK12" s="578"/>
      <c r="EDL12" s="578"/>
      <c r="EDM12" s="578"/>
      <c r="EDN12" s="578"/>
      <c r="EDO12" s="578"/>
      <c r="EDP12" s="578"/>
      <c r="EDQ12" s="578"/>
      <c r="EDR12" s="578"/>
      <c r="EDS12" s="578"/>
      <c r="EDT12" s="578"/>
      <c r="EDU12" s="578"/>
      <c r="EDV12" s="578"/>
      <c r="EDW12" s="578"/>
      <c r="EDX12" s="578"/>
      <c r="EDY12" s="578"/>
      <c r="EDZ12" s="578"/>
      <c r="EEA12" s="578"/>
      <c r="EEB12" s="578"/>
      <c r="EEC12" s="578"/>
      <c r="EED12" s="578"/>
      <c r="EEE12" s="578"/>
      <c r="EEF12" s="578"/>
      <c r="EEG12" s="578"/>
      <c r="EEH12" s="578"/>
      <c r="EEI12" s="578"/>
      <c r="EEJ12" s="578"/>
      <c r="EEK12" s="578"/>
      <c r="EEL12" s="578"/>
      <c r="EEM12" s="578"/>
      <c r="EEN12" s="578"/>
      <c r="EEO12" s="578"/>
      <c r="EEP12" s="578"/>
      <c r="EEQ12" s="578"/>
      <c r="EER12" s="578"/>
      <c r="EES12" s="578"/>
      <c r="EET12" s="578"/>
      <c r="EEU12" s="578"/>
      <c r="EEV12" s="578"/>
      <c r="EEW12" s="578"/>
      <c r="EEX12" s="578"/>
      <c r="EEY12" s="578"/>
      <c r="EEZ12" s="578"/>
      <c r="EFA12" s="578"/>
      <c r="EFB12" s="578"/>
      <c r="EFC12" s="578"/>
      <c r="EFD12" s="578"/>
      <c r="EFE12" s="578"/>
      <c r="EFF12" s="578"/>
      <c r="EFG12" s="578"/>
      <c r="EFH12" s="578"/>
      <c r="EFI12" s="578"/>
      <c r="EFJ12" s="578"/>
      <c r="EFK12" s="578"/>
      <c r="EFL12" s="578"/>
      <c r="EFM12" s="578"/>
      <c r="EFN12" s="578"/>
      <c r="EFO12" s="578"/>
      <c r="EFP12" s="578"/>
      <c r="EFQ12" s="578"/>
      <c r="EFR12" s="578"/>
      <c r="EFS12" s="578"/>
      <c r="EFT12" s="578"/>
      <c r="EFU12" s="578"/>
      <c r="EFV12" s="578"/>
      <c r="EFW12" s="578"/>
      <c r="EFX12" s="578"/>
      <c r="EFY12" s="578"/>
      <c r="EFZ12" s="578"/>
      <c r="EGA12" s="578"/>
      <c r="EGB12" s="578"/>
      <c r="EGC12" s="578"/>
      <c r="EGD12" s="578"/>
      <c r="EGE12" s="578"/>
      <c r="EGF12" s="578"/>
      <c r="EGG12" s="578"/>
      <c r="EGH12" s="578"/>
      <c r="EGI12" s="578"/>
      <c r="EGJ12" s="578"/>
      <c r="EGK12" s="578"/>
      <c r="EGL12" s="578"/>
      <c r="EGM12" s="578"/>
      <c r="EGN12" s="578"/>
      <c r="EGO12" s="578"/>
      <c r="EGP12" s="578"/>
      <c r="EGQ12" s="578"/>
      <c r="EGR12" s="578"/>
      <c r="EGS12" s="578"/>
      <c r="EGT12" s="578"/>
      <c r="EGU12" s="578"/>
      <c r="EGV12" s="578"/>
      <c r="EGW12" s="578"/>
      <c r="EGX12" s="578"/>
      <c r="EGY12" s="578"/>
      <c r="EGZ12" s="578"/>
      <c r="EHA12" s="578"/>
      <c r="EHB12" s="578"/>
      <c r="EHC12" s="578"/>
      <c r="EHD12" s="578"/>
      <c r="EHE12" s="578"/>
      <c r="EHF12" s="578"/>
      <c r="EHG12" s="578"/>
      <c r="EHH12" s="578"/>
      <c r="EHI12" s="578"/>
      <c r="EHJ12" s="578"/>
      <c r="EHK12" s="578"/>
      <c r="EHL12" s="578"/>
      <c r="EHM12" s="578"/>
      <c r="EHN12" s="578"/>
      <c r="EHO12" s="578"/>
      <c r="EHP12" s="578"/>
      <c r="EHQ12" s="578"/>
      <c r="EHR12" s="578"/>
      <c r="EHS12" s="578"/>
      <c r="EHT12" s="578"/>
      <c r="EHU12" s="578"/>
      <c r="EHV12" s="578"/>
      <c r="EHW12" s="578"/>
      <c r="EHX12" s="578"/>
      <c r="EHY12" s="578"/>
      <c r="EHZ12" s="578"/>
      <c r="EIA12" s="578"/>
      <c r="EIB12" s="578"/>
      <c r="EIC12" s="578"/>
      <c r="EID12" s="578"/>
      <c r="EIE12" s="578"/>
      <c r="EIF12" s="578"/>
      <c r="EIG12" s="578"/>
      <c r="EIH12" s="578"/>
      <c r="EII12" s="578"/>
      <c r="EIJ12" s="578"/>
      <c r="EIK12" s="578"/>
      <c r="EIL12" s="578"/>
      <c r="EIM12" s="578"/>
      <c r="EIN12" s="578"/>
      <c r="EIO12" s="578"/>
      <c r="EIP12" s="578"/>
      <c r="EIQ12" s="578"/>
      <c r="EIR12" s="578"/>
      <c r="EIS12" s="578"/>
      <c r="EIT12" s="578"/>
      <c r="EIU12" s="578"/>
      <c r="EIV12" s="578"/>
      <c r="EIW12" s="578"/>
      <c r="EIX12" s="578"/>
      <c r="EIY12" s="578"/>
      <c r="EIZ12" s="578"/>
      <c r="EJA12" s="578"/>
      <c r="EJB12" s="578"/>
      <c r="EJC12" s="578"/>
      <c r="EJD12" s="578"/>
      <c r="EJE12" s="578"/>
      <c r="EJF12" s="578"/>
      <c r="EJG12" s="578"/>
      <c r="EJH12" s="578"/>
      <c r="EJI12" s="578"/>
      <c r="EJJ12" s="578"/>
      <c r="EJK12" s="578"/>
      <c r="EJL12" s="578"/>
      <c r="EJM12" s="578"/>
      <c r="EJN12" s="578"/>
      <c r="EJO12" s="578"/>
      <c r="EJP12" s="578"/>
      <c r="EJQ12" s="578"/>
      <c r="EJR12" s="578"/>
      <c r="EJS12" s="578"/>
      <c r="EJT12" s="578"/>
      <c r="EJU12" s="578"/>
      <c r="EJV12" s="578"/>
      <c r="EJW12" s="578"/>
      <c r="EJX12" s="578"/>
      <c r="EJY12" s="578"/>
      <c r="EJZ12" s="578"/>
      <c r="EKA12" s="578"/>
      <c r="EKB12" s="578"/>
      <c r="EKC12" s="578"/>
      <c r="EKD12" s="578"/>
      <c r="EKE12" s="578"/>
      <c r="EKF12" s="578"/>
      <c r="EKG12" s="578"/>
      <c r="EKH12" s="578"/>
      <c r="EKI12" s="578"/>
      <c r="EKJ12" s="578"/>
      <c r="EKK12" s="578"/>
      <c r="EKL12" s="578"/>
      <c r="EKM12" s="578"/>
      <c r="EKN12" s="578"/>
      <c r="EKO12" s="578"/>
      <c r="EKP12" s="578"/>
      <c r="EKQ12" s="578"/>
      <c r="EKR12" s="578"/>
      <c r="EKS12" s="578"/>
      <c r="EKT12" s="578"/>
      <c r="EKU12" s="578"/>
      <c r="EKV12" s="578"/>
      <c r="EKW12" s="578"/>
      <c r="EKX12" s="578"/>
      <c r="EKY12" s="578"/>
      <c r="EKZ12" s="578"/>
      <c r="ELA12" s="578"/>
      <c r="ELB12" s="578"/>
      <c r="ELC12" s="578"/>
      <c r="ELD12" s="578"/>
      <c r="ELE12" s="578"/>
      <c r="ELF12" s="578"/>
      <c r="ELG12" s="578"/>
      <c r="ELH12" s="578"/>
      <c r="ELI12" s="578"/>
      <c r="ELJ12" s="578"/>
      <c r="ELK12" s="578"/>
      <c r="ELL12" s="578"/>
      <c r="ELM12" s="578"/>
      <c r="ELN12" s="578"/>
      <c r="ELO12" s="578"/>
      <c r="ELP12" s="578"/>
      <c r="ELQ12" s="578"/>
      <c r="ELR12" s="578"/>
      <c r="ELS12" s="578"/>
      <c r="ELT12" s="578"/>
      <c r="ELU12" s="578"/>
      <c r="ELV12" s="578"/>
      <c r="ELW12" s="578"/>
      <c r="ELX12" s="578"/>
      <c r="ELY12" s="578"/>
      <c r="ELZ12" s="578"/>
      <c r="EMA12" s="578"/>
      <c r="EMB12" s="578"/>
      <c r="EMC12" s="578"/>
      <c r="EMD12" s="578"/>
      <c r="EME12" s="578"/>
      <c r="EMF12" s="578"/>
      <c r="EMG12" s="578"/>
      <c r="EMH12" s="578"/>
      <c r="EMI12" s="578"/>
      <c r="EMJ12" s="578"/>
      <c r="EMK12" s="578"/>
      <c r="EML12" s="578"/>
      <c r="EMM12" s="578"/>
      <c r="EMN12" s="578"/>
      <c r="EMO12" s="578"/>
      <c r="EMP12" s="578"/>
      <c r="EMQ12" s="578"/>
      <c r="EMR12" s="578"/>
      <c r="EMS12" s="578"/>
      <c r="EMT12" s="578"/>
      <c r="EMU12" s="578"/>
      <c r="EMV12" s="578"/>
      <c r="EMW12" s="578"/>
      <c r="EMX12" s="578"/>
      <c r="EMY12" s="578"/>
      <c r="EMZ12" s="578"/>
      <c r="ENA12" s="578"/>
      <c r="ENB12" s="578"/>
      <c r="ENC12" s="578"/>
      <c r="END12" s="578"/>
      <c r="ENE12" s="578"/>
      <c r="ENF12" s="578"/>
      <c r="ENG12" s="578"/>
      <c r="ENH12" s="578"/>
      <c r="ENI12" s="578"/>
      <c r="ENJ12" s="578"/>
      <c r="ENK12" s="578"/>
      <c r="ENL12" s="578"/>
      <c r="ENM12" s="578"/>
      <c r="ENN12" s="578"/>
      <c r="ENO12" s="578"/>
      <c r="ENP12" s="578"/>
      <c r="ENQ12" s="578"/>
      <c r="ENR12" s="578"/>
      <c r="ENS12" s="578"/>
      <c r="ENT12" s="578"/>
      <c r="ENU12" s="578"/>
      <c r="ENV12" s="578"/>
      <c r="ENW12" s="578"/>
      <c r="ENX12" s="578"/>
      <c r="ENY12" s="578"/>
      <c r="ENZ12" s="578"/>
      <c r="EOA12" s="578"/>
      <c r="EOB12" s="578"/>
      <c r="EOC12" s="578"/>
      <c r="EOD12" s="578"/>
      <c r="EOE12" s="578"/>
      <c r="EOF12" s="578"/>
      <c r="EOG12" s="578"/>
      <c r="EOH12" s="578"/>
      <c r="EOI12" s="578"/>
      <c r="EOJ12" s="578"/>
      <c r="EOK12" s="578"/>
      <c r="EOL12" s="578"/>
      <c r="EOM12" s="578"/>
      <c r="EON12" s="578"/>
      <c r="EOO12" s="578"/>
      <c r="EOP12" s="578"/>
      <c r="EOQ12" s="578"/>
      <c r="EOR12" s="578"/>
      <c r="EOS12" s="578"/>
      <c r="EOT12" s="578"/>
      <c r="EOU12" s="578"/>
      <c r="EOV12" s="578"/>
      <c r="EOW12" s="578"/>
      <c r="EOX12" s="578"/>
      <c r="EOY12" s="578"/>
      <c r="EOZ12" s="578"/>
      <c r="EPA12" s="578"/>
      <c r="EPB12" s="578"/>
      <c r="EPC12" s="578"/>
      <c r="EPD12" s="578"/>
      <c r="EPE12" s="578"/>
      <c r="EPF12" s="578"/>
      <c r="EPG12" s="578"/>
      <c r="EPH12" s="578"/>
      <c r="EPI12" s="578"/>
      <c r="EPJ12" s="578"/>
      <c r="EPK12" s="578"/>
      <c r="EPL12" s="578"/>
      <c r="EPM12" s="578"/>
      <c r="EPN12" s="578"/>
      <c r="EPO12" s="578"/>
      <c r="EPP12" s="578"/>
      <c r="EPQ12" s="578"/>
      <c r="EPR12" s="578"/>
      <c r="EPS12" s="578"/>
      <c r="EPT12" s="578"/>
      <c r="EPU12" s="578"/>
      <c r="EPV12" s="578"/>
      <c r="EPW12" s="578"/>
      <c r="EPX12" s="578"/>
      <c r="EPY12" s="578"/>
      <c r="EPZ12" s="578"/>
      <c r="EQA12" s="578"/>
      <c r="EQB12" s="578"/>
      <c r="EQC12" s="578"/>
      <c r="EQD12" s="578"/>
      <c r="EQE12" s="578"/>
      <c r="EQF12" s="578"/>
      <c r="EQG12" s="578"/>
      <c r="EQH12" s="578"/>
      <c r="EQI12" s="578"/>
      <c r="EQJ12" s="578"/>
      <c r="EQK12" s="578"/>
      <c r="EQL12" s="578"/>
      <c r="EQM12" s="578"/>
      <c r="EQN12" s="578"/>
      <c r="EQO12" s="578"/>
      <c r="EQP12" s="578"/>
      <c r="EQQ12" s="578"/>
      <c r="EQR12" s="578"/>
      <c r="EQS12" s="578"/>
      <c r="EQT12" s="578"/>
      <c r="EQU12" s="578"/>
      <c r="EQV12" s="578"/>
      <c r="EQW12" s="578"/>
      <c r="EQX12" s="578"/>
      <c r="EQY12" s="578"/>
      <c r="EQZ12" s="578"/>
      <c r="ERA12" s="578"/>
      <c r="ERB12" s="578"/>
      <c r="ERC12" s="578"/>
      <c r="ERD12" s="578"/>
      <c r="ERE12" s="578"/>
      <c r="ERF12" s="578"/>
      <c r="ERG12" s="578"/>
      <c r="ERH12" s="578"/>
      <c r="ERI12" s="578"/>
      <c r="ERJ12" s="578"/>
      <c r="ERK12" s="578"/>
      <c r="ERL12" s="578"/>
      <c r="ERM12" s="578"/>
      <c r="ERN12" s="578"/>
      <c r="ERO12" s="578"/>
      <c r="ERP12" s="578"/>
      <c r="ERQ12" s="578"/>
      <c r="ERR12" s="578"/>
      <c r="ERS12" s="578"/>
      <c r="ERT12" s="578"/>
      <c r="ERU12" s="578"/>
      <c r="ERV12" s="578"/>
      <c r="ERW12" s="578"/>
      <c r="ERX12" s="578"/>
      <c r="ERY12" s="578"/>
      <c r="ERZ12" s="578"/>
      <c r="ESA12" s="578"/>
      <c r="ESB12" s="578"/>
      <c r="ESC12" s="578"/>
      <c r="ESD12" s="578"/>
      <c r="ESE12" s="578"/>
      <c r="ESF12" s="578"/>
      <c r="ESG12" s="578"/>
      <c r="ESH12" s="578"/>
      <c r="ESI12" s="578"/>
      <c r="ESJ12" s="578"/>
      <c r="ESK12" s="578"/>
      <c r="ESL12" s="578"/>
      <c r="ESM12" s="578"/>
      <c r="ESN12" s="578"/>
      <c r="ESO12" s="578"/>
      <c r="ESP12" s="578"/>
      <c r="ESQ12" s="578"/>
      <c r="ESR12" s="578"/>
      <c r="ESS12" s="578"/>
      <c r="EST12" s="578"/>
      <c r="ESU12" s="578"/>
      <c r="ESV12" s="578"/>
      <c r="ESW12" s="578"/>
      <c r="ESX12" s="578"/>
      <c r="ESY12" s="578"/>
      <c r="ESZ12" s="578"/>
      <c r="ETA12" s="578"/>
      <c r="ETB12" s="578"/>
      <c r="ETC12" s="578"/>
      <c r="ETD12" s="578"/>
      <c r="ETE12" s="578"/>
      <c r="ETF12" s="578"/>
      <c r="ETG12" s="578"/>
      <c r="ETH12" s="578"/>
      <c r="ETI12" s="578"/>
      <c r="ETJ12" s="578"/>
      <c r="ETK12" s="578"/>
      <c r="ETL12" s="578"/>
      <c r="ETM12" s="578"/>
      <c r="ETN12" s="578"/>
      <c r="ETO12" s="578"/>
      <c r="ETP12" s="578"/>
      <c r="ETQ12" s="578"/>
      <c r="ETR12" s="578"/>
      <c r="ETS12" s="578"/>
      <c r="ETT12" s="578"/>
      <c r="ETU12" s="578"/>
      <c r="ETV12" s="578"/>
      <c r="ETW12" s="578"/>
      <c r="ETX12" s="578"/>
      <c r="ETY12" s="578"/>
      <c r="ETZ12" s="578"/>
      <c r="EUA12" s="578"/>
      <c r="EUB12" s="578"/>
      <c r="EUC12" s="578"/>
      <c r="EUD12" s="578"/>
      <c r="EUE12" s="578"/>
      <c r="EUF12" s="578"/>
      <c r="EUG12" s="578"/>
      <c r="EUH12" s="578"/>
      <c r="EUI12" s="578"/>
      <c r="EUJ12" s="578"/>
      <c r="EUK12" s="578"/>
      <c r="EUL12" s="578"/>
      <c r="EUM12" s="578"/>
      <c r="EUN12" s="578"/>
      <c r="EUO12" s="578"/>
      <c r="EUP12" s="578"/>
      <c r="EUQ12" s="578"/>
      <c r="EUR12" s="578"/>
      <c r="EUS12" s="578"/>
      <c r="EUT12" s="578"/>
      <c r="EUU12" s="578"/>
      <c r="EUV12" s="578"/>
      <c r="EUW12" s="578"/>
      <c r="EUX12" s="578"/>
      <c r="EUY12" s="578"/>
      <c r="EUZ12" s="578"/>
      <c r="EVA12" s="578"/>
      <c r="EVB12" s="578"/>
      <c r="EVC12" s="578"/>
      <c r="EVD12" s="578"/>
      <c r="EVE12" s="578"/>
      <c r="EVF12" s="578"/>
      <c r="EVG12" s="578"/>
      <c r="EVH12" s="578"/>
      <c r="EVI12" s="578"/>
      <c r="EVJ12" s="578"/>
      <c r="EVK12" s="578"/>
      <c r="EVL12" s="578"/>
      <c r="EVM12" s="578"/>
      <c r="EVN12" s="578"/>
      <c r="EVO12" s="578"/>
      <c r="EVP12" s="578"/>
      <c r="EVQ12" s="578"/>
      <c r="EVR12" s="578"/>
      <c r="EVS12" s="578"/>
      <c r="EVT12" s="578"/>
      <c r="EVU12" s="578"/>
      <c r="EVV12" s="578"/>
      <c r="EVW12" s="578"/>
      <c r="EVX12" s="578"/>
      <c r="EVY12" s="578"/>
      <c r="EVZ12" s="578"/>
      <c r="EWA12" s="578"/>
      <c r="EWB12" s="578"/>
      <c r="EWC12" s="578"/>
      <c r="EWD12" s="578"/>
      <c r="EWE12" s="578"/>
      <c r="EWF12" s="578"/>
      <c r="EWG12" s="578"/>
      <c r="EWH12" s="578"/>
      <c r="EWI12" s="578"/>
      <c r="EWJ12" s="578"/>
      <c r="EWK12" s="578"/>
      <c r="EWL12" s="578"/>
      <c r="EWM12" s="578"/>
      <c r="EWN12" s="578"/>
      <c r="EWO12" s="578"/>
      <c r="EWP12" s="578"/>
      <c r="EWQ12" s="578"/>
      <c r="EWR12" s="578"/>
      <c r="EWS12" s="578"/>
      <c r="EWT12" s="578"/>
      <c r="EWU12" s="578"/>
      <c r="EWV12" s="578"/>
      <c r="EWW12" s="578"/>
      <c r="EWX12" s="578"/>
      <c r="EWY12" s="578"/>
      <c r="EWZ12" s="578"/>
      <c r="EXA12" s="578"/>
      <c r="EXB12" s="578"/>
      <c r="EXC12" s="578"/>
      <c r="EXD12" s="578"/>
      <c r="EXE12" s="578"/>
      <c r="EXF12" s="578"/>
      <c r="EXG12" s="578"/>
      <c r="EXH12" s="578"/>
      <c r="EXI12" s="578"/>
      <c r="EXJ12" s="578"/>
      <c r="EXK12" s="578"/>
      <c r="EXL12" s="578"/>
      <c r="EXM12" s="578"/>
      <c r="EXN12" s="578"/>
      <c r="EXO12" s="578"/>
      <c r="EXP12" s="578"/>
      <c r="EXQ12" s="578"/>
      <c r="EXR12" s="578"/>
      <c r="EXS12" s="578"/>
      <c r="EXT12" s="578"/>
      <c r="EXU12" s="578"/>
      <c r="EXV12" s="578"/>
      <c r="EXW12" s="578"/>
      <c r="EXX12" s="578"/>
      <c r="EXY12" s="578"/>
      <c r="EXZ12" s="578"/>
      <c r="EYA12" s="578"/>
      <c r="EYB12" s="578"/>
      <c r="EYC12" s="578"/>
      <c r="EYD12" s="578"/>
      <c r="EYE12" s="578"/>
      <c r="EYF12" s="578"/>
      <c r="EYG12" s="578"/>
      <c r="EYH12" s="578"/>
      <c r="EYI12" s="578"/>
      <c r="EYJ12" s="578"/>
      <c r="EYK12" s="578"/>
      <c r="EYL12" s="578"/>
      <c r="EYM12" s="578"/>
      <c r="EYN12" s="578"/>
      <c r="EYO12" s="578"/>
      <c r="EYP12" s="578"/>
      <c r="EYQ12" s="578"/>
      <c r="EYR12" s="578"/>
      <c r="EYS12" s="578"/>
      <c r="EYT12" s="578"/>
      <c r="EYU12" s="578"/>
      <c r="EYV12" s="578"/>
      <c r="EYW12" s="578"/>
      <c r="EYX12" s="578"/>
      <c r="EYY12" s="578"/>
      <c r="EYZ12" s="578"/>
      <c r="EZA12" s="578"/>
      <c r="EZB12" s="578"/>
      <c r="EZC12" s="578"/>
      <c r="EZD12" s="578"/>
      <c r="EZE12" s="578"/>
      <c r="EZF12" s="578"/>
      <c r="EZG12" s="578"/>
      <c r="EZH12" s="578"/>
      <c r="EZI12" s="578"/>
      <c r="EZJ12" s="578"/>
      <c r="EZK12" s="578"/>
      <c r="EZL12" s="578"/>
      <c r="EZM12" s="578"/>
      <c r="EZN12" s="578"/>
      <c r="EZO12" s="578"/>
      <c r="EZP12" s="578"/>
      <c r="EZQ12" s="578"/>
      <c r="EZR12" s="578"/>
      <c r="EZS12" s="578"/>
      <c r="EZT12" s="578"/>
      <c r="EZU12" s="578"/>
      <c r="EZV12" s="578"/>
      <c r="EZW12" s="578"/>
      <c r="EZX12" s="578"/>
      <c r="EZY12" s="578"/>
      <c r="EZZ12" s="578"/>
      <c r="FAA12" s="578"/>
      <c r="FAB12" s="578"/>
      <c r="FAC12" s="578"/>
      <c r="FAD12" s="578"/>
      <c r="FAE12" s="578"/>
      <c r="FAF12" s="578"/>
      <c r="FAG12" s="578"/>
      <c r="FAH12" s="578"/>
      <c r="FAI12" s="578"/>
      <c r="FAJ12" s="578"/>
      <c r="FAK12" s="578"/>
      <c r="FAL12" s="578"/>
      <c r="FAM12" s="578"/>
      <c r="FAN12" s="578"/>
      <c r="FAO12" s="578"/>
      <c r="FAP12" s="578"/>
      <c r="FAQ12" s="578"/>
      <c r="FAR12" s="578"/>
      <c r="FAS12" s="578"/>
      <c r="FAT12" s="578"/>
      <c r="FAU12" s="578"/>
      <c r="FAV12" s="578"/>
      <c r="FAW12" s="578"/>
      <c r="FAX12" s="578"/>
      <c r="FAY12" s="578"/>
      <c r="FAZ12" s="578"/>
      <c r="FBA12" s="578"/>
      <c r="FBB12" s="578"/>
      <c r="FBC12" s="578"/>
      <c r="FBD12" s="578"/>
      <c r="FBE12" s="578"/>
      <c r="FBF12" s="578"/>
      <c r="FBG12" s="578"/>
      <c r="FBH12" s="578"/>
      <c r="FBI12" s="578"/>
      <c r="FBJ12" s="578"/>
      <c r="FBK12" s="578"/>
      <c r="FBL12" s="578"/>
      <c r="FBM12" s="578"/>
      <c r="FBN12" s="578"/>
      <c r="FBO12" s="578"/>
      <c r="FBP12" s="578"/>
      <c r="FBQ12" s="578"/>
      <c r="FBR12" s="578"/>
      <c r="FBS12" s="578"/>
      <c r="FBT12" s="578"/>
      <c r="FBU12" s="578"/>
      <c r="FBV12" s="578"/>
      <c r="FBW12" s="578"/>
      <c r="FBX12" s="578"/>
      <c r="FBY12" s="578"/>
      <c r="FBZ12" s="578"/>
      <c r="FCA12" s="578"/>
      <c r="FCB12" s="578"/>
      <c r="FCC12" s="578"/>
      <c r="FCD12" s="578"/>
      <c r="FCE12" s="578"/>
      <c r="FCF12" s="578"/>
      <c r="FCG12" s="578"/>
      <c r="FCH12" s="578"/>
      <c r="FCI12" s="578"/>
      <c r="FCJ12" s="578"/>
      <c r="FCK12" s="578"/>
      <c r="FCL12" s="578"/>
      <c r="FCM12" s="578"/>
      <c r="FCN12" s="578"/>
      <c r="FCO12" s="578"/>
      <c r="FCP12" s="578"/>
      <c r="FCQ12" s="578"/>
      <c r="FCR12" s="578"/>
      <c r="FCS12" s="578"/>
      <c r="FCT12" s="578"/>
      <c r="FCU12" s="578"/>
      <c r="FCV12" s="578"/>
      <c r="FCW12" s="578"/>
      <c r="FCX12" s="578"/>
      <c r="FCY12" s="578"/>
      <c r="FCZ12" s="578"/>
      <c r="FDA12" s="578"/>
      <c r="FDB12" s="578"/>
      <c r="FDC12" s="578"/>
      <c r="FDD12" s="578"/>
      <c r="FDE12" s="578"/>
      <c r="FDF12" s="578"/>
      <c r="FDG12" s="578"/>
      <c r="FDH12" s="578"/>
      <c r="FDI12" s="578"/>
      <c r="FDJ12" s="578"/>
      <c r="FDK12" s="578"/>
      <c r="FDL12" s="578"/>
      <c r="FDM12" s="578"/>
      <c r="FDN12" s="578"/>
      <c r="FDO12" s="578"/>
      <c r="FDP12" s="578"/>
      <c r="FDQ12" s="578"/>
      <c r="FDR12" s="578"/>
      <c r="FDS12" s="578"/>
      <c r="FDT12" s="578"/>
      <c r="FDU12" s="578"/>
      <c r="FDV12" s="578"/>
      <c r="FDW12" s="578"/>
      <c r="FDX12" s="578"/>
      <c r="FDY12" s="578"/>
      <c r="FDZ12" s="578"/>
      <c r="FEA12" s="578"/>
      <c r="FEB12" s="578"/>
      <c r="FEC12" s="578"/>
      <c r="FED12" s="578"/>
      <c r="FEE12" s="578"/>
      <c r="FEF12" s="578"/>
      <c r="FEG12" s="578"/>
      <c r="FEH12" s="578"/>
      <c r="FEI12" s="578"/>
      <c r="FEJ12" s="578"/>
      <c r="FEK12" s="578"/>
      <c r="FEL12" s="578"/>
      <c r="FEM12" s="578"/>
      <c r="FEN12" s="578"/>
      <c r="FEO12" s="578"/>
      <c r="FEP12" s="578"/>
      <c r="FEQ12" s="578"/>
      <c r="FER12" s="578"/>
      <c r="FES12" s="578"/>
      <c r="FET12" s="578"/>
      <c r="FEU12" s="578"/>
      <c r="FEV12" s="578"/>
      <c r="FEW12" s="578"/>
      <c r="FEX12" s="578"/>
      <c r="FEY12" s="578"/>
      <c r="FEZ12" s="578"/>
      <c r="FFA12" s="578"/>
      <c r="FFB12" s="578"/>
      <c r="FFC12" s="578"/>
      <c r="FFD12" s="578"/>
      <c r="FFE12" s="578"/>
      <c r="FFF12" s="578"/>
      <c r="FFG12" s="578"/>
      <c r="FFH12" s="578"/>
      <c r="FFI12" s="578"/>
      <c r="FFJ12" s="578"/>
      <c r="FFK12" s="578"/>
      <c r="FFL12" s="578"/>
      <c r="FFM12" s="578"/>
      <c r="FFN12" s="578"/>
      <c r="FFO12" s="578"/>
      <c r="FFP12" s="578"/>
      <c r="FFQ12" s="578"/>
      <c r="FFR12" s="578"/>
      <c r="FFS12" s="578"/>
      <c r="FFT12" s="578"/>
      <c r="FFU12" s="578"/>
      <c r="FFV12" s="578"/>
      <c r="FFW12" s="578"/>
      <c r="FFX12" s="578"/>
      <c r="FFY12" s="578"/>
      <c r="FFZ12" s="578"/>
      <c r="FGA12" s="578"/>
      <c r="FGB12" s="578"/>
      <c r="FGC12" s="578"/>
      <c r="FGD12" s="578"/>
      <c r="FGE12" s="578"/>
      <c r="FGF12" s="578"/>
      <c r="FGG12" s="578"/>
      <c r="FGH12" s="578"/>
      <c r="FGI12" s="578"/>
      <c r="FGJ12" s="578"/>
      <c r="FGK12" s="578"/>
      <c r="FGL12" s="578"/>
      <c r="FGM12" s="578"/>
      <c r="FGN12" s="578"/>
      <c r="FGO12" s="578"/>
      <c r="FGP12" s="578"/>
      <c r="FGQ12" s="578"/>
      <c r="FGR12" s="578"/>
      <c r="FGS12" s="578"/>
      <c r="FGT12" s="578"/>
      <c r="FGU12" s="578"/>
      <c r="FGV12" s="578"/>
      <c r="FGW12" s="578"/>
      <c r="FGX12" s="578"/>
      <c r="FGY12" s="578"/>
      <c r="FGZ12" s="578"/>
      <c r="FHA12" s="578"/>
      <c r="FHB12" s="578"/>
      <c r="FHC12" s="578"/>
      <c r="FHD12" s="578"/>
      <c r="FHE12" s="578"/>
      <c r="FHF12" s="578"/>
      <c r="FHG12" s="578"/>
      <c r="FHH12" s="578"/>
      <c r="FHI12" s="578"/>
      <c r="FHJ12" s="578"/>
      <c r="FHK12" s="578"/>
      <c r="FHL12" s="578"/>
      <c r="FHM12" s="578"/>
      <c r="FHN12" s="578"/>
      <c r="FHO12" s="578"/>
      <c r="FHP12" s="578"/>
      <c r="FHQ12" s="578"/>
      <c r="FHR12" s="578"/>
      <c r="FHS12" s="578"/>
      <c r="FHT12" s="578"/>
      <c r="FHU12" s="578"/>
      <c r="FHV12" s="578"/>
      <c r="FHW12" s="578"/>
      <c r="FHX12" s="578"/>
      <c r="FHY12" s="578"/>
      <c r="FHZ12" s="578"/>
      <c r="FIA12" s="578"/>
      <c r="FIB12" s="578"/>
      <c r="FIC12" s="578"/>
      <c r="FID12" s="578"/>
      <c r="FIE12" s="578"/>
      <c r="FIF12" s="578"/>
      <c r="FIG12" s="578"/>
      <c r="FIH12" s="578"/>
      <c r="FII12" s="578"/>
      <c r="FIJ12" s="578"/>
      <c r="FIK12" s="578"/>
      <c r="FIL12" s="578"/>
      <c r="FIM12" s="578"/>
      <c r="FIN12" s="578"/>
      <c r="FIO12" s="578"/>
      <c r="FIP12" s="578"/>
      <c r="FIQ12" s="578"/>
      <c r="FIR12" s="578"/>
      <c r="FIS12" s="578"/>
      <c r="FIT12" s="578"/>
      <c r="FIU12" s="578"/>
      <c r="FIV12" s="578"/>
      <c r="FIW12" s="578"/>
      <c r="FIX12" s="578"/>
      <c r="FIY12" s="578"/>
      <c r="FIZ12" s="578"/>
      <c r="FJA12" s="578"/>
      <c r="FJB12" s="578"/>
      <c r="FJC12" s="578"/>
      <c r="FJD12" s="578"/>
      <c r="FJE12" s="578"/>
      <c r="FJF12" s="578"/>
      <c r="FJG12" s="578"/>
      <c r="FJH12" s="578"/>
      <c r="FJI12" s="578"/>
      <c r="FJJ12" s="578"/>
      <c r="FJK12" s="578"/>
      <c r="FJL12" s="578"/>
      <c r="FJM12" s="578"/>
      <c r="FJN12" s="578"/>
      <c r="FJO12" s="578"/>
      <c r="FJP12" s="578"/>
      <c r="FJQ12" s="578"/>
      <c r="FJR12" s="578"/>
      <c r="FJS12" s="578"/>
      <c r="FJT12" s="578"/>
      <c r="FJU12" s="578"/>
      <c r="FJV12" s="578"/>
      <c r="FJW12" s="578"/>
      <c r="FJX12" s="578"/>
      <c r="FJY12" s="578"/>
      <c r="FJZ12" s="578"/>
      <c r="FKA12" s="578"/>
      <c r="FKB12" s="578"/>
      <c r="FKC12" s="578"/>
      <c r="FKD12" s="578"/>
      <c r="FKE12" s="578"/>
      <c r="FKF12" s="578"/>
      <c r="FKG12" s="578"/>
      <c r="FKH12" s="578"/>
      <c r="FKI12" s="578"/>
      <c r="FKJ12" s="578"/>
      <c r="FKK12" s="578"/>
      <c r="FKL12" s="578"/>
      <c r="FKM12" s="578"/>
      <c r="FKN12" s="578"/>
      <c r="FKO12" s="578"/>
      <c r="FKP12" s="578"/>
      <c r="FKQ12" s="578"/>
      <c r="FKR12" s="578"/>
      <c r="FKS12" s="578"/>
      <c r="FKT12" s="578"/>
      <c r="FKU12" s="578"/>
      <c r="FKV12" s="578"/>
      <c r="FKW12" s="578"/>
      <c r="FKX12" s="578"/>
      <c r="FKY12" s="578"/>
      <c r="FKZ12" s="578"/>
      <c r="FLA12" s="578"/>
      <c r="FLB12" s="578"/>
      <c r="FLC12" s="578"/>
      <c r="FLD12" s="578"/>
      <c r="FLE12" s="578"/>
      <c r="FLF12" s="578"/>
      <c r="FLG12" s="578"/>
      <c r="FLH12" s="578"/>
      <c r="FLI12" s="578"/>
      <c r="FLJ12" s="578"/>
      <c r="FLK12" s="578"/>
      <c r="FLL12" s="578"/>
      <c r="FLM12" s="578"/>
      <c r="FLN12" s="578"/>
      <c r="FLO12" s="578"/>
      <c r="FLP12" s="578"/>
      <c r="FLQ12" s="578"/>
      <c r="FLR12" s="578"/>
      <c r="FLS12" s="578"/>
      <c r="FLT12" s="578"/>
      <c r="FLU12" s="578"/>
      <c r="FLV12" s="578"/>
      <c r="FLW12" s="578"/>
      <c r="FLX12" s="578"/>
      <c r="FLY12" s="578"/>
      <c r="FLZ12" s="578"/>
      <c r="FMA12" s="578"/>
      <c r="FMB12" s="578"/>
      <c r="FMC12" s="578"/>
      <c r="FMD12" s="578"/>
      <c r="FME12" s="578"/>
      <c r="FMF12" s="578"/>
      <c r="FMG12" s="578"/>
      <c r="FMH12" s="578"/>
      <c r="FMI12" s="578"/>
      <c r="FMJ12" s="578"/>
      <c r="FMK12" s="578"/>
      <c r="FML12" s="578"/>
      <c r="FMM12" s="578"/>
      <c r="FMN12" s="578"/>
      <c r="FMO12" s="578"/>
      <c r="FMP12" s="578"/>
      <c r="FMQ12" s="578"/>
      <c r="FMR12" s="578"/>
      <c r="FMS12" s="578"/>
      <c r="FMT12" s="578"/>
      <c r="FMU12" s="578"/>
      <c r="FMV12" s="578"/>
      <c r="FMW12" s="578"/>
      <c r="FMX12" s="578"/>
      <c r="FMY12" s="578"/>
      <c r="FMZ12" s="578"/>
      <c r="FNA12" s="578"/>
      <c r="FNB12" s="578"/>
      <c r="FNC12" s="578"/>
      <c r="FND12" s="578"/>
      <c r="FNE12" s="578"/>
      <c r="FNF12" s="578"/>
      <c r="FNG12" s="578"/>
      <c r="FNH12" s="578"/>
      <c r="FNI12" s="578"/>
      <c r="FNJ12" s="578"/>
      <c r="FNK12" s="578"/>
      <c r="FNL12" s="578"/>
      <c r="FNM12" s="578"/>
      <c r="FNN12" s="578"/>
      <c r="FNO12" s="578"/>
      <c r="FNP12" s="578"/>
      <c r="FNQ12" s="578"/>
      <c r="FNR12" s="578"/>
      <c r="FNS12" s="578"/>
      <c r="FNT12" s="578"/>
      <c r="FNU12" s="578"/>
      <c r="FNV12" s="578"/>
      <c r="FNW12" s="578"/>
      <c r="FNX12" s="578"/>
      <c r="FNY12" s="578"/>
      <c r="FNZ12" s="578"/>
      <c r="FOA12" s="578"/>
      <c r="FOB12" s="578"/>
      <c r="FOC12" s="578"/>
      <c r="FOD12" s="578"/>
      <c r="FOE12" s="578"/>
      <c r="FOF12" s="578"/>
      <c r="FOG12" s="578"/>
      <c r="FOH12" s="578"/>
      <c r="FOI12" s="578"/>
      <c r="FOJ12" s="578"/>
      <c r="FOK12" s="578"/>
      <c r="FOL12" s="578"/>
      <c r="FOM12" s="578"/>
      <c r="FON12" s="578"/>
      <c r="FOO12" s="578"/>
      <c r="FOP12" s="578"/>
      <c r="FOQ12" s="578"/>
      <c r="FOR12" s="578"/>
      <c r="FOS12" s="578"/>
      <c r="FOT12" s="578"/>
      <c r="FOU12" s="578"/>
      <c r="FOV12" s="578"/>
      <c r="FOW12" s="578"/>
      <c r="FOX12" s="578"/>
      <c r="FOY12" s="578"/>
      <c r="FOZ12" s="578"/>
      <c r="FPA12" s="578"/>
      <c r="FPB12" s="578"/>
      <c r="FPC12" s="578"/>
      <c r="FPD12" s="578"/>
      <c r="FPE12" s="578"/>
      <c r="FPF12" s="578"/>
      <c r="FPG12" s="578"/>
      <c r="FPH12" s="578"/>
      <c r="FPI12" s="578"/>
      <c r="FPJ12" s="578"/>
      <c r="FPK12" s="578"/>
      <c r="FPL12" s="578"/>
      <c r="FPM12" s="578"/>
      <c r="FPN12" s="578"/>
      <c r="FPO12" s="578"/>
      <c r="FPP12" s="578"/>
      <c r="FPQ12" s="578"/>
      <c r="FPR12" s="578"/>
      <c r="FPS12" s="578"/>
      <c r="FPT12" s="578"/>
      <c r="FPU12" s="578"/>
      <c r="FPV12" s="578"/>
      <c r="FPW12" s="578"/>
      <c r="FPX12" s="578"/>
      <c r="FPY12" s="578"/>
      <c r="FPZ12" s="578"/>
      <c r="FQA12" s="578"/>
      <c r="FQB12" s="578"/>
      <c r="FQC12" s="578"/>
      <c r="FQD12" s="578"/>
      <c r="FQE12" s="578"/>
      <c r="FQF12" s="578"/>
      <c r="FQG12" s="578"/>
      <c r="FQH12" s="578"/>
      <c r="FQI12" s="578"/>
      <c r="FQJ12" s="578"/>
      <c r="FQK12" s="578"/>
      <c r="FQL12" s="578"/>
      <c r="FQM12" s="578"/>
      <c r="FQN12" s="578"/>
      <c r="FQO12" s="578"/>
      <c r="FQP12" s="578"/>
      <c r="FQQ12" s="578"/>
      <c r="FQR12" s="578"/>
      <c r="FQS12" s="578"/>
      <c r="FQT12" s="578"/>
      <c r="FQU12" s="578"/>
      <c r="FQV12" s="578"/>
      <c r="FQW12" s="578"/>
      <c r="FQX12" s="578"/>
      <c r="FQY12" s="578"/>
      <c r="FQZ12" s="578"/>
      <c r="FRA12" s="578"/>
      <c r="FRB12" s="578"/>
      <c r="FRC12" s="578"/>
      <c r="FRD12" s="578"/>
      <c r="FRE12" s="578"/>
      <c r="FRF12" s="578"/>
      <c r="FRG12" s="578"/>
      <c r="FRH12" s="578"/>
      <c r="FRI12" s="578"/>
      <c r="FRJ12" s="578"/>
      <c r="FRK12" s="578"/>
      <c r="FRL12" s="578"/>
      <c r="FRM12" s="578"/>
      <c r="FRN12" s="578"/>
      <c r="FRO12" s="578"/>
      <c r="FRP12" s="578"/>
      <c r="FRQ12" s="578"/>
      <c r="FRR12" s="578"/>
      <c r="FRS12" s="578"/>
      <c r="FRT12" s="578"/>
      <c r="FRU12" s="578"/>
      <c r="FRV12" s="578"/>
      <c r="FRW12" s="578"/>
      <c r="FRX12" s="578"/>
      <c r="FRY12" s="578"/>
      <c r="FRZ12" s="578"/>
      <c r="FSA12" s="578"/>
      <c r="FSB12" s="578"/>
      <c r="FSC12" s="578"/>
      <c r="FSD12" s="578"/>
      <c r="FSE12" s="578"/>
      <c r="FSF12" s="578"/>
      <c r="FSG12" s="578"/>
      <c r="FSH12" s="578"/>
      <c r="FSI12" s="578"/>
      <c r="FSJ12" s="578"/>
      <c r="FSK12" s="578"/>
      <c r="FSL12" s="578"/>
      <c r="FSM12" s="578"/>
      <c r="FSN12" s="578"/>
      <c r="FSO12" s="578"/>
      <c r="FSP12" s="578"/>
      <c r="FSQ12" s="578"/>
      <c r="FSR12" s="578"/>
      <c r="FSS12" s="578"/>
      <c r="FST12" s="578"/>
      <c r="FSU12" s="578"/>
      <c r="FSV12" s="578"/>
      <c r="FSW12" s="578"/>
      <c r="FSX12" s="578"/>
      <c r="FSY12" s="578"/>
      <c r="FSZ12" s="578"/>
      <c r="FTA12" s="578"/>
      <c r="FTB12" s="578"/>
      <c r="FTC12" s="578"/>
      <c r="FTD12" s="578"/>
      <c r="FTE12" s="578"/>
      <c r="FTF12" s="578"/>
      <c r="FTG12" s="578"/>
      <c r="FTH12" s="578"/>
      <c r="FTI12" s="578"/>
      <c r="FTJ12" s="578"/>
      <c r="FTK12" s="578"/>
      <c r="FTL12" s="578"/>
      <c r="FTM12" s="578"/>
      <c r="FTN12" s="578"/>
      <c r="FTO12" s="578"/>
      <c r="FTP12" s="578"/>
      <c r="FTQ12" s="578"/>
      <c r="FTR12" s="578"/>
      <c r="FTS12" s="578"/>
      <c r="FTT12" s="578"/>
      <c r="FTU12" s="578"/>
      <c r="FTV12" s="578"/>
      <c r="FTW12" s="578"/>
      <c r="FTX12" s="578"/>
      <c r="FTY12" s="578"/>
      <c r="FTZ12" s="578"/>
      <c r="FUA12" s="578"/>
      <c r="FUB12" s="578"/>
      <c r="FUC12" s="578"/>
      <c r="FUD12" s="578"/>
      <c r="FUE12" s="578"/>
      <c r="FUF12" s="578"/>
      <c r="FUG12" s="578"/>
      <c r="FUH12" s="578"/>
      <c r="FUI12" s="578"/>
      <c r="FUJ12" s="578"/>
      <c r="FUK12" s="578"/>
      <c r="FUL12" s="578"/>
      <c r="FUM12" s="578"/>
      <c r="FUN12" s="578"/>
      <c r="FUO12" s="578"/>
      <c r="FUP12" s="578"/>
      <c r="FUQ12" s="578"/>
      <c r="FUR12" s="578"/>
      <c r="FUS12" s="578"/>
      <c r="FUT12" s="578"/>
      <c r="FUU12" s="578"/>
      <c r="FUV12" s="578"/>
      <c r="FUW12" s="578"/>
      <c r="FUX12" s="578"/>
      <c r="FUY12" s="578"/>
      <c r="FUZ12" s="578"/>
      <c r="FVA12" s="578"/>
      <c r="FVB12" s="578"/>
      <c r="FVC12" s="578"/>
      <c r="FVD12" s="578"/>
      <c r="FVE12" s="578"/>
      <c r="FVF12" s="578"/>
      <c r="FVG12" s="578"/>
      <c r="FVH12" s="578"/>
      <c r="FVI12" s="578"/>
      <c r="FVJ12" s="578"/>
      <c r="FVK12" s="578"/>
      <c r="FVL12" s="578"/>
      <c r="FVM12" s="578"/>
      <c r="FVN12" s="578"/>
      <c r="FVO12" s="578"/>
      <c r="FVP12" s="578"/>
      <c r="FVQ12" s="578"/>
      <c r="FVR12" s="578"/>
      <c r="FVS12" s="578"/>
      <c r="FVT12" s="578"/>
      <c r="FVU12" s="578"/>
      <c r="FVV12" s="578"/>
      <c r="FVW12" s="578"/>
      <c r="FVX12" s="578"/>
      <c r="FVY12" s="578"/>
      <c r="FVZ12" s="578"/>
      <c r="FWA12" s="578"/>
      <c r="FWB12" s="578"/>
      <c r="FWC12" s="578"/>
      <c r="FWD12" s="578"/>
      <c r="FWE12" s="578"/>
      <c r="FWF12" s="578"/>
      <c r="FWG12" s="578"/>
      <c r="FWH12" s="578"/>
      <c r="FWI12" s="578"/>
      <c r="FWJ12" s="578"/>
      <c r="FWK12" s="578"/>
      <c r="FWL12" s="578"/>
      <c r="FWM12" s="578"/>
      <c r="FWN12" s="578"/>
      <c r="FWO12" s="578"/>
      <c r="FWP12" s="578"/>
      <c r="FWQ12" s="578"/>
      <c r="FWR12" s="578"/>
      <c r="FWS12" s="578"/>
      <c r="FWT12" s="578"/>
      <c r="FWU12" s="578"/>
      <c r="FWV12" s="578"/>
      <c r="FWW12" s="578"/>
      <c r="FWX12" s="578"/>
      <c r="FWY12" s="578"/>
      <c r="FWZ12" s="578"/>
      <c r="FXA12" s="578"/>
      <c r="FXB12" s="578"/>
      <c r="FXC12" s="578"/>
      <c r="FXD12" s="578"/>
      <c r="FXE12" s="578"/>
      <c r="FXF12" s="578"/>
      <c r="FXG12" s="578"/>
      <c r="FXH12" s="578"/>
      <c r="FXI12" s="578"/>
      <c r="FXJ12" s="578"/>
      <c r="FXK12" s="578"/>
      <c r="FXL12" s="578"/>
      <c r="FXM12" s="578"/>
      <c r="FXN12" s="578"/>
      <c r="FXO12" s="578"/>
      <c r="FXP12" s="578"/>
      <c r="FXQ12" s="578"/>
      <c r="FXR12" s="578"/>
      <c r="FXS12" s="578"/>
      <c r="FXT12" s="578"/>
      <c r="FXU12" s="578"/>
      <c r="FXV12" s="578"/>
      <c r="FXW12" s="578"/>
      <c r="FXX12" s="578"/>
      <c r="FXY12" s="578"/>
      <c r="FXZ12" s="578"/>
      <c r="FYA12" s="578"/>
      <c r="FYB12" s="578"/>
      <c r="FYC12" s="578"/>
      <c r="FYD12" s="578"/>
      <c r="FYE12" s="578"/>
      <c r="FYF12" s="578"/>
      <c r="FYG12" s="578"/>
      <c r="FYH12" s="578"/>
      <c r="FYI12" s="578"/>
      <c r="FYJ12" s="578"/>
      <c r="FYK12" s="578"/>
      <c r="FYL12" s="578"/>
      <c r="FYM12" s="578"/>
      <c r="FYN12" s="578"/>
      <c r="FYO12" s="578"/>
      <c r="FYP12" s="578"/>
      <c r="FYQ12" s="578"/>
      <c r="FYR12" s="578"/>
      <c r="FYS12" s="578"/>
      <c r="FYT12" s="578"/>
      <c r="FYU12" s="578"/>
      <c r="FYV12" s="578"/>
      <c r="FYW12" s="578"/>
      <c r="FYX12" s="578"/>
      <c r="FYY12" s="578"/>
      <c r="FYZ12" s="578"/>
      <c r="FZA12" s="578"/>
      <c r="FZB12" s="578"/>
      <c r="FZC12" s="578"/>
      <c r="FZD12" s="578"/>
      <c r="FZE12" s="578"/>
      <c r="FZF12" s="578"/>
      <c r="FZG12" s="578"/>
      <c r="FZH12" s="578"/>
      <c r="FZI12" s="578"/>
      <c r="FZJ12" s="578"/>
      <c r="FZK12" s="578"/>
      <c r="FZL12" s="578"/>
      <c r="FZM12" s="578"/>
      <c r="FZN12" s="578"/>
      <c r="FZO12" s="578"/>
      <c r="FZP12" s="578"/>
      <c r="FZQ12" s="578"/>
      <c r="FZR12" s="578"/>
      <c r="FZS12" s="578"/>
      <c r="FZT12" s="578"/>
      <c r="FZU12" s="578"/>
      <c r="FZV12" s="578"/>
      <c r="FZW12" s="578"/>
      <c r="FZX12" s="578"/>
      <c r="FZY12" s="578"/>
      <c r="FZZ12" s="578"/>
      <c r="GAA12" s="578"/>
      <c r="GAB12" s="578"/>
      <c r="GAC12" s="578"/>
      <c r="GAD12" s="578"/>
      <c r="GAE12" s="578"/>
      <c r="GAF12" s="578"/>
      <c r="GAG12" s="578"/>
      <c r="GAH12" s="578"/>
      <c r="GAI12" s="578"/>
      <c r="GAJ12" s="578"/>
      <c r="GAK12" s="578"/>
      <c r="GAL12" s="578"/>
      <c r="GAM12" s="578"/>
      <c r="GAN12" s="578"/>
      <c r="GAO12" s="578"/>
      <c r="GAP12" s="578"/>
      <c r="GAQ12" s="578"/>
      <c r="GAR12" s="578"/>
      <c r="GAS12" s="578"/>
      <c r="GAT12" s="578"/>
      <c r="GAU12" s="578"/>
      <c r="GAV12" s="578"/>
      <c r="GAW12" s="578"/>
      <c r="GAX12" s="578"/>
      <c r="GAY12" s="578"/>
      <c r="GAZ12" s="578"/>
      <c r="GBA12" s="578"/>
      <c r="GBB12" s="578"/>
      <c r="GBC12" s="578"/>
      <c r="GBD12" s="578"/>
      <c r="GBE12" s="578"/>
      <c r="GBF12" s="578"/>
      <c r="GBG12" s="578"/>
      <c r="GBH12" s="578"/>
      <c r="GBI12" s="578"/>
      <c r="GBJ12" s="578"/>
      <c r="GBK12" s="578"/>
      <c r="GBL12" s="578"/>
      <c r="GBM12" s="578"/>
      <c r="GBN12" s="578"/>
      <c r="GBO12" s="578"/>
      <c r="GBP12" s="578"/>
      <c r="GBQ12" s="578"/>
      <c r="GBR12" s="578"/>
      <c r="GBS12" s="578"/>
      <c r="GBT12" s="578"/>
      <c r="GBU12" s="578"/>
      <c r="GBV12" s="578"/>
      <c r="GBW12" s="578"/>
      <c r="GBX12" s="578"/>
      <c r="GBY12" s="578"/>
      <c r="GBZ12" s="578"/>
      <c r="GCA12" s="578"/>
      <c r="GCB12" s="578"/>
      <c r="GCC12" s="578"/>
      <c r="GCD12" s="578"/>
      <c r="GCE12" s="578"/>
      <c r="GCF12" s="578"/>
      <c r="GCG12" s="578"/>
      <c r="GCH12" s="578"/>
      <c r="GCI12" s="578"/>
      <c r="GCJ12" s="578"/>
      <c r="GCK12" s="578"/>
      <c r="GCL12" s="578"/>
      <c r="GCM12" s="578"/>
      <c r="GCN12" s="578"/>
      <c r="GCO12" s="578"/>
      <c r="GCP12" s="578"/>
      <c r="GCQ12" s="578"/>
      <c r="GCR12" s="578"/>
      <c r="GCS12" s="578"/>
      <c r="GCT12" s="578"/>
      <c r="GCU12" s="578"/>
      <c r="GCV12" s="578"/>
      <c r="GCW12" s="578"/>
      <c r="GCX12" s="578"/>
      <c r="GCY12" s="578"/>
      <c r="GCZ12" s="578"/>
      <c r="GDA12" s="578"/>
      <c r="GDB12" s="578"/>
      <c r="GDC12" s="578"/>
      <c r="GDD12" s="578"/>
      <c r="GDE12" s="578"/>
      <c r="GDF12" s="578"/>
      <c r="GDG12" s="578"/>
      <c r="GDH12" s="578"/>
      <c r="GDI12" s="578"/>
      <c r="GDJ12" s="578"/>
      <c r="GDK12" s="578"/>
      <c r="GDL12" s="578"/>
      <c r="GDM12" s="578"/>
      <c r="GDN12" s="578"/>
      <c r="GDO12" s="578"/>
      <c r="GDP12" s="578"/>
      <c r="GDQ12" s="578"/>
      <c r="GDR12" s="578"/>
      <c r="GDS12" s="578"/>
      <c r="GDT12" s="578"/>
      <c r="GDU12" s="578"/>
      <c r="GDV12" s="578"/>
      <c r="GDW12" s="578"/>
      <c r="GDX12" s="578"/>
      <c r="GDY12" s="578"/>
      <c r="GDZ12" s="578"/>
      <c r="GEA12" s="578"/>
      <c r="GEB12" s="578"/>
      <c r="GEC12" s="578"/>
      <c r="GED12" s="578"/>
      <c r="GEE12" s="578"/>
      <c r="GEF12" s="578"/>
      <c r="GEG12" s="578"/>
      <c r="GEH12" s="578"/>
      <c r="GEI12" s="578"/>
      <c r="GEJ12" s="578"/>
      <c r="GEK12" s="578"/>
      <c r="GEL12" s="578"/>
      <c r="GEM12" s="578"/>
      <c r="GEN12" s="578"/>
      <c r="GEO12" s="578"/>
      <c r="GEP12" s="578"/>
      <c r="GEQ12" s="578"/>
      <c r="GER12" s="578"/>
      <c r="GES12" s="578"/>
      <c r="GET12" s="578"/>
      <c r="GEU12" s="578"/>
      <c r="GEV12" s="578"/>
      <c r="GEW12" s="578"/>
      <c r="GEX12" s="578"/>
      <c r="GEY12" s="578"/>
      <c r="GEZ12" s="578"/>
      <c r="GFA12" s="578"/>
      <c r="GFB12" s="578"/>
      <c r="GFC12" s="578"/>
      <c r="GFD12" s="578"/>
      <c r="GFE12" s="578"/>
      <c r="GFF12" s="578"/>
      <c r="GFG12" s="578"/>
      <c r="GFH12" s="578"/>
      <c r="GFI12" s="578"/>
      <c r="GFJ12" s="578"/>
      <c r="GFK12" s="578"/>
      <c r="GFL12" s="578"/>
      <c r="GFM12" s="578"/>
      <c r="GFN12" s="578"/>
      <c r="GFO12" s="578"/>
      <c r="GFP12" s="578"/>
      <c r="GFQ12" s="578"/>
      <c r="GFR12" s="578"/>
      <c r="GFS12" s="578"/>
      <c r="GFT12" s="578"/>
      <c r="GFU12" s="578"/>
      <c r="GFV12" s="578"/>
      <c r="GFW12" s="578"/>
      <c r="GFX12" s="578"/>
      <c r="GFY12" s="578"/>
      <c r="GFZ12" s="578"/>
      <c r="GGA12" s="578"/>
      <c r="GGB12" s="578"/>
      <c r="GGC12" s="578"/>
      <c r="GGD12" s="578"/>
      <c r="GGE12" s="578"/>
      <c r="GGF12" s="578"/>
      <c r="GGG12" s="578"/>
      <c r="GGH12" s="578"/>
      <c r="GGI12" s="578"/>
      <c r="GGJ12" s="578"/>
      <c r="GGK12" s="578"/>
      <c r="GGL12" s="578"/>
      <c r="GGM12" s="578"/>
      <c r="GGN12" s="578"/>
      <c r="GGO12" s="578"/>
      <c r="GGP12" s="578"/>
      <c r="GGQ12" s="578"/>
      <c r="GGR12" s="578"/>
      <c r="GGS12" s="578"/>
      <c r="GGT12" s="578"/>
      <c r="GGU12" s="578"/>
      <c r="GGV12" s="578"/>
      <c r="GGW12" s="578"/>
      <c r="GGX12" s="578"/>
      <c r="GGY12" s="578"/>
      <c r="GGZ12" s="578"/>
      <c r="GHA12" s="578"/>
      <c r="GHB12" s="578"/>
      <c r="GHC12" s="578"/>
      <c r="GHD12" s="578"/>
      <c r="GHE12" s="578"/>
      <c r="GHF12" s="578"/>
      <c r="GHG12" s="578"/>
      <c r="GHH12" s="578"/>
      <c r="GHI12" s="578"/>
      <c r="GHJ12" s="578"/>
      <c r="GHK12" s="578"/>
      <c r="GHL12" s="578"/>
      <c r="GHM12" s="578"/>
      <c r="GHN12" s="578"/>
      <c r="GHO12" s="578"/>
      <c r="GHP12" s="578"/>
      <c r="GHQ12" s="578"/>
      <c r="GHR12" s="578"/>
      <c r="GHS12" s="578"/>
      <c r="GHT12" s="578"/>
      <c r="GHU12" s="578"/>
      <c r="GHV12" s="578"/>
      <c r="GHW12" s="578"/>
      <c r="GHX12" s="578"/>
      <c r="GHY12" s="578"/>
      <c r="GHZ12" s="578"/>
      <c r="GIA12" s="578"/>
      <c r="GIB12" s="578"/>
      <c r="GIC12" s="578"/>
      <c r="GID12" s="578"/>
      <c r="GIE12" s="578"/>
      <c r="GIF12" s="578"/>
      <c r="GIG12" s="578"/>
      <c r="GIH12" s="578"/>
      <c r="GII12" s="578"/>
      <c r="GIJ12" s="578"/>
      <c r="GIK12" s="578"/>
      <c r="GIL12" s="578"/>
      <c r="GIM12" s="578"/>
      <c r="GIN12" s="578"/>
      <c r="GIO12" s="578"/>
      <c r="GIP12" s="578"/>
      <c r="GIQ12" s="578"/>
      <c r="GIR12" s="578"/>
      <c r="GIS12" s="578"/>
      <c r="GIT12" s="578"/>
      <c r="GIU12" s="578"/>
      <c r="GIV12" s="578"/>
      <c r="GIW12" s="578"/>
      <c r="GIX12" s="578"/>
      <c r="GIY12" s="578"/>
      <c r="GIZ12" s="578"/>
      <c r="GJA12" s="578"/>
      <c r="GJB12" s="578"/>
      <c r="GJC12" s="578"/>
      <c r="GJD12" s="578"/>
      <c r="GJE12" s="578"/>
      <c r="GJF12" s="578"/>
      <c r="GJG12" s="578"/>
      <c r="GJH12" s="578"/>
      <c r="GJI12" s="578"/>
      <c r="GJJ12" s="578"/>
      <c r="GJK12" s="578"/>
      <c r="GJL12" s="578"/>
      <c r="GJM12" s="578"/>
      <c r="GJN12" s="578"/>
      <c r="GJO12" s="578"/>
      <c r="GJP12" s="578"/>
      <c r="GJQ12" s="578"/>
      <c r="GJR12" s="578"/>
      <c r="GJS12" s="578"/>
      <c r="GJT12" s="578"/>
      <c r="GJU12" s="578"/>
      <c r="GJV12" s="578"/>
      <c r="GJW12" s="578"/>
      <c r="GJX12" s="578"/>
      <c r="GJY12" s="578"/>
      <c r="GJZ12" s="578"/>
      <c r="GKA12" s="578"/>
      <c r="GKB12" s="578"/>
      <c r="GKC12" s="578"/>
      <c r="GKD12" s="578"/>
      <c r="GKE12" s="578"/>
      <c r="GKF12" s="578"/>
      <c r="GKG12" s="578"/>
      <c r="GKH12" s="578"/>
      <c r="GKI12" s="578"/>
      <c r="GKJ12" s="578"/>
      <c r="GKK12" s="578"/>
      <c r="GKL12" s="578"/>
      <c r="GKM12" s="578"/>
      <c r="GKN12" s="578"/>
      <c r="GKO12" s="578"/>
      <c r="GKP12" s="578"/>
      <c r="GKQ12" s="578"/>
      <c r="GKR12" s="578"/>
      <c r="GKS12" s="578"/>
      <c r="GKT12" s="578"/>
      <c r="GKU12" s="578"/>
      <c r="GKV12" s="578"/>
      <c r="GKW12" s="578"/>
      <c r="GKX12" s="578"/>
      <c r="GKY12" s="578"/>
      <c r="GKZ12" s="578"/>
      <c r="GLA12" s="578"/>
      <c r="GLB12" s="578"/>
      <c r="GLC12" s="578"/>
      <c r="GLD12" s="578"/>
      <c r="GLE12" s="578"/>
      <c r="GLF12" s="578"/>
      <c r="GLG12" s="578"/>
      <c r="GLH12" s="578"/>
      <c r="GLI12" s="578"/>
      <c r="GLJ12" s="578"/>
      <c r="GLK12" s="578"/>
      <c r="GLL12" s="578"/>
      <c r="GLM12" s="578"/>
      <c r="GLN12" s="578"/>
      <c r="GLO12" s="578"/>
      <c r="GLP12" s="578"/>
      <c r="GLQ12" s="578"/>
      <c r="GLR12" s="578"/>
      <c r="GLS12" s="578"/>
      <c r="GLT12" s="578"/>
      <c r="GLU12" s="578"/>
      <c r="GLV12" s="578"/>
      <c r="GLW12" s="578"/>
      <c r="GLX12" s="578"/>
      <c r="GLY12" s="578"/>
      <c r="GLZ12" s="578"/>
      <c r="GMA12" s="578"/>
      <c r="GMB12" s="578"/>
      <c r="GMC12" s="578"/>
      <c r="GMD12" s="578"/>
      <c r="GME12" s="578"/>
      <c r="GMF12" s="578"/>
      <c r="GMG12" s="578"/>
      <c r="GMH12" s="578"/>
      <c r="GMI12" s="578"/>
      <c r="GMJ12" s="578"/>
      <c r="GMK12" s="578"/>
      <c r="GML12" s="578"/>
      <c r="GMM12" s="578"/>
      <c r="GMN12" s="578"/>
      <c r="GMO12" s="578"/>
      <c r="GMP12" s="578"/>
      <c r="GMQ12" s="578"/>
      <c r="GMR12" s="578"/>
      <c r="GMS12" s="578"/>
      <c r="GMT12" s="578"/>
      <c r="GMU12" s="578"/>
      <c r="GMV12" s="578"/>
      <c r="GMW12" s="578"/>
      <c r="GMX12" s="578"/>
      <c r="GMY12" s="578"/>
      <c r="GMZ12" s="578"/>
      <c r="GNA12" s="578"/>
      <c r="GNB12" s="578"/>
      <c r="GNC12" s="578"/>
      <c r="GND12" s="578"/>
      <c r="GNE12" s="578"/>
      <c r="GNF12" s="578"/>
      <c r="GNG12" s="578"/>
      <c r="GNH12" s="578"/>
      <c r="GNI12" s="578"/>
      <c r="GNJ12" s="578"/>
      <c r="GNK12" s="578"/>
      <c r="GNL12" s="578"/>
      <c r="GNM12" s="578"/>
      <c r="GNN12" s="578"/>
      <c r="GNO12" s="578"/>
      <c r="GNP12" s="578"/>
      <c r="GNQ12" s="578"/>
      <c r="GNR12" s="578"/>
      <c r="GNS12" s="578"/>
      <c r="GNT12" s="578"/>
      <c r="GNU12" s="578"/>
      <c r="GNV12" s="578"/>
      <c r="GNW12" s="578"/>
      <c r="GNX12" s="578"/>
      <c r="GNY12" s="578"/>
      <c r="GNZ12" s="578"/>
      <c r="GOA12" s="578"/>
      <c r="GOB12" s="578"/>
      <c r="GOC12" s="578"/>
      <c r="GOD12" s="578"/>
      <c r="GOE12" s="578"/>
      <c r="GOF12" s="578"/>
      <c r="GOG12" s="578"/>
      <c r="GOH12" s="578"/>
      <c r="GOI12" s="578"/>
      <c r="GOJ12" s="578"/>
      <c r="GOK12" s="578"/>
      <c r="GOL12" s="578"/>
      <c r="GOM12" s="578"/>
      <c r="GON12" s="578"/>
      <c r="GOO12" s="578"/>
      <c r="GOP12" s="578"/>
      <c r="GOQ12" s="578"/>
      <c r="GOR12" s="578"/>
      <c r="GOS12" s="578"/>
      <c r="GOT12" s="578"/>
      <c r="GOU12" s="578"/>
      <c r="GOV12" s="578"/>
      <c r="GOW12" s="578"/>
      <c r="GOX12" s="578"/>
      <c r="GOY12" s="578"/>
      <c r="GOZ12" s="578"/>
      <c r="GPA12" s="578"/>
      <c r="GPB12" s="578"/>
      <c r="GPC12" s="578"/>
      <c r="GPD12" s="578"/>
      <c r="GPE12" s="578"/>
      <c r="GPF12" s="578"/>
      <c r="GPG12" s="578"/>
      <c r="GPH12" s="578"/>
      <c r="GPI12" s="578"/>
      <c r="GPJ12" s="578"/>
      <c r="GPK12" s="578"/>
      <c r="GPL12" s="578"/>
      <c r="GPM12" s="578"/>
      <c r="GPN12" s="578"/>
      <c r="GPO12" s="578"/>
      <c r="GPP12" s="578"/>
      <c r="GPQ12" s="578"/>
      <c r="GPR12" s="578"/>
      <c r="GPS12" s="578"/>
      <c r="GPT12" s="578"/>
      <c r="GPU12" s="578"/>
      <c r="GPV12" s="578"/>
      <c r="GPW12" s="578"/>
      <c r="GPX12" s="578"/>
      <c r="GPY12" s="578"/>
      <c r="GPZ12" s="578"/>
      <c r="GQA12" s="578"/>
      <c r="GQB12" s="578"/>
      <c r="GQC12" s="578"/>
      <c r="GQD12" s="578"/>
      <c r="GQE12" s="578"/>
      <c r="GQF12" s="578"/>
      <c r="GQG12" s="578"/>
      <c r="GQH12" s="578"/>
      <c r="GQI12" s="578"/>
      <c r="GQJ12" s="578"/>
      <c r="GQK12" s="578"/>
      <c r="GQL12" s="578"/>
      <c r="GQM12" s="578"/>
      <c r="GQN12" s="578"/>
      <c r="GQO12" s="578"/>
      <c r="GQP12" s="578"/>
      <c r="GQQ12" s="578"/>
      <c r="GQR12" s="578"/>
      <c r="GQS12" s="578"/>
      <c r="GQT12" s="578"/>
      <c r="GQU12" s="578"/>
      <c r="GQV12" s="578"/>
      <c r="GQW12" s="578"/>
      <c r="GQX12" s="578"/>
      <c r="GQY12" s="578"/>
      <c r="GQZ12" s="578"/>
      <c r="GRA12" s="578"/>
      <c r="GRB12" s="578"/>
      <c r="GRC12" s="578"/>
      <c r="GRD12" s="578"/>
      <c r="GRE12" s="578"/>
      <c r="GRF12" s="578"/>
      <c r="GRG12" s="578"/>
      <c r="GRH12" s="578"/>
      <c r="GRI12" s="578"/>
      <c r="GRJ12" s="578"/>
      <c r="GRK12" s="578"/>
      <c r="GRL12" s="578"/>
      <c r="GRM12" s="578"/>
      <c r="GRN12" s="578"/>
      <c r="GRO12" s="578"/>
      <c r="GRP12" s="578"/>
      <c r="GRQ12" s="578"/>
      <c r="GRR12" s="578"/>
      <c r="GRS12" s="578"/>
      <c r="GRT12" s="578"/>
      <c r="GRU12" s="578"/>
      <c r="GRV12" s="578"/>
      <c r="GRW12" s="578"/>
      <c r="GRX12" s="578"/>
      <c r="GRY12" s="578"/>
      <c r="GRZ12" s="578"/>
      <c r="GSA12" s="578"/>
      <c r="GSB12" s="578"/>
      <c r="GSC12" s="578"/>
      <c r="GSD12" s="578"/>
      <c r="GSE12" s="578"/>
      <c r="GSF12" s="578"/>
      <c r="GSG12" s="578"/>
      <c r="GSH12" s="578"/>
      <c r="GSI12" s="578"/>
      <c r="GSJ12" s="578"/>
      <c r="GSK12" s="578"/>
      <c r="GSL12" s="578"/>
      <c r="GSM12" s="578"/>
      <c r="GSN12" s="578"/>
      <c r="GSO12" s="578"/>
      <c r="GSP12" s="578"/>
      <c r="GSQ12" s="578"/>
      <c r="GSR12" s="578"/>
      <c r="GSS12" s="578"/>
      <c r="GST12" s="578"/>
      <c r="GSU12" s="578"/>
      <c r="GSV12" s="578"/>
      <c r="GSW12" s="578"/>
      <c r="GSX12" s="578"/>
      <c r="GSY12" s="578"/>
      <c r="GSZ12" s="578"/>
      <c r="GTA12" s="578"/>
      <c r="GTB12" s="578"/>
      <c r="GTC12" s="578"/>
      <c r="GTD12" s="578"/>
      <c r="GTE12" s="578"/>
      <c r="GTF12" s="578"/>
      <c r="GTG12" s="578"/>
      <c r="GTH12" s="578"/>
      <c r="GTI12" s="578"/>
      <c r="GTJ12" s="578"/>
      <c r="GTK12" s="578"/>
      <c r="GTL12" s="578"/>
      <c r="GTM12" s="578"/>
      <c r="GTN12" s="578"/>
      <c r="GTO12" s="578"/>
      <c r="GTP12" s="578"/>
      <c r="GTQ12" s="578"/>
      <c r="GTR12" s="578"/>
      <c r="GTS12" s="578"/>
      <c r="GTT12" s="578"/>
      <c r="GTU12" s="578"/>
      <c r="GTV12" s="578"/>
      <c r="GTW12" s="578"/>
      <c r="GTX12" s="578"/>
      <c r="GTY12" s="578"/>
      <c r="GTZ12" s="578"/>
      <c r="GUA12" s="578"/>
      <c r="GUB12" s="578"/>
      <c r="GUC12" s="578"/>
      <c r="GUD12" s="578"/>
      <c r="GUE12" s="578"/>
      <c r="GUF12" s="578"/>
      <c r="GUG12" s="578"/>
      <c r="GUH12" s="578"/>
      <c r="GUI12" s="578"/>
      <c r="GUJ12" s="578"/>
      <c r="GUK12" s="578"/>
      <c r="GUL12" s="578"/>
      <c r="GUM12" s="578"/>
      <c r="GUN12" s="578"/>
      <c r="GUO12" s="578"/>
      <c r="GUP12" s="578"/>
      <c r="GUQ12" s="578"/>
      <c r="GUR12" s="578"/>
      <c r="GUS12" s="578"/>
      <c r="GUT12" s="578"/>
      <c r="GUU12" s="578"/>
      <c r="GUV12" s="578"/>
      <c r="GUW12" s="578"/>
      <c r="GUX12" s="578"/>
      <c r="GUY12" s="578"/>
      <c r="GUZ12" s="578"/>
      <c r="GVA12" s="578"/>
      <c r="GVB12" s="578"/>
      <c r="GVC12" s="578"/>
      <c r="GVD12" s="578"/>
      <c r="GVE12" s="578"/>
      <c r="GVF12" s="578"/>
      <c r="GVG12" s="578"/>
      <c r="GVH12" s="578"/>
      <c r="GVI12" s="578"/>
      <c r="GVJ12" s="578"/>
      <c r="GVK12" s="578"/>
      <c r="GVL12" s="578"/>
      <c r="GVM12" s="578"/>
      <c r="GVN12" s="578"/>
      <c r="GVO12" s="578"/>
      <c r="GVP12" s="578"/>
      <c r="GVQ12" s="578"/>
      <c r="GVR12" s="578"/>
      <c r="GVS12" s="578"/>
      <c r="GVT12" s="578"/>
      <c r="GVU12" s="578"/>
      <c r="GVV12" s="578"/>
      <c r="GVW12" s="578"/>
      <c r="GVX12" s="578"/>
      <c r="GVY12" s="578"/>
      <c r="GVZ12" s="578"/>
      <c r="GWA12" s="578"/>
      <c r="GWB12" s="578"/>
      <c r="GWC12" s="578"/>
      <c r="GWD12" s="578"/>
      <c r="GWE12" s="578"/>
      <c r="GWF12" s="578"/>
      <c r="GWG12" s="578"/>
      <c r="GWH12" s="578"/>
      <c r="GWI12" s="578"/>
      <c r="GWJ12" s="578"/>
      <c r="GWK12" s="578"/>
      <c r="GWL12" s="578"/>
      <c r="GWM12" s="578"/>
      <c r="GWN12" s="578"/>
      <c r="GWO12" s="578"/>
      <c r="GWP12" s="578"/>
      <c r="GWQ12" s="578"/>
      <c r="GWR12" s="578"/>
      <c r="GWS12" s="578"/>
      <c r="GWT12" s="578"/>
      <c r="GWU12" s="578"/>
      <c r="GWV12" s="578"/>
      <c r="GWW12" s="578"/>
      <c r="GWX12" s="578"/>
      <c r="GWY12" s="578"/>
      <c r="GWZ12" s="578"/>
      <c r="GXA12" s="578"/>
      <c r="GXB12" s="578"/>
      <c r="GXC12" s="578"/>
      <c r="GXD12" s="578"/>
      <c r="GXE12" s="578"/>
      <c r="GXF12" s="578"/>
      <c r="GXG12" s="578"/>
      <c r="GXH12" s="578"/>
      <c r="GXI12" s="578"/>
      <c r="GXJ12" s="578"/>
      <c r="GXK12" s="578"/>
      <c r="GXL12" s="578"/>
      <c r="GXM12" s="578"/>
      <c r="GXN12" s="578"/>
      <c r="GXO12" s="578"/>
      <c r="GXP12" s="578"/>
      <c r="GXQ12" s="578"/>
      <c r="GXR12" s="578"/>
      <c r="GXS12" s="578"/>
      <c r="GXT12" s="578"/>
      <c r="GXU12" s="578"/>
      <c r="GXV12" s="578"/>
      <c r="GXW12" s="578"/>
      <c r="GXX12" s="578"/>
      <c r="GXY12" s="578"/>
      <c r="GXZ12" s="578"/>
      <c r="GYA12" s="578"/>
      <c r="GYB12" s="578"/>
      <c r="GYC12" s="578"/>
      <c r="GYD12" s="578"/>
      <c r="GYE12" s="578"/>
      <c r="GYF12" s="578"/>
      <c r="GYG12" s="578"/>
      <c r="GYH12" s="578"/>
      <c r="GYI12" s="578"/>
      <c r="GYJ12" s="578"/>
      <c r="GYK12" s="578"/>
      <c r="GYL12" s="578"/>
      <c r="GYM12" s="578"/>
      <c r="GYN12" s="578"/>
      <c r="GYO12" s="578"/>
      <c r="GYP12" s="578"/>
      <c r="GYQ12" s="578"/>
      <c r="GYR12" s="578"/>
      <c r="GYS12" s="578"/>
      <c r="GYT12" s="578"/>
      <c r="GYU12" s="578"/>
      <c r="GYV12" s="578"/>
      <c r="GYW12" s="578"/>
      <c r="GYX12" s="578"/>
      <c r="GYY12" s="578"/>
      <c r="GYZ12" s="578"/>
      <c r="GZA12" s="578"/>
      <c r="GZB12" s="578"/>
      <c r="GZC12" s="578"/>
      <c r="GZD12" s="578"/>
      <c r="GZE12" s="578"/>
      <c r="GZF12" s="578"/>
      <c r="GZG12" s="578"/>
      <c r="GZH12" s="578"/>
      <c r="GZI12" s="578"/>
      <c r="GZJ12" s="578"/>
      <c r="GZK12" s="578"/>
      <c r="GZL12" s="578"/>
      <c r="GZM12" s="578"/>
      <c r="GZN12" s="578"/>
      <c r="GZO12" s="578"/>
      <c r="GZP12" s="578"/>
      <c r="GZQ12" s="578"/>
      <c r="GZR12" s="578"/>
      <c r="GZS12" s="578"/>
      <c r="GZT12" s="578"/>
      <c r="GZU12" s="578"/>
      <c r="GZV12" s="578"/>
      <c r="GZW12" s="578"/>
      <c r="GZX12" s="578"/>
      <c r="GZY12" s="578"/>
      <c r="GZZ12" s="578"/>
      <c r="HAA12" s="578"/>
      <c r="HAB12" s="578"/>
      <c r="HAC12" s="578"/>
      <c r="HAD12" s="578"/>
      <c r="HAE12" s="578"/>
      <c r="HAF12" s="578"/>
      <c r="HAG12" s="578"/>
      <c r="HAH12" s="578"/>
      <c r="HAI12" s="578"/>
      <c r="HAJ12" s="578"/>
      <c r="HAK12" s="578"/>
      <c r="HAL12" s="578"/>
      <c r="HAM12" s="578"/>
      <c r="HAN12" s="578"/>
      <c r="HAO12" s="578"/>
      <c r="HAP12" s="578"/>
      <c r="HAQ12" s="578"/>
      <c r="HAR12" s="578"/>
      <c r="HAS12" s="578"/>
      <c r="HAT12" s="578"/>
      <c r="HAU12" s="578"/>
      <c r="HAV12" s="578"/>
      <c r="HAW12" s="578"/>
      <c r="HAX12" s="578"/>
      <c r="HAY12" s="578"/>
      <c r="HAZ12" s="578"/>
      <c r="HBA12" s="578"/>
      <c r="HBB12" s="578"/>
      <c r="HBC12" s="578"/>
      <c r="HBD12" s="578"/>
      <c r="HBE12" s="578"/>
      <c r="HBF12" s="578"/>
      <c r="HBG12" s="578"/>
      <c r="HBH12" s="578"/>
      <c r="HBI12" s="578"/>
      <c r="HBJ12" s="578"/>
      <c r="HBK12" s="578"/>
      <c r="HBL12" s="578"/>
      <c r="HBM12" s="578"/>
      <c r="HBN12" s="578"/>
      <c r="HBO12" s="578"/>
      <c r="HBP12" s="578"/>
      <c r="HBQ12" s="578"/>
      <c r="HBR12" s="578"/>
      <c r="HBS12" s="578"/>
      <c r="HBT12" s="578"/>
      <c r="HBU12" s="578"/>
      <c r="HBV12" s="578"/>
      <c r="HBW12" s="578"/>
      <c r="HBX12" s="578"/>
      <c r="HBY12" s="578"/>
      <c r="HBZ12" s="578"/>
      <c r="HCA12" s="578"/>
      <c r="HCB12" s="578"/>
      <c r="HCC12" s="578"/>
      <c r="HCD12" s="578"/>
      <c r="HCE12" s="578"/>
      <c r="HCF12" s="578"/>
      <c r="HCG12" s="578"/>
      <c r="HCH12" s="578"/>
      <c r="HCI12" s="578"/>
      <c r="HCJ12" s="578"/>
      <c r="HCK12" s="578"/>
      <c r="HCL12" s="578"/>
      <c r="HCM12" s="578"/>
      <c r="HCN12" s="578"/>
      <c r="HCO12" s="578"/>
      <c r="HCP12" s="578"/>
      <c r="HCQ12" s="578"/>
      <c r="HCR12" s="578"/>
      <c r="HCS12" s="578"/>
      <c r="HCT12" s="578"/>
      <c r="HCU12" s="578"/>
      <c r="HCV12" s="578"/>
      <c r="HCW12" s="578"/>
      <c r="HCX12" s="578"/>
      <c r="HCY12" s="578"/>
      <c r="HCZ12" s="578"/>
      <c r="HDA12" s="578"/>
      <c r="HDB12" s="578"/>
      <c r="HDC12" s="578"/>
      <c r="HDD12" s="578"/>
      <c r="HDE12" s="578"/>
      <c r="HDF12" s="578"/>
      <c r="HDG12" s="578"/>
      <c r="HDH12" s="578"/>
      <c r="HDI12" s="578"/>
      <c r="HDJ12" s="578"/>
      <c r="HDK12" s="578"/>
      <c r="HDL12" s="578"/>
      <c r="HDM12" s="578"/>
      <c r="HDN12" s="578"/>
      <c r="HDO12" s="578"/>
      <c r="HDP12" s="578"/>
      <c r="HDQ12" s="578"/>
      <c r="HDR12" s="578"/>
      <c r="HDS12" s="578"/>
      <c r="HDT12" s="578"/>
      <c r="HDU12" s="578"/>
      <c r="HDV12" s="578"/>
      <c r="HDW12" s="578"/>
      <c r="HDX12" s="578"/>
      <c r="HDY12" s="578"/>
      <c r="HDZ12" s="578"/>
      <c r="HEA12" s="578"/>
      <c r="HEB12" s="578"/>
      <c r="HEC12" s="578"/>
      <c r="HED12" s="578"/>
      <c r="HEE12" s="578"/>
      <c r="HEF12" s="578"/>
      <c r="HEG12" s="578"/>
      <c r="HEH12" s="578"/>
      <c r="HEI12" s="578"/>
      <c r="HEJ12" s="578"/>
      <c r="HEK12" s="578"/>
      <c r="HEL12" s="578"/>
      <c r="HEM12" s="578"/>
      <c r="HEN12" s="578"/>
      <c r="HEO12" s="578"/>
      <c r="HEP12" s="578"/>
      <c r="HEQ12" s="578"/>
      <c r="HER12" s="578"/>
      <c r="HES12" s="578"/>
      <c r="HET12" s="578"/>
      <c r="HEU12" s="578"/>
      <c r="HEV12" s="578"/>
      <c r="HEW12" s="578"/>
      <c r="HEX12" s="578"/>
      <c r="HEY12" s="578"/>
      <c r="HEZ12" s="578"/>
      <c r="HFA12" s="578"/>
      <c r="HFB12" s="578"/>
      <c r="HFC12" s="578"/>
      <c r="HFD12" s="578"/>
      <c r="HFE12" s="578"/>
      <c r="HFF12" s="578"/>
      <c r="HFG12" s="578"/>
      <c r="HFH12" s="578"/>
      <c r="HFI12" s="578"/>
      <c r="HFJ12" s="578"/>
      <c r="HFK12" s="578"/>
      <c r="HFL12" s="578"/>
      <c r="HFM12" s="578"/>
      <c r="HFN12" s="578"/>
      <c r="HFO12" s="578"/>
      <c r="HFP12" s="578"/>
      <c r="HFQ12" s="578"/>
      <c r="HFR12" s="578"/>
      <c r="HFS12" s="578"/>
      <c r="HFT12" s="578"/>
      <c r="HFU12" s="578"/>
      <c r="HFV12" s="578"/>
      <c r="HFW12" s="578"/>
      <c r="HFX12" s="578"/>
      <c r="HFY12" s="578"/>
      <c r="HFZ12" s="578"/>
      <c r="HGA12" s="578"/>
      <c r="HGB12" s="578"/>
      <c r="HGC12" s="578"/>
      <c r="HGD12" s="578"/>
      <c r="HGE12" s="578"/>
      <c r="HGF12" s="578"/>
      <c r="HGG12" s="578"/>
      <c r="HGH12" s="578"/>
      <c r="HGI12" s="578"/>
      <c r="HGJ12" s="578"/>
      <c r="HGK12" s="578"/>
      <c r="HGL12" s="578"/>
      <c r="HGM12" s="578"/>
      <c r="HGN12" s="578"/>
      <c r="HGO12" s="578"/>
      <c r="HGP12" s="578"/>
      <c r="HGQ12" s="578"/>
      <c r="HGR12" s="578"/>
      <c r="HGS12" s="578"/>
      <c r="HGT12" s="578"/>
      <c r="HGU12" s="578"/>
      <c r="HGV12" s="578"/>
      <c r="HGW12" s="578"/>
      <c r="HGX12" s="578"/>
      <c r="HGY12" s="578"/>
      <c r="HGZ12" s="578"/>
      <c r="HHA12" s="578"/>
      <c r="HHB12" s="578"/>
      <c r="HHC12" s="578"/>
      <c r="HHD12" s="578"/>
      <c r="HHE12" s="578"/>
      <c r="HHF12" s="578"/>
      <c r="HHG12" s="578"/>
      <c r="HHH12" s="578"/>
      <c r="HHI12" s="578"/>
      <c r="HHJ12" s="578"/>
      <c r="HHK12" s="578"/>
      <c r="HHL12" s="578"/>
      <c r="HHM12" s="578"/>
      <c r="HHN12" s="578"/>
      <c r="HHO12" s="578"/>
      <c r="HHP12" s="578"/>
      <c r="HHQ12" s="578"/>
      <c r="HHR12" s="578"/>
      <c r="HHS12" s="578"/>
      <c r="HHT12" s="578"/>
      <c r="HHU12" s="578"/>
      <c r="HHV12" s="578"/>
      <c r="HHW12" s="578"/>
      <c r="HHX12" s="578"/>
      <c r="HHY12" s="578"/>
      <c r="HHZ12" s="578"/>
      <c r="HIA12" s="578"/>
      <c r="HIB12" s="578"/>
      <c r="HIC12" s="578"/>
      <c r="HID12" s="578"/>
      <c r="HIE12" s="578"/>
      <c r="HIF12" s="578"/>
      <c r="HIG12" s="578"/>
      <c r="HIH12" s="578"/>
      <c r="HII12" s="578"/>
      <c r="HIJ12" s="578"/>
      <c r="HIK12" s="578"/>
      <c r="HIL12" s="578"/>
      <c r="HIM12" s="578"/>
      <c r="HIN12" s="578"/>
      <c r="HIO12" s="578"/>
      <c r="HIP12" s="578"/>
      <c r="HIQ12" s="578"/>
      <c r="HIR12" s="578"/>
      <c r="HIS12" s="578"/>
      <c r="HIT12" s="578"/>
      <c r="HIU12" s="578"/>
      <c r="HIV12" s="578"/>
      <c r="HIW12" s="578"/>
      <c r="HIX12" s="578"/>
      <c r="HIY12" s="578"/>
      <c r="HIZ12" s="578"/>
      <c r="HJA12" s="578"/>
      <c r="HJB12" s="578"/>
      <c r="HJC12" s="578"/>
      <c r="HJD12" s="578"/>
      <c r="HJE12" s="578"/>
      <c r="HJF12" s="578"/>
      <c r="HJG12" s="578"/>
      <c r="HJH12" s="578"/>
      <c r="HJI12" s="578"/>
      <c r="HJJ12" s="578"/>
      <c r="HJK12" s="578"/>
      <c r="HJL12" s="578"/>
      <c r="HJM12" s="578"/>
      <c r="HJN12" s="578"/>
      <c r="HJO12" s="578"/>
      <c r="HJP12" s="578"/>
      <c r="HJQ12" s="578"/>
      <c r="HJR12" s="578"/>
      <c r="HJS12" s="578"/>
      <c r="HJT12" s="578"/>
      <c r="HJU12" s="578"/>
      <c r="HJV12" s="578"/>
      <c r="HJW12" s="578"/>
      <c r="HJX12" s="578"/>
      <c r="HJY12" s="578"/>
      <c r="HJZ12" s="578"/>
      <c r="HKA12" s="578"/>
      <c r="HKB12" s="578"/>
      <c r="HKC12" s="578"/>
      <c r="HKD12" s="578"/>
      <c r="HKE12" s="578"/>
      <c r="HKF12" s="578"/>
      <c r="HKG12" s="578"/>
      <c r="HKH12" s="578"/>
      <c r="HKI12" s="578"/>
      <c r="HKJ12" s="578"/>
      <c r="HKK12" s="578"/>
      <c r="HKL12" s="578"/>
      <c r="HKM12" s="578"/>
      <c r="HKN12" s="578"/>
      <c r="HKO12" s="578"/>
      <c r="HKP12" s="578"/>
      <c r="HKQ12" s="578"/>
      <c r="HKR12" s="578"/>
      <c r="HKS12" s="578"/>
      <c r="HKT12" s="578"/>
      <c r="HKU12" s="578"/>
      <c r="HKV12" s="578"/>
      <c r="HKW12" s="578"/>
      <c r="HKX12" s="578"/>
      <c r="HKY12" s="578"/>
      <c r="HKZ12" s="578"/>
      <c r="HLA12" s="578"/>
      <c r="HLB12" s="578"/>
      <c r="HLC12" s="578"/>
      <c r="HLD12" s="578"/>
      <c r="HLE12" s="578"/>
      <c r="HLF12" s="578"/>
      <c r="HLG12" s="578"/>
      <c r="HLH12" s="578"/>
      <c r="HLI12" s="578"/>
      <c r="HLJ12" s="578"/>
      <c r="HLK12" s="578"/>
      <c r="HLL12" s="578"/>
      <c r="HLM12" s="578"/>
      <c r="HLN12" s="578"/>
      <c r="HLO12" s="578"/>
      <c r="HLP12" s="578"/>
      <c r="HLQ12" s="578"/>
      <c r="HLR12" s="578"/>
      <c r="HLS12" s="578"/>
      <c r="HLT12" s="578"/>
      <c r="HLU12" s="578"/>
      <c r="HLV12" s="578"/>
      <c r="HLW12" s="578"/>
      <c r="HLX12" s="578"/>
      <c r="HLY12" s="578"/>
      <c r="HLZ12" s="578"/>
      <c r="HMA12" s="578"/>
      <c r="HMB12" s="578"/>
      <c r="HMC12" s="578"/>
      <c r="HMD12" s="578"/>
      <c r="HME12" s="578"/>
      <c r="HMF12" s="578"/>
      <c r="HMG12" s="578"/>
      <c r="HMH12" s="578"/>
      <c r="HMI12" s="578"/>
      <c r="HMJ12" s="578"/>
      <c r="HMK12" s="578"/>
      <c r="HML12" s="578"/>
      <c r="HMM12" s="578"/>
      <c r="HMN12" s="578"/>
      <c r="HMO12" s="578"/>
      <c r="HMP12" s="578"/>
      <c r="HMQ12" s="578"/>
      <c r="HMR12" s="578"/>
      <c r="HMS12" s="578"/>
      <c r="HMT12" s="578"/>
      <c r="HMU12" s="578"/>
      <c r="HMV12" s="578"/>
      <c r="HMW12" s="578"/>
      <c r="HMX12" s="578"/>
      <c r="HMY12" s="578"/>
      <c r="HMZ12" s="578"/>
      <c r="HNA12" s="578"/>
      <c r="HNB12" s="578"/>
      <c r="HNC12" s="578"/>
      <c r="HND12" s="578"/>
      <c r="HNE12" s="578"/>
      <c r="HNF12" s="578"/>
      <c r="HNG12" s="578"/>
      <c r="HNH12" s="578"/>
      <c r="HNI12" s="578"/>
      <c r="HNJ12" s="578"/>
      <c r="HNK12" s="578"/>
      <c r="HNL12" s="578"/>
      <c r="HNM12" s="578"/>
      <c r="HNN12" s="578"/>
      <c r="HNO12" s="578"/>
      <c r="HNP12" s="578"/>
      <c r="HNQ12" s="578"/>
      <c r="HNR12" s="578"/>
      <c r="HNS12" s="578"/>
      <c r="HNT12" s="578"/>
      <c r="HNU12" s="578"/>
      <c r="HNV12" s="578"/>
      <c r="HNW12" s="578"/>
      <c r="HNX12" s="578"/>
      <c r="HNY12" s="578"/>
      <c r="HNZ12" s="578"/>
      <c r="HOA12" s="578"/>
      <c r="HOB12" s="578"/>
      <c r="HOC12" s="578"/>
      <c r="HOD12" s="578"/>
      <c r="HOE12" s="578"/>
      <c r="HOF12" s="578"/>
      <c r="HOG12" s="578"/>
      <c r="HOH12" s="578"/>
      <c r="HOI12" s="578"/>
      <c r="HOJ12" s="578"/>
      <c r="HOK12" s="578"/>
      <c r="HOL12" s="578"/>
      <c r="HOM12" s="578"/>
      <c r="HON12" s="578"/>
      <c r="HOO12" s="578"/>
      <c r="HOP12" s="578"/>
      <c r="HOQ12" s="578"/>
      <c r="HOR12" s="578"/>
      <c r="HOS12" s="578"/>
      <c r="HOT12" s="578"/>
      <c r="HOU12" s="578"/>
      <c r="HOV12" s="578"/>
      <c r="HOW12" s="578"/>
      <c r="HOX12" s="578"/>
      <c r="HOY12" s="578"/>
      <c r="HOZ12" s="578"/>
      <c r="HPA12" s="578"/>
      <c r="HPB12" s="578"/>
      <c r="HPC12" s="578"/>
      <c r="HPD12" s="578"/>
      <c r="HPE12" s="578"/>
      <c r="HPF12" s="578"/>
      <c r="HPG12" s="578"/>
      <c r="HPH12" s="578"/>
      <c r="HPI12" s="578"/>
      <c r="HPJ12" s="578"/>
      <c r="HPK12" s="578"/>
      <c r="HPL12" s="578"/>
      <c r="HPM12" s="578"/>
      <c r="HPN12" s="578"/>
      <c r="HPO12" s="578"/>
      <c r="HPP12" s="578"/>
      <c r="HPQ12" s="578"/>
      <c r="HPR12" s="578"/>
      <c r="HPS12" s="578"/>
      <c r="HPT12" s="578"/>
      <c r="HPU12" s="578"/>
      <c r="HPV12" s="578"/>
      <c r="HPW12" s="578"/>
      <c r="HPX12" s="578"/>
      <c r="HPY12" s="578"/>
      <c r="HPZ12" s="578"/>
      <c r="HQA12" s="578"/>
      <c r="HQB12" s="578"/>
      <c r="HQC12" s="578"/>
      <c r="HQD12" s="578"/>
      <c r="HQE12" s="578"/>
      <c r="HQF12" s="578"/>
      <c r="HQG12" s="578"/>
      <c r="HQH12" s="578"/>
      <c r="HQI12" s="578"/>
      <c r="HQJ12" s="578"/>
      <c r="HQK12" s="578"/>
      <c r="HQL12" s="578"/>
      <c r="HQM12" s="578"/>
      <c r="HQN12" s="578"/>
      <c r="HQO12" s="578"/>
      <c r="HQP12" s="578"/>
      <c r="HQQ12" s="578"/>
      <c r="HQR12" s="578"/>
      <c r="HQS12" s="578"/>
      <c r="HQT12" s="578"/>
      <c r="HQU12" s="578"/>
      <c r="HQV12" s="578"/>
      <c r="HQW12" s="578"/>
      <c r="HQX12" s="578"/>
      <c r="HQY12" s="578"/>
      <c r="HQZ12" s="578"/>
      <c r="HRA12" s="578"/>
      <c r="HRB12" s="578"/>
      <c r="HRC12" s="578"/>
      <c r="HRD12" s="578"/>
      <c r="HRE12" s="578"/>
      <c r="HRF12" s="578"/>
      <c r="HRG12" s="578"/>
      <c r="HRH12" s="578"/>
      <c r="HRI12" s="578"/>
      <c r="HRJ12" s="578"/>
      <c r="HRK12" s="578"/>
      <c r="HRL12" s="578"/>
      <c r="HRM12" s="578"/>
      <c r="HRN12" s="578"/>
      <c r="HRO12" s="578"/>
      <c r="HRP12" s="578"/>
      <c r="HRQ12" s="578"/>
      <c r="HRR12" s="578"/>
      <c r="HRS12" s="578"/>
      <c r="HRT12" s="578"/>
      <c r="HRU12" s="578"/>
      <c r="HRV12" s="578"/>
      <c r="HRW12" s="578"/>
      <c r="HRX12" s="578"/>
      <c r="HRY12" s="578"/>
      <c r="HRZ12" s="578"/>
      <c r="HSA12" s="578"/>
      <c r="HSB12" s="578"/>
      <c r="HSC12" s="578"/>
      <c r="HSD12" s="578"/>
      <c r="HSE12" s="578"/>
      <c r="HSF12" s="578"/>
      <c r="HSG12" s="578"/>
      <c r="HSH12" s="578"/>
      <c r="HSI12" s="578"/>
      <c r="HSJ12" s="578"/>
      <c r="HSK12" s="578"/>
      <c r="HSL12" s="578"/>
      <c r="HSM12" s="578"/>
      <c r="HSN12" s="578"/>
      <c r="HSO12" s="578"/>
      <c r="HSP12" s="578"/>
      <c r="HSQ12" s="578"/>
      <c r="HSR12" s="578"/>
      <c r="HSS12" s="578"/>
      <c r="HST12" s="578"/>
      <c r="HSU12" s="578"/>
      <c r="HSV12" s="578"/>
      <c r="HSW12" s="578"/>
      <c r="HSX12" s="578"/>
      <c r="HSY12" s="578"/>
      <c r="HSZ12" s="578"/>
      <c r="HTA12" s="578"/>
      <c r="HTB12" s="578"/>
      <c r="HTC12" s="578"/>
      <c r="HTD12" s="578"/>
      <c r="HTE12" s="578"/>
      <c r="HTF12" s="578"/>
      <c r="HTG12" s="578"/>
      <c r="HTH12" s="578"/>
      <c r="HTI12" s="578"/>
      <c r="HTJ12" s="578"/>
      <c r="HTK12" s="578"/>
      <c r="HTL12" s="578"/>
      <c r="HTM12" s="578"/>
      <c r="HTN12" s="578"/>
      <c r="HTO12" s="578"/>
      <c r="HTP12" s="578"/>
      <c r="HTQ12" s="578"/>
      <c r="HTR12" s="578"/>
      <c r="HTS12" s="578"/>
      <c r="HTT12" s="578"/>
      <c r="HTU12" s="578"/>
      <c r="HTV12" s="578"/>
      <c r="HTW12" s="578"/>
      <c r="HTX12" s="578"/>
      <c r="HTY12" s="578"/>
      <c r="HTZ12" s="578"/>
      <c r="HUA12" s="578"/>
      <c r="HUB12" s="578"/>
      <c r="HUC12" s="578"/>
      <c r="HUD12" s="578"/>
      <c r="HUE12" s="578"/>
      <c r="HUF12" s="578"/>
      <c r="HUG12" s="578"/>
      <c r="HUH12" s="578"/>
      <c r="HUI12" s="578"/>
      <c r="HUJ12" s="578"/>
      <c r="HUK12" s="578"/>
      <c r="HUL12" s="578"/>
      <c r="HUM12" s="578"/>
      <c r="HUN12" s="578"/>
      <c r="HUO12" s="578"/>
      <c r="HUP12" s="578"/>
      <c r="HUQ12" s="578"/>
      <c r="HUR12" s="578"/>
      <c r="HUS12" s="578"/>
      <c r="HUT12" s="578"/>
      <c r="HUU12" s="578"/>
      <c r="HUV12" s="578"/>
      <c r="HUW12" s="578"/>
      <c r="HUX12" s="578"/>
      <c r="HUY12" s="578"/>
      <c r="HUZ12" s="578"/>
      <c r="HVA12" s="578"/>
      <c r="HVB12" s="578"/>
      <c r="HVC12" s="578"/>
      <c r="HVD12" s="578"/>
      <c r="HVE12" s="578"/>
      <c r="HVF12" s="578"/>
      <c r="HVG12" s="578"/>
      <c r="HVH12" s="578"/>
      <c r="HVI12" s="578"/>
      <c r="HVJ12" s="578"/>
      <c r="HVK12" s="578"/>
      <c r="HVL12" s="578"/>
      <c r="HVM12" s="578"/>
      <c r="HVN12" s="578"/>
      <c r="HVO12" s="578"/>
      <c r="HVP12" s="578"/>
      <c r="HVQ12" s="578"/>
      <c r="HVR12" s="578"/>
      <c r="HVS12" s="578"/>
      <c r="HVT12" s="578"/>
      <c r="HVU12" s="578"/>
      <c r="HVV12" s="578"/>
      <c r="HVW12" s="578"/>
      <c r="HVX12" s="578"/>
      <c r="HVY12" s="578"/>
      <c r="HVZ12" s="578"/>
      <c r="HWA12" s="578"/>
      <c r="HWB12" s="578"/>
      <c r="HWC12" s="578"/>
      <c r="HWD12" s="578"/>
      <c r="HWE12" s="578"/>
      <c r="HWF12" s="578"/>
      <c r="HWG12" s="578"/>
      <c r="HWH12" s="578"/>
      <c r="HWI12" s="578"/>
      <c r="HWJ12" s="578"/>
      <c r="HWK12" s="578"/>
      <c r="HWL12" s="578"/>
      <c r="HWM12" s="578"/>
      <c r="HWN12" s="578"/>
      <c r="HWO12" s="578"/>
      <c r="HWP12" s="578"/>
      <c r="HWQ12" s="578"/>
      <c r="HWR12" s="578"/>
      <c r="HWS12" s="578"/>
      <c r="HWT12" s="578"/>
      <c r="HWU12" s="578"/>
      <c r="HWV12" s="578"/>
      <c r="HWW12" s="578"/>
      <c r="HWX12" s="578"/>
      <c r="HWY12" s="578"/>
      <c r="HWZ12" s="578"/>
      <c r="HXA12" s="578"/>
      <c r="HXB12" s="578"/>
      <c r="HXC12" s="578"/>
      <c r="HXD12" s="578"/>
      <c r="HXE12" s="578"/>
      <c r="HXF12" s="578"/>
      <c r="HXG12" s="578"/>
      <c r="HXH12" s="578"/>
      <c r="HXI12" s="578"/>
      <c r="HXJ12" s="578"/>
      <c r="HXK12" s="578"/>
      <c r="HXL12" s="578"/>
      <c r="HXM12" s="578"/>
      <c r="HXN12" s="578"/>
      <c r="HXO12" s="578"/>
      <c r="HXP12" s="578"/>
      <c r="HXQ12" s="578"/>
      <c r="HXR12" s="578"/>
      <c r="HXS12" s="578"/>
      <c r="HXT12" s="578"/>
      <c r="HXU12" s="578"/>
      <c r="HXV12" s="578"/>
      <c r="HXW12" s="578"/>
      <c r="HXX12" s="578"/>
      <c r="HXY12" s="578"/>
      <c r="HXZ12" s="578"/>
      <c r="HYA12" s="578"/>
      <c r="HYB12" s="578"/>
      <c r="HYC12" s="578"/>
      <c r="HYD12" s="578"/>
      <c r="HYE12" s="578"/>
      <c r="HYF12" s="578"/>
      <c r="HYG12" s="578"/>
      <c r="HYH12" s="578"/>
      <c r="HYI12" s="578"/>
      <c r="HYJ12" s="578"/>
      <c r="HYK12" s="578"/>
      <c r="HYL12" s="578"/>
      <c r="HYM12" s="578"/>
      <c r="HYN12" s="578"/>
      <c r="HYO12" s="578"/>
      <c r="HYP12" s="578"/>
      <c r="HYQ12" s="578"/>
      <c r="HYR12" s="578"/>
      <c r="HYS12" s="578"/>
      <c r="HYT12" s="578"/>
      <c r="HYU12" s="578"/>
      <c r="HYV12" s="578"/>
      <c r="HYW12" s="578"/>
      <c r="HYX12" s="578"/>
      <c r="HYY12" s="578"/>
      <c r="HYZ12" s="578"/>
      <c r="HZA12" s="578"/>
      <c r="HZB12" s="578"/>
      <c r="HZC12" s="578"/>
      <c r="HZD12" s="578"/>
      <c r="HZE12" s="578"/>
      <c r="HZF12" s="578"/>
      <c r="HZG12" s="578"/>
      <c r="HZH12" s="578"/>
      <c r="HZI12" s="578"/>
      <c r="HZJ12" s="578"/>
      <c r="HZK12" s="578"/>
      <c r="HZL12" s="578"/>
      <c r="HZM12" s="578"/>
      <c r="HZN12" s="578"/>
      <c r="HZO12" s="578"/>
      <c r="HZP12" s="578"/>
      <c r="HZQ12" s="578"/>
      <c r="HZR12" s="578"/>
      <c r="HZS12" s="578"/>
      <c r="HZT12" s="578"/>
      <c r="HZU12" s="578"/>
      <c r="HZV12" s="578"/>
      <c r="HZW12" s="578"/>
      <c r="HZX12" s="578"/>
      <c r="HZY12" s="578"/>
      <c r="HZZ12" s="578"/>
      <c r="IAA12" s="578"/>
      <c r="IAB12" s="578"/>
      <c r="IAC12" s="578"/>
      <c r="IAD12" s="578"/>
      <c r="IAE12" s="578"/>
      <c r="IAF12" s="578"/>
      <c r="IAG12" s="578"/>
      <c r="IAH12" s="578"/>
      <c r="IAI12" s="578"/>
      <c r="IAJ12" s="578"/>
      <c r="IAK12" s="578"/>
      <c r="IAL12" s="578"/>
      <c r="IAM12" s="578"/>
      <c r="IAN12" s="578"/>
      <c r="IAO12" s="578"/>
      <c r="IAP12" s="578"/>
      <c r="IAQ12" s="578"/>
      <c r="IAR12" s="578"/>
      <c r="IAS12" s="578"/>
      <c r="IAT12" s="578"/>
      <c r="IAU12" s="578"/>
      <c r="IAV12" s="578"/>
      <c r="IAW12" s="578"/>
      <c r="IAX12" s="578"/>
      <c r="IAY12" s="578"/>
      <c r="IAZ12" s="578"/>
      <c r="IBA12" s="578"/>
      <c r="IBB12" s="578"/>
      <c r="IBC12" s="578"/>
      <c r="IBD12" s="578"/>
      <c r="IBE12" s="578"/>
      <c r="IBF12" s="578"/>
      <c r="IBG12" s="578"/>
      <c r="IBH12" s="578"/>
      <c r="IBI12" s="578"/>
      <c r="IBJ12" s="578"/>
      <c r="IBK12" s="578"/>
      <c r="IBL12" s="578"/>
      <c r="IBM12" s="578"/>
      <c r="IBN12" s="578"/>
      <c r="IBO12" s="578"/>
      <c r="IBP12" s="578"/>
      <c r="IBQ12" s="578"/>
      <c r="IBR12" s="578"/>
      <c r="IBS12" s="578"/>
      <c r="IBT12" s="578"/>
      <c r="IBU12" s="578"/>
      <c r="IBV12" s="578"/>
      <c r="IBW12" s="578"/>
      <c r="IBX12" s="578"/>
      <c r="IBY12" s="578"/>
      <c r="IBZ12" s="578"/>
      <c r="ICA12" s="578"/>
      <c r="ICB12" s="578"/>
      <c r="ICC12" s="578"/>
      <c r="ICD12" s="578"/>
      <c r="ICE12" s="578"/>
      <c r="ICF12" s="578"/>
      <c r="ICG12" s="578"/>
      <c r="ICH12" s="578"/>
      <c r="ICI12" s="578"/>
      <c r="ICJ12" s="578"/>
      <c r="ICK12" s="578"/>
      <c r="ICL12" s="578"/>
      <c r="ICM12" s="578"/>
      <c r="ICN12" s="578"/>
      <c r="ICO12" s="578"/>
      <c r="ICP12" s="578"/>
      <c r="ICQ12" s="578"/>
      <c r="ICR12" s="578"/>
      <c r="ICS12" s="578"/>
      <c r="ICT12" s="578"/>
      <c r="ICU12" s="578"/>
      <c r="ICV12" s="578"/>
      <c r="ICW12" s="578"/>
      <c r="ICX12" s="578"/>
      <c r="ICY12" s="578"/>
      <c r="ICZ12" s="578"/>
      <c r="IDA12" s="578"/>
      <c r="IDB12" s="578"/>
      <c r="IDC12" s="578"/>
      <c r="IDD12" s="578"/>
      <c r="IDE12" s="578"/>
      <c r="IDF12" s="578"/>
      <c r="IDG12" s="578"/>
      <c r="IDH12" s="578"/>
      <c r="IDI12" s="578"/>
      <c r="IDJ12" s="578"/>
      <c r="IDK12" s="578"/>
      <c r="IDL12" s="578"/>
      <c r="IDM12" s="578"/>
      <c r="IDN12" s="578"/>
      <c r="IDO12" s="578"/>
      <c r="IDP12" s="578"/>
      <c r="IDQ12" s="578"/>
      <c r="IDR12" s="578"/>
      <c r="IDS12" s="578"/>
      <c r="IDT12" s="578"/>
      <c r="IDU12" s="578"/>
      <c r="IDV12" s="578"/>
      <c r="IDW12" s="578"/>
      <c r="IDX12" s="578"/>
      <c r="IDY12" s="578"/>
      <c r="IDZ12" s="578"/>
      <c r="IEA12" s="578"/>
      <c r="IEB12" s="578"/>
      <c r="IEC12" s="578"/>
      <c r="IED12" s="578"/>
      <c r="IEE12" s="578"/>
      <c r="IEF12" s="578"/>
      <c r="IEG12" s="578"/>
      <c r="IEH12" s="578"/>
      <c r="IEI12" s="578"/>
      <c r="IEJ12" s="578"/>
      <c r="IEK12" s="578"/>
      <c r="IEL12" s="578"/>
      <c r="IEM12" s="578"/>
      <c r="IEN12" s="578"/>
      <c r="IEO12" s="578"/>
      <c r="IEP12" s="578"/>
      <c r="IEQ12" s="578"/>
      <c r="IER12" s="578"/>
      <c r="IES12" s="578"/>
      <c r="IET12" s="578"/>
      <c r="IEU12" s="578"/>
      <c r="IEV12" s="578"/>
      <c r="IEW12" s="578"/>
      <c r="IEX12" s="578"/>
      <c r="IEY12" s="578"/>
      <c r="IEZ12" s="578"/>
      <c r="IFA12" s="578"/>
      <c r="IFB12" s="578"/>
      <c r="IFC12" s="578"/>
      <c r="IFD12" s="578"/>
      <c r="IFE12" s="578"/>
      <c r="IFF12" s="578"/>
      <c r="IFG12" s="578"/>
      <c r="IFH12" s="578"/>
      <c r="IFI12" s="578"/>
      <c r="IFJ12" s="578"/>
      <c r="IFK12" s="578"/>
      <c r="IFL12" s="578"/>
      <c r="IFM12" s="578"/>
      <c r="IFN12" s="578"/>
      <c r="IFO12" s="578"/>
      <c r="IFP12" s="578"/>
      <c r="IFQ12" s="578"/>
      <c r="IFR12" s="578"/>
      <c r="IFS12" s="578"/>
      <c r="IFT12" s="578"/>
      <c r="IFU12" s="578"/>
      <c r="IFV12" s="578"/>
      <c r="IFW12" s="578"/>
      <c r="IFX12" s="578"/>
      <c r="IFY12" s="578"/>
      <c r="IFZ12" s="578"/>
      <c r="IGA12" s="578"/>
      <c r="IGB12" s="578"/>
      <c r="IGC12" s="578"/>
      <c r="IGD12" s="578"/>
      <c r="IGE12" s="578"/>
      <c r="IGF12" s="578"/>
      <c r="IGG12" s="578"/>
      <c r="IGH12" s="578"/>
      <c r="IGI12" s="578"/>
      <c r="IGJ12" s="578"/>
      <c r="IGK12" s="578"/>
      <c r="IGL12" s="578"/>
      <c r="IGM12" s="578"/>
      <c r="IGN12" s="578"/>
      <c r="IGO12" s="578"/>
      <c r="IGP12" s="578"/>
      <c r="IGQ12" s="578"/>
      <c r="IGR12" s="578"/>
      <c r="IGS12" s="578"/>
      <c r="IGT12" s="578"/>
      <c r="IGU12" s="578"/>
      <c r="IGV12" s="578"/>
      <c r="IGW12" s="578"/>
      <c r="IGX12" s="578"/>
      <c r="IGY12" s="578"/>
      <c r="IGZ12" s="578"/>
      <c r="IHA12" s="578"/>
      <c r="IHB12" s="578"/>
      <c r="IHC12" s="578"/>
      <c r="IHD12" s="578"/>
      <c r="IHE12" s="578"/>
      <c r="IHF12" s="578"/>
      <c r="IHG12" s="578"/>
      <c r="IHH12" s="578"/>
      <c r="IHI12" s="578"/>
      <c r="IHJ12" s="578"/>
      <c r="IHK12" s="578"/>
      <c r="IHL12" s="578"/>
      <c r="IHM12" s="578"/>
      <c r="IHN12" s="578"/>
      <c r="IHO12" s="578"/>
      <c r="IHP12" s="578"/>
      <c r="IHQ12" s="578"/>
      <c r="IHR12" s="578"/>
      <c r="IHS12" s="578"/>
      <c r="IHT12" s="578"/>
      <c r="IHU12" s="578"/>
      <c r="IHV12" s="578"/>
      <c r="IHW12" s="578"/>
      <c r="IHX12" s="578"/>
      <c r="IHY12" s="578"/>
      <c r="IHZ12" s="578"/>
      <c r="IIA12" s="578"/>
      <c r="IIB12" s="578"/>
      <c r="IIC12" s="578"/>
      <c r="IID12" s="578"/>
      <c r="IIE12" s="578"/>
      <c r="IIF12" s="578"/>
      <c r="IIG12" s="578"/>
      <c r="IIH12" s="578"/>
      <c r="III12" s="578"/>
      <c r="IIJ12" s="578"/>
      <c r="IIK12" s="578"/>
      <c r="IIL12" s="578"/>
      <c r="IIM12" s="578"/>
      <c r="IIN12" s="578"/>
      <c r="IIO12" s="578"/>
      <c r="IIP12" s="578"/>
      <c r="IIQ12" s="578"/>
      <c r="IIR12" s="578"/>
      <c r="IIS12" s="578"/>
      <c r="IIT12" s="578"/>
      <c r="IIU12" s="578"/>
      <c r="IIV12" s="578"/>
      <c r="IIW12" s="578"/>
      <c r="IIX12" s="578"/>
      <c r="IIY12" s="578"/>
      <c r="IIZ12" s="578"/>
      <c r="IJA12" s="578"/>
      <c r="IJB12" s="578"/>
      <c r="IJC12" s="578"/>
      <c r="IJD12" s="578"/>
      <c r="IJE12" s="578"/>
      <c r="IJF12" s="578"/>
      <c r="IJG12" s="578"/>
      <c r="IJH12" s="578"/>
      <c r="IJI12" s="578"/>
      <c r="IJJ12" s="578"/>
      <c r="IJK12" s="578"/>
      <c r="IJL12" s="578"/>
      <c r="IJM12" s="578"/>
      <c r="IJN12" s="578"/>
      <c r="IJO12" s="578"/>
      <c r="IJP12" s="578"/>
      <c r="IJQ12" s="578"/>
      <c r="IJR12" s="578"/>
      <c r="IJS12" s="578"/>
      <c r="IJT12" s="578"/>
      <c r="IJU12" s="578"/>
      <c r="IJV12" s="578"/>
      <c r="IJW12" s="578"/>
      <c r="IJX12" s="578"/>
      <c r="IJY12" s="578"/>
      <c r="IJZ12" s="578"/>
      <c r="IKA12" s="578"/>
      <c r="IKB12" s="578"/>
      <c r="IKC12" s="578"/>
      <c r="IKD12" s="578"/>
      <c r="IKE12" s="578"/>
      <c r="IKF12" s="578"/>
      <c r="IKG12" s="578"/>
      <c r="IKH12" s="578"/>
      <c r="IKI12" s="578"/>
      <c r="IKJ12" s="578"/>
      <c r="IKK12" s="578"/>
      <c r="IKL12" s="578"/>
      <c r="IKM12" s="578"/>
      <c r="IKN12" s="578"/>
      <c r="IKO12" s="578"/>
      <c r="IKP12" s="578"/>
      <c r="IKQ12" s="578"/>
      <c r="IKR12" s="578"/>
      <c r="IKS12" s="578"/>
      <c r="IKT12" s="578"/>
      <c r="IKU12" s="578"/>
      <c r="IKV12" s="578"/>
      <c r="IKW12" s="578"/>
      <c r="IKX12" s="578"/>
      <c r="IKY12" s="578"/>
      <c r="IKZ12" s="578"/>
      <c r="ILA12" s="578"/>
      <c r="ILB12" s="578"/>
      <c r="ILC12" s="578"/>
      <c r="ILD12" s="578"/>
      <c r="ILE12" s="578"/>
      <c r="ILF12" s="578"/>
      <c r="ILG12" s="578"/>
      <c r="ILH12" s="578"/>
      <c r="ILI12" s="578"/>
      <c r="ILJ12" s="578"/>
      <c r="ILK12" s="578"/>
      <c r="ILL12" s="578"/>
      <c r="ILM12" s="578"/>
      <c r="ILN12" s="578"/>
      <c r="ILO12" s="578"/>
      <c r="ILP12" s="578"/>
      <c r="ILQ12" s="578"/>
      <c r="ILR12" s="578"/>
      <c r="ILS12" s="578"/>
      <c r="ILT12" s="578"/>
      <c r="ILU12" s="578"/>
      <c r="ILV12" s="578"/>
      <c r="ILW12" s="578"/>
      <c r="ILX12" s="578"/>
      <c r="ILY12" s="578"/>
      <c r="ILZ12" s="578"/>
      <c r="IMA12" s="578"/>
      <c r="IMB12" s="578"/>
      <c r="IMC12" s="578"/>
      <c r="IMD12" s="578"/>
      <c r="IME12" s="578"/>
      <c r="IMF12" s="578"/>
      <c r="IMG12" s="578"/>
      <c r="IMH12" s="578"/>
      <c r="IMI12" s="578"/>
      <c r="IMJ12" s="578"/>
      <c r="IMK12" s="578"/>
      <c r="IML12" s="578"/>
      <c r="IMM12" s="578"/>
      <c r="IMN12" s="578"/>
      <c r="IMO12" s="578"/>
      <c r="IMP12" s="578"/>
      <c r="IMQ12" s="578"/>
      <c r="IMR12" s="578"/>
      <c r="IMS12" s="578"/>
      <c r="IMT12" s="578"/>
      <c r="IMU12" s="578"/>
      <c r="IMV12" s="578"/>
      <c r="IMW12" s="578"/>
      <c r="IMX12" s="578"/>
      <c r="IMY12" s="578"/>
      <c r="IMZ12" s="578"/>
      <c r="INA12" s="578"/>
      <c r="INB12" s="578"/>
      <c r="INC12" s="578"/>
      <c r="IND12" s="578"/>
      <c r="INE12" s="578"/>
      <c r="INF12" s="578"/>
      <c r="ING12" s="578"/>
      <c r="INH12" s="578"/>
      <c r="INI12" s="578"/>
      <c r="INJ12" s="578"/>
      <c r="INK12" s="578"/>
      <c r="INL12" s="578"/>
      <c r="INM12" s="578"/>
      <c r="INN12" s="578"/>
      <c r="INO12" s="578"/>
      <c r="INP12" s="578"/>
      <c r="INQ12" s="578"/>
      <c r="INR12" s="578"/>
      <c r="INS12" s="578"/>
      <c r="INT12" s="578"/>
      <c r="INU12" s="578"/>
      <c r="INV12" s="578"/>
      <c r="INW12" s="578"/>
      <c r="INX12" s="578"/>
      <c r="INY12" s="578"/>
      <c r="INZ12" s="578"/>
      <c r="IOA12" s="578"/>
      <c r="IOB12" s="578"/>
      <c r="IOC12" s="578"/>
      <c r="IOD12" s="578"/>
      <c r="IOE12" s="578"/>
      <c r="IOF12" s="578"/>
      <c r="IOG12" s="578"/>
      <c r="IOH12" s="578"/>
      <c r="IOI12" s="578"/>
      <c r="IOJ12" s="578"/>
      <c r="IOK12" s="578"/>
      <c r="IOL12" s="578"/>
      <c r="IOM12" s="578"/>
      <c r="ION12" s="578"/>
      <c r="IOO12" s="578"/>
      <c r="IOP12" s="578"/>
      <c r="IOQ12" s="578"/>
      <c r="IOR12" s="578"/>
      <c r="IOS12" s="578"/>
      <c r="IOT12" s="578"/>
      <c r="IOU12" s="578"/>
      <c r="IOV12" s="578"/>
      <c r="IOW12" s="578"/>
      <c r="IOX12" s="578"/>
      <c r="IOY12" s="578"/>
      <c r="IOZ12" s="578"/>
      <c r="IPA12" s="578"/>
      <c r="IPB12" s="578"/>
      <c r="IPC12" s="578"/>
      <c r="IPD12" s="578"/>
      <c r="IPE12" s="578"/>
      <c r="IPF12" s="578"/>
      <c r="IPG12" s="578"/>
      <c r="IPH12" s="578"/>
      <c r="IPI12" s="578"/>
      <c r="IPJ12" s="578"/>
      <c r="IPK12" s="578"/>
      <c r="IPL12" s="578"/>
      <c r="IPM12" s="578"/>
      <c r="IPN12" s="578"/>
      <c r="IPO12" s="578"/>
      <c r="IPP12" s="578"/>
      <c r="IPQ12" s="578"/>
      <c r="IPR12" s="578"/>
      <c r="IPS12" s="578"/>
      <c r="IPT12" s="578"/>
      <c r="IPU12" s="578"/>
      <c r="IPV12" s="578"/>
      <c r="IPW12" s="578"/>
      <c r="IPX12" s="578"/>
      <c r="IPY12" s="578"/>
      <c r="IPZ12" s="578"/>
      <c r="IQA12" s="578"/>
      <c r="IQB12" s="578"/>
      <c r="IQC12" s="578"/>
      <c r="IQD12" s="578"/>
      <c r="IQE12" s="578"/>
      <c r="IQF12" s="578"/>
      <c r="IQG12" s="578"/>
      <c r="IQH12" s="578"/>
      <c r="IQI12" s="578"/>
      <c r="IQJ12" s="578"/>
      <c r="IQK12" s="578"/>
      <c r="IQL12" s="578"/>
      <c r="IQM12" s="578"/>
      <c r="IQN12" s="578"/>
      <c r="IQO12" s="578"/>
      <c r="IQP12" s="578"/>
      <c r="IQQ12" s="578"/>
      <c r="IQR12" s="578"/>
      <c r="IQS12" s="578"/>
      <c r="IQT12" s="578"/>
      <c r="IQU12" s="578"/>
      <c r="IQV12" s="578"/>
      <c r="IQW12" s="578"/>
      <c r="IQX12" s="578"/>
      <c r="IQY12" s="578"/>
      <c r="IQZ12" s="578"/>
      <c r="IRA12" s="578"/>
      <c r="IRB12" s="578"/>
      <c r="IRC12" s="578"/>
      <c r="IRD12" s="578"/>
      <c r="IRE12" s="578"/>
      <c r="IRF12" s="578"/>
      <c r="IRG12" s="578"/>
      <c r="IRH12" s="578"/>
      <c r="IRI12" s="578"/>
      <c r="IRJ12" s="578"/>
      <c r="IRK12" s="578"/>
      <c r="IRL12" s="578"/>
      <c r="IRM12" s="578"/>
      <c r="IRN12" s="578"/>
      <c r="IRO12" s="578"/>
      <c r="IRP12" s="578"/>
      <c r="IRQ12" s="578"/>
      <c r="IRR12" s="578"/>
      <c r="IRS12" s="578"/>
      <c r="IRT12" s="578"/>
      <c r="IRU12" s="578"/>
      <c r="IRV12" s="578"/>
      <c r="IRW12" s="578"/>
      <c r="IRX12" s="578"/>
      <c r="IRY12" s="578"/>
      <c r="IRZ12" s="578"/>
      <c r="ISA12" s="578"/>
      <c r="ISB12" s="578"/>
      <c r="ISC12" s="578"/>
      <c r="ISD12" s="578"/>
      <c r="ISE12" s="578"/>
      <c r="ISF12" s="578"/>
      <c r="ISG12" s="578"/>
      <c r="ISH12" s="578"/>
      <c r="ISI12" s="578"/>
      <c r="ISJ12" s="578"/>
      <c r="ISK12" s="578"/>
      <c r="ISL12" s="578"/>
      <c r="ISM12" s="578"/>
      <c r="ISN12" s="578"/>
      <c r="ISO12" s="578"/>
      <c r="ISP12" s="578"/>
      <c r="ISQ12" s="578"/>
      <c r="ISR12" s="578"/>
      <c r="ISS12" s="578"/>
      <c r="IST12" s="578"/>
      <c r="ISU12" s="578"/>
      <c r="ISV12" s="578"/>
      <c r="ISW12" s="578"/>
      <c r="ISX12" s="578"/>
      <c r="ISY12" s="578"/>
      <c r="ISZ12" s="578"/>
      <c r="ITA12" s="578"/>
      <c r="ITB12" s="578"/>
      <c r="ITC12" s="578"/>
      <c r="ITD12" s="578"/>
      <c r="ITE12" s="578"/>
      <c r="ITF12" s="578"/>
      <c r="ITG12" s="578"/>
      <c r="ITH12" s="578"/>
      <c r="ITI12" s="578"/>
      <c r="ITJ12" s="578"/>
      <c r="ITK12" s="578"/>
      <c r="ITL12" s="578"/>
      <c r="ITM12" s="578"/>
      <c r="ITN12" s="578"/>
      <c r="ITO12" s="578"/>
      <c r="ITP12" s="578"/>
      <c r="ITQ12" s="578"/>
      <c r="ITR12" s="578"/>
      <c r="ITS12" s="578"/>
      <c r="ITT12" s="578"/>
      <c r="ITU12" s="578"/>
      <c r="ITV12" s="578"/>
      <c r="ITW12" s="578"/>
      <c r="ITX12" s="578"/>
      <c r="ITY12" s="578"/>
      <c r="ITZ12" s="578"/>
      <c r="IUA12" s="578"/>
      <c r="IUB12" s="578"/>
      <c r="IUC12" s="578"/>
      <c r="IUD12" s="578"/>
      <c r="IUE12" s="578"/>
      <c r="IUF12" s="578"/>
      <c r="IUG12" s="578"/>
      <c r="IUH12" s="578"/>
      <c r="IUI12" s="578"/>
      <c r="IUJ12" s="578"/>
      <c r="IUK12" s="578"/>
      <c r="IUL12" s="578"/>
      <c r="IUM12" s="578"/>
      <c r="IUN12" s="578"/>
      <c r="IUO12" s="578"/>
      <c r="IUP12" s="578"/>
      <c r="IUQ12" s="578"/>
      <c r="IUR12" s="578"/>
      <c r="IUS12" s="578"/>
      <c r="IUT12" s="578"/>
      <c r="IUU12" s="578"/>
      <c r="IUV12" s="578"/>
      <c r="IUW12" s="578"/>
      <c r="IUX12" s="578"/>
      <c r="IUY12" s="578"/>
      <c r="IUZ12" s="578"/>
      <c r="IVA12" s="578"/>
      <c r="IVB12" s="578"/>
      <c r="IVC12" s="578"/>
      <c r="IVD12" s="578"/>
      <c r="IVE12" s="578"/>
      <c r="IVF12" s="578"/>
      <c r="IVG12" s="578"/>
      <c r="IVH12" s="578"/>
      <c r="IVI12" s="578"/>
      <c r="IVJ12" s="578"/>
      <c r="IVK12" s="578"/>
      <c r="IVL12" s="578"/>
      <c r="IVM12" s="578"/>
      <c r="IVN12" s="578"/>
      <c r="IVO12" s="578"/>
      <c r="IVP12" s="578"/>
      <c r="IVQ12" s="578"/>
      <c r="IVR12" s="578"/>
      <c r="IVS12" s="578"/>
      <c r="IVT12" s="578"/>
      <c r="IVU12" s="578"/>
      <c r="IVV12" s="578"/>
      <c r="IVW12" s="578"/>
      <c r="IVX12" s="578"/>
      <c r="IVY12" s="578"/>
      <c r="IVZ12" s="578"/>
      <c r="IWA12" s="578"/>
      <c r="IWB12" s="578"/>
      <c r="IWC12" s="578"/>
      <c r="IWD12" s="578"/>
      <c r="IWE12" s="578"/>
      <c r="IWF12" s="578"/>
      <c r="IWG12" s="578"/>
      <c r="IWH12" s="578"/>
      <c r="IWI12" s="578"/>
      <c r="IWJ12" s="578"/>
      <c r="IWK12" s="578"/>
      <c r="IWL12" s="578"/>
      <c r="IWM12" s="578"/>
      <c r="IWN12" s="578"/>
      <c r="IWO12" s="578"/>
      <c r="IWP12" s="578"/>
      <c r="IWQ12" s="578"/>
      <c r="IWR12" s="578"/>
      <c r="IWS12" s="578"/>
      <c r="IWT12" s="578"/>
      <c r="IWU12" s="578"/>
      <c r="IWV12" s="578"/>
      <c r="IWW12" s="578"/>
      <c r="IWX12" s="578"/>
      <c r="IWY12" s="578"/>
      <c r="IWZ12" s="578"/>
      <c r="IXA12" s="578"/>
      <c r="IXB12" s="578"/>
      <c r="IXC12" s="578"/>
      <c r="IXD12" s="578"/>
      <c r="IXE12" s="578"/>
      <c r="IXF12" s="578"/>
      <c r="IXG12" s="578"/>
      <c r="IXH12" s="578"/>
      <c r="IXI12" s="578"/>
      <c r="IXJ12" s="578"/>
      <c r="IXK12" s="578"/>
      <c r="IXL12" s="578"/>
      <c r="IXM12" s="578"/>
      <c r="IXN12" s="578"/>
      <c r="IXO12" s="578"/>
      <c r="IXP12" s="578"/>
      <c r="IXQ12" s="578"/>
      <c r="IXR12" s="578"/>
      <c r="IXS12" s="578"/>
      <c r="IXT12" s="578"/>
      <c r="IXU12" s="578"/>
      <c r="IXV12" s="578"/>
      <c r="IXW12" s="578"/>
      <c r="IXX12" s="578"/>
      <c r="IXY12" s="578"/>
      <c r="IXZ12" s="578"/>
      <c r="IYA12" s="578"/>
      <c r="IYB12" s="578"/>
      <c r="IYC12" s="578"/>
      <c r="IYD12" s="578"/>
      <c r="IYE12" s="578"/>
      <c r="IYF12" s="578"/>
      <c r="IYG12" s="578"/>
      <c r="IYH12" s="578"/>
      <c r="IYI12" s="578"/>
      <c r="IYJ12" s="578"/>
      <c r="IYK12" s="578"/>
      <c r="IYL12" s="578"/>
      <c r="IYM12" s="578"/>
      <c r="IYN12" s="578"/>
      <c r="IYO12" s="578"/>
      <c r="IYP12" s="578"/>
      <c r="IYQ12" s="578"/>
      <c r="IYR12" s="578"/>
      <c r="IYS12" s="578"/>
      <c r="IYT12" s="578"/>
      <c r="IYU12" s="578"/>
      <c r="IYV12" s="578"/>
      <c r="IYW12" s="578"/>
      <c r="IYX12" s="578"/>
      <c r="IYY12" s="578"/>
      <c r="IYZ12" s="578"/>
      <c r="IZA12" s="578"/>
      <c r="IZB12" s="578"/>
      <c r="IZC12" s="578"/>
      <c r="IZD12" s="578"/>
      <c r="IZE12" s="578"/>
      <c r="IZF12" s="578"/>
      <c r="IZG12" s="578"/>
      <c r="IZH12" s="578"/>
      <c r="IZI12" s="578"/>
      <c r="IZJ12" s="578"/>
      <c r="IZK12" s="578"/>
      <c r="IZL12" s="578"/>
      <c r="IZM12" s="578"/>
      <c r="IZN12" s="578"/>
      <c r="IZO12" s="578"/>
      <c r="IZP12" s="578"/>
      <c r="IZQ12" s="578"/>
      <c r="IZR12" s="578"/>
      <c r="IZS12" s="578"/>
      <c r="IZT12" s="578"/>
      <c r="IZU12" s="578"/>
      <c r="IZV12" s="578"/>
      <c r="IZW12" s="578"/>
      <c r="IZX12" s="578"/>
      <c r="IZY12" s="578"/>
      <c r="IZZ12" s="578"/>
      <c r="JAA12" s="578"/>
      <c r="JAB12" s="578"/>
      <c r="JAC12" s="578"/>
      <c r="JAD12" s="578"/>
      <c r="JAE12" s="578"/>
      <c r="JAF12" s="578"/>
      <c r="JAG12" s="578"/>
      <c r="JAH12" s="578"/>
      <c r="JAI12" s="578"/>
      <c r="JAJ12" s="578"/>
      <c r="JAK12" s="578"/>
      <c r="JAL12" s="578"/>
      <c r="JAM12" s="578"/>
      <c r="JAN12" s="578"/>
      <c r="JAO12" s="578"/>
      <c r="JAP12" s="578"/>
      <c r="JAQ12" s="578"/>
      <c r="JAR12" s="578"/>
      <c r="JAS12" s="578"/>
      <c r="JAT12" s="578"/>
      <c r="JAU12" s="578"/>
      <c r="JAV12" s="578"/>
      <c r="JAW12" s="578"/>
      <c r="JAX12" s="578"/>
      <c r="JAY12" s="578"/>
      <c r="JAZ12" s="578"/>
      <c r="JBA12" s="578"/>
      <c r="JBB12" s="578"/>
      <c r="JBC12" s="578"/>
      <c r="JBD12" s="578"/>
      <c r="JBE12" s="578"/>
      <c r="JBF12" s="578"/>
      <c r="JBG12" s="578"/>
      <c r="JBH12" s="578"/>
      <c r="JBI12" s="578"/>
      <c r="JBJ12" s="578"/>
      <c r="JBK12" s="578"/>
      <c r="JBL12" s="578"/>
      <c r="JBM12" s="578"/>
      <c r="JBN12" s="578"/>
      <c r="JBO12" s="578"/>
      <c r="JBP12" s="578"/>
      <c r="JBQ12" s="578"/>
      <c r="JBR12" s="578"/>
      <c r="JBS12" s="578"/>
      <c r="JBT12" s="578"/>
      <c r="JBU12" s="578"/>
      <c r="JBV12" s="578"/>
      <c r="JBW12" s="578"/>
      <c r="JBX12" s="578"/>
      <c r="JBY12" s="578"/>
      <c r="JBZ12" s="578"/>
      <c r="JCA12" s="578"/>
      <c r="JCB12" s="578"/>
      <c r="JCC12" s="578"/>
      <c r="JCD12" s="578"/>
      <c r="JCE12" s="578"/>
      <c r="JCF12" s="578"/>
      <c r="JCG12" s="578"/>
      <c r="JCH12" s="578"/>
      <c r="JCI12" s="578"/>
      <c r="JCJ12" s="578"/>
      <c r="JCK12" s="578"/>
      <c r="JCL12" s="578"/>
      <c r="JCM12" s="578"/>
      <c r="JCN12" s="578"/>
      <c r="JCO12" s="578"/>
      <c r="JCP12" s="578"/>
      <c r="JCQ12" s="578"/>
      <c r="JCR12" s="578"/>
      <c r="JCS12" s="578"/>
      <c r="JCT12" s="578"/>
      <c r="JCU12" s="578"/>
      <c r="JCV12" s="578"/>
      <c r="JCW12" s="578"/>
      <c r="JCX12" s="578"/>
      <c r="JCY12" s="578"/>
      <c r="JCZ12" s="578"/>
      <c r="JDA12" s="578"/>
      <c r="JDB12" s="578"/>
      <c r="JDC12" s="578"/>
      <c r="JDD12" s="578"/>
      <c r="JDE12" s="578"/>
      <c r="JDF12" s="578"/>
      <c r="JDG12" s="578"/>
      <c r="JDH12" s="578"/>
      <c r="JDI12" s="578"/>
      <c r="JDJ12" s="578"/>
      <c r="JDK12" s="578"/>
      <c r="JDL12" s="578"/>
      <c r="JDM12" s="578"/>
      <c r="JDN12" s="578"/>
      <c r="JDO12" s="578"/>
      <c r="JDP12" s="578"/>
      <c r="JDQ12" s="578"/>
      <c r="JDR12" s="578"/>
      <c r="JDS12" s="578"/>
      <c r="JDT12" s="578"/>
      <c r="JDU12" s="578"/>
      <c r="JDV12" s="578"/>
      <c r="JDW12" s="578"/>
      <c r="JDX12" s="578"/>
      <c r="JDY12" s="578"/>
      <c r="JDZ12" s="578"/>
      <c r="JEA12" s="578"/>
      <c r="JEB12" s="578"/>
      <c r="JEC12" s="578"/>
      <c r="JED12" s="578"/>
      <c r="JEE12" s="578"/>
      <c r="JEF12" s="578"/>
      <c r="JEG12" s="578"/>
      <c r="JEH12" s="578"/>
      <c r="JEI12" s="578"/>
      <c r="JEJ12" s="578"/>
      <c r="JEK12" s="578"/>
      <c r="JEL12" s="578"/>
      <c r="JEM12" s="578"/>
      <c r="JEN12" s="578"/>
      <c r="JEO12" s="578"/>
      <c r="JEP12" s="578"/>
      <c r="JEQ12" s="578"/>
      <c r="JER12" s="578"/>
      <c r="JES12" s="578"/>
      <c r="JET12" s="578"/>
      <c r="JEU12" s="578"/>
      <c r="JEV12" s="578"/>
      <c r="JEW12" s="578"/>
      <c r="JEX12" s="578"/>
      <c r="JEY12" s="578"/>
      <c r="JEZ12" s="578"/>
      <c r="JFA12" s="578"/>
      <c r="JFB12" s="578"/>
      <c r="JFC12" s="578"/>
      <c r="JFD12" s="578"/>
      <c r="JFE12" s="578"/>
      <c r="JFF12" s="578"/>
      <c r="JFG12" s="578"/>
      <c r="JFH12" s="578"/>
      <c r="JFI12" s="578"/>
      <c r="JFJ12" s="578"/>
      <c r="JFK12" s="578"/>
      <c r="JFL12" s="578"/>
      <c r="JFM12" s="578"/>
      <c r="JFN12" s="578"/>
      <c r="JFO12" s="578"/>
      <c r="JFP12" s="578"/>
      <c r="JFQ12" s="578"/>
      <c r="JFR12" s="578"/>
      <c r="JFS12" s="578"/>
      <c r="JFT12" s="578"/>
      <c r="JFU12" s="578"/>
      <c r="JFV12" s="578"/>
      <c r="JFW12" s="578"/>
      <c r="JFX12" s="578"/>
      <c r="JFY12" s="578"/>
      <c r="JFZ12" s="578"/>
      <c r="JGA12" s="578"/>
      <c r="JGB12" s="578"/>
      <c r="JGC12" s="578"/>
      <c r="JGD12" s="578"/>
      <c r="JGE12" s="578"/>
      <c r="JGF12" s="578"/>
      <c r="JGG12" s="578"/>
      <c r="JGH12" s="578"/>
      <c r="JGI12" s="578"/>
      <c r="JGJ12" s="578"/>
      <c r="JGK12" s="578"/>
      <c r="JGL12" s="578"/>
      <c r="JGM12" s="578"/>
      <c r="JGN12" s="578"/>
      <c r="JGO12" s="578"/>
      <c r="JGP12" s="578"/>
      <c r="JGQ12" s="578"/>
      <c r="JGR12" s="578"/>
      <c r="JGS12" s="578"/>
      <c r="JGT12" s="578"/>
      <c r="JGU12" s="578"/>
      <c r="JGV12" s="578"/>
      <c r="JGW12" s="578"/>
      <c r="JGX12" s="578"/>
      <c r="JGY12" s="578"/>
      <c r="JGZ12" s="578"/>
      <c r="JHA12" s="578"/>
      <c r="JHB12" s="578"/>
      <c r="JHC12" s="578"/>
      <c r="JHD12" s="578"/>
      <c r="JHE12" s="578"/>
      <c r="JHF12" s="578"/>
      <c r="JHG12" s="578"/>
      <c r="JHH12" s="578"/>
      <c r="JHI12" s="578"/>
      <c r="JHJ12" s="578"/>
      <c r="JHK12" s="578"/>
      <c r="JHL12" s="578"/>
      <c r="JHM12" s="578"/>
      <c r="JHN12" s="578"/>
      <c r="JHO12" s="578"/>
      <c r="JHP12" s="578"/>
      <c r="JHQ12" s="578"/>
      <c r="JHR12" s="578"/>
      <c r="JHS12" s="578"/>
      <c r="JHT12" s="578"/>
      <c r="JHU12" s="578"/>
      <c r="JHV12" s="578"/>
      <c r="JHW12" s="578"/>
      <c r="JHX12" s="578"/>
      <c r="JHY12" s="578"/>
      <c r="JHZ12" s="578"/>
      <c r="JIA12" s="578"/>
      <c r="JIB12" s="578"/>
      <c r="JIC12" s="578"/>
      <c r="JID12" s="578"/>
      <c r="JIE12" s="578"/>
      <c r="JIF12" s="578"/>
      <c r="JIG12" s="578"/>
      <c r="JIH12" s="578"/>
      <c r="JII12" s="578"/>
      <c r="JIJ12" s="578"/>
      <c r="JIK12" s="578"/>
      <c r="JIL12" s="578"/>
      <c r="JIM12" s="578"/>
      <c r="JIN12" s="578"/>
      <c r="JIO12" s="578"/>
      <c r="JIP12" s="578"/>
      <c r="JIQ12" s="578"/>
      <c r="JIR12" s="578"/>
      <c r="JIS12" s="578"/>
      <c r="JIT12" s="578"/>
      <c r="JIU12" s="578"/>
      <c r="JIV12" s="578"/>
      <c r="JIW12" s="578"/>
      <c r="JIX12" s="578"/>
      <c r="JIY12" s="578"/>
      <c r="JIZ12" s="578"/>
      <c r="JJA12" s="578"/>
      <c r="JJB12" s="578"/>
      <c r="JJC12" s="578"/>
      <c r="JJD12" s="578"/>
      <c r="JJE12" s="578"/>
      <c r="JJF12" s="578"/>
      <c r="JJG12" s="578"/>
      <c r="JJH12" s="578"/>
      <c r="JJI12" s="578"/>
      <c r="JJJ12" s="578"/>
      <c r="JJK12" s="578"/>
      <c r="JJL12" s="578"/>
      <c r="JJM12" s="578"/>
      <c r="JJN12" s="578"/>
      <c r="JJO12" s="578"/>
      <c r="JJP12" s="578"/>
      <c r="JJQ12" s="578"/>
      <c r="JJR12" s="578"/>
      <c r="JJS12" s="578"/>
      <c r="JJT12" s="578"/>
      <c r="JJU12" s="578"/>
      <c r="JJV12" s="578"/>
      <c r="JJW12" s="578"/>
      <c r="JJX12" s="578"/>
      <c r="JJY12" s="578"/>
      <c r="JJZ12" s="578"/>
      <c r="JKA12" s="578"/>
      <c r="JKB12" s="578"/>
      <c r="JKC12" s="578"/>
      <c r="JKD12" s="578"/>
      <c r="JKE12" s="578"/>
      <c r="JKF12" s="578"/>
      <c r="JKG12" s="578"/>
      <c r="JKH12" s="578"/>
      <c r="JKI12" s="578"/>
      <c r="JKJ12" s="578"/>
      <c r="JKK12" s="578"/>
      <c r="JKL12" s="578"/>
      <c r="JKM12" s="578"/>
      <c r="JKN12" s="578"/>
      <c r="JKO12" s="578"/>
      <c r="JKP12" s="578"/>
      <c r="JKQ12" s="578"/>
      <c r="JKR12" s="578"/>
      <c r="JKS12" s="578"/>
      <c r="JKT12" s="578"/>
      <c r="JKU12" s="578"/>
      <c r="JKV12" s="578"/>
      <c r="JKW12" s="578"/>
      <c r="JKX12" s="578"/>
      <c r="JKY12" s="578"/>
      <c r="JKZ12" s="578"/>
      <c r="JLA12" s="578"/>
      <c r="JLB12" s="578"/>
      <c r="JLC12" s="578"/>
      <c r="JLD12" s="578"/>
      <c r="JLE12" s="578"/>
      <c r="JLF12" s="578"/>
      <c r="JLG12" s="578"/>
      <c r="JLH12" s="578"/>
      <c r="JLI12" s="578"/>
      <c r="JLJ12" s="578"/>
      <c r="JLK12" s="578"/>
      <c r="JLL12" s="578"/>
      <c r="JLM12" s="578"/>
      <c r="JLN12" s="578"/>
      <c r="JLO12" s="578"/>
      <c r="JLP12" s="578"/>
      <c r="JLQ12" s="578"/>
      <c r="JLR12" s="578"/>
      <c r="JLS12" s="578"/>
      <c r="JLT12" s="578"/>
      <c r="JLU12" s="578"/>
      <c r="JLV12" s="578"/>
      <c r="JLW12" s="578"/>
      <c r="JLX12" s="578"/>
      <c r="JLY12" s="578"/>
      <c r="JLZ12" s="578"/>
      <c r="JMA12" s="578"/>
      <c r="JMB12" s="578"/>
      <c r="JMC12" s="578"/>
      <c r="JMD12" s="578"/>
      <c r="JME12" s="578"/>
      <c r="JMF12" s="578"/>
      <c r="JMG12" s="578"/>
      <c r="JMH12" s="578"/>
      <c r="JMI12" s="578"/>
      <c r="JMJ12" s="578"/>
      <c r="JMK12" s="578"/>
      <c r="JML12" s="578"/>
      <c r="JMM12" s="578"/>
      <c r="JMN12" s="578"/>
      <c r="JMO12" s="578"/>
      <c r="JMP12" s="578"/>
      <c r="JMQ12" s="578"/>
      <c r="JMR12" s="578"/>
      <c r="JMS12" s="578"/>
      <c r="JMT12" s="578"/>
      <c r="JMU12" s="578"/>
      <c r="JMV12" s="578"/>
      <c r="JMW12" s="578"/>
      <c r="JMX12" s="578"/>
      <c r="JMY12" s="578"/>
      <c r="JMZ12" s="578"/>
      <c r="JNA12" s="578"/>
      <c r="JNB12" s="578"/>
      <c r="JNC12" s="578"/>
      <c r="JND12" s="578"/>
      <c r="JNE12" s="578"/>
      <c r="JNF12" s="578"/>
      <c r="JNG12" s="578"/>
      <c r="JNH12" s="578"/>
      <c r="JNI12" s="578"/>
      <c r="JNJ12" s="578"/>
      <c r="JNK12" s="578"/>
      <c r="JNL12" s="578"/>
      <c r="JNM12" s="578"/>
      <c r="JNN12" s="578"/>
      <c r="JNO12" s="578"/>
      <c r="JNP12" s="578"/>
      <c r="JNQ12" s="578"/>
      <c r="JNR12" s="578"/>
      <c r="JNS12" s="578"/>
      <c r="JNT12" s="578"/>
      <c r="JNU12" s="578"/>
      <c r="JNV12" s="578"/>
      <c r="JNW12" s="578"/>
      <c r="JNX12" s="578"/>
      <c r="JNY12" s="578"/>
      <c r="JNZ12" s="578"/>
      <c r="JOA12" s="578"/>
      <c r="JOB12" s="578"/>
      <c r="JOC12" s="578"/>
      <c r="JOD12" s="578"/>
      <c r="JOE12" s="578"/>
      <c r="JOF12" s="578"/>
      <c r="JOG12" s="578"/>
      <c r="JOH12" s="578"/>
      <c r="JOI12" s="578"/>
      <c r="JOJ12" s="578"/>
      <c r="JOK12" s="578"/>
      <c r="JOL12" s="578"/>
      <c r="JOM12" s="578"/>
      <c r="JON12" s="578"/>
      <c r="JOO12" s="578"/>
      <c r="JOP12" s="578"/>
      <c r="JOQ12" s="578"/>
      <c r="JOR12" s="578"/>
      <c r="JOS12" s="578"/>
      <c r="JOT12" s="578"/>
      <c r="JOU12" s="578"/>
      <c r="JOV12" s="578"/>
      <c r="JOW12" s="578"/>
      <c r="JOX12" s="578"/>
      <c r="JOY12" s="578"/>
      <c r="JOZ12" s="578"/>
      <c r="JPA12" s="578"/>
      <c r="JPB12" s="578"/>
      <c r="JPC12" s="578"/>
      <c r="JPD12" s="578"/>
      <c r="JPE12" s="578"/>
      <c r="JPF12" s="578"/>
      <c r="JPG12" s="578"/>
      <c r="JPH12" s="578"/>
      <c r="JPI12" s="578"/>
      <c r="JPJ12" s="578"/>
      <c r="JPK12" s="578"/>
      <c r="JPL12" s="578"/>
      <c r="JPM12" s="578"/>
      <c r="JPN12" s="578"/>
      <c r="JPO12" s="578"/>
      <c r="JPP12" s="578"/>
      <c r="JPQ12" s="578"/>
      <c r="JPR12" s="578"/>
      <c r="JPS12" s="578"/>
      <c r="JPT12" s="578"/>
      <c r="JPU12" s="578"/>
      <c r="JPV12" s="578"/>
      <c r="JPW12" s="578"/>
      <c r="JPX12" s="578"/>
      <c r="JPY12" s="578"/>
      <c r="JPZ12" s="578"/>
      <c r="JQA12" s="578"/>
      <c r="JQB12" s="578"/>
      <c r="JQC12" s="578"/>
      <c r="JQD12" s="578"/>
      <c r="JQE12" s="578"/>
      <c r="JQF12" s="578"/>
      <c r="JQG12" s="578"/>
      <c r="JQH12" s="578"/>
      <c r="JQI12" s="578"/>
      <c r="JQJ12" s="578"/>
      <c r="JQK12" s="578"/>
      <c r="JQL12" s="578"/>
      <c r="JQM12" s="578"/>
      <c r="JQN12" s="578"/>
      <c r="JQO12" s="578"/>
      <c r="JQP12" s="578"/>
      <c r="JQQ12" s="578"/>
      <c r="JQR12" s="578"/>
      <c r="JQS12" s="578"/>
      <c r="JQT12" s="578"/>
      <c r="JQU12" s="578"/>
      <c r="JQV12" s="578"/>
      <c r="JQW12" s="578"/>
      <c r="JQX12" s="578"/>
      <c r="JQY12" s="578"/>
      <c r="JQZ12" s="578"/>
      <c r="JRA12" s="578"/>
      <c r="JRB12" s="578"/>
      <c r="JRC12" s="578"/>
      <c r="JRD12" s="578"/>
      <c r="JRE12" s="578"/>
      <c r="JRF12" s="578"/>
      <c r="JRG12" s="578"/>
      <c r="JRH12" s="578"/>
      <c r="JRI12" s="578"/>
      <c r="JRJ12" s="578"/>
      <c r="JRK12" s="578"/>
      <c r="JRL12" s="578"/>
      <c r="JRM12" s="578"/>
      <c r="JRN12" s="578"/>
      <c r="JRO12" s="578"/>
      <c r="JRP12" s="578"/>
      <c r="JRQ12" s="578"/>
      <c r="JRR12" s="578"/>
      <c r="JRS12" s="578"/>
      <c r="JRT12" s="578"/>
      <c r="JRU12" s="578"/>
      <c r="JRV12" s="578"/>
      <c r="JRW12" s="578"/>
      <c r="JRX12" s="578"/>
      <c r="JRY12" s="578"/>
      <c r="JRZ12" s="578"/>
      <c r="JSA12" s="578"/>
      <c r="JSB12" s="578"/>
      <c r="JSC12" s="578"/>
      <c r="JSD12" s="578"/>
      <c r="JSE12" s="578"/>
      <c r="JSF12" s="578"/>
      <c r="JSG12" s="578"/>
      <c r="JSH12" s="578"/>
      <c r="JSI12" s="578"/>
      <c r="JSJ12" s="578"/>
      <c r="JSK12" s="578"/>
      <c r="JSL12" s="578"/>
      <c r="JSM12" s="578"/>
      <c r="JSN12" s="578"/>
      <c r="JSO12" s="578"/>
      <c r="JSP12" s="578"/>
      <c r="JSQ12" s="578"/>
      <c r="JSR12" s="578"/>
      <c r="JSS12" s="578"/>
      <c r="JST12" s="578"/>
      <c r="JSU12" s="578"/>
      <c r="JSV12" s="578"/>
      <c r="JSW12" s="578"/>
      <c r="JSX12" s="578"/>
      <c r="JSY12" s="578"/>
      <c r="JSZ12" s="578"/>
      <c r="JTA12" s="578"/>
      <c r="JTB12" s="578"/>
      <c r="JTC12" s="578"/>
      <c r="JTD12" s="578"/>
      <c r="JTE12" s="578"/>
      <c r="JTF12" s="578"/>
      <c r="JTG12" s="578"/>
      <c r="JTH12" s="578"/>
      <c r="JTI12" s="578"/>
      <c r="JTJ12" s="578"/>
      <c r="JTK12" s="578"/>
      <c r="JTL12" s="578"/>
      <c r="JTM12" s="578"/>
      <c r="JTN12" s="578"/>
      <c r="JTO12" s="578"/>
      <c r="JTP12" s="578"/>
      <c r="JTQ12" s="578"/>
      <c r="JTR12" s="578"/>
      <c r="JTS12" s="578"/>
      <c r="JTT12" s="578"/>
      <c r="JTU12" s="578"/>
      <c r="JTV12" s="578"/>
      <c r="JTW12" s="578"/>
      <c r="JTX12" s="578"/>
      <c r="JTY12" s="578"/>
      <c r="JTZ12" s="578"/>
      <c r="JUA12" s="578"/>
      <c r="JUB12" s="578"/>
      <c r="JUC12" s="578"/>
      <c r="JUD12" s="578"/>
      <c r="JUE12" s="578"/>
      <c r="JUF12" s="578"/>
      <c r="JUG12" s="578"/>
      <c r="JUH12" s="578"/>
      <c r="JUI12" s="578"/>
      <c r="JUJ12" s="578"/>
      <c r="JUK12" s="578"/>
      <c r="JUL12" s="578"/>
      <c r="JUM12" s="578"/>
      <c r="JUN12" s="578"/>
      <c r="JUO12" s="578"/>
      <c r="JUP12" s="578"/>
      <c r="JUQ12" s="578"/>
      <c r="JUR12" s="578"/>
      <c r="JUS12" s="578"/>
      <c r="JUT12" s="578"/>
      <c r="JUU12" s="578"/>
      <c r="JUV12" s="578"/>
      <c r="JUW12" s="578"/>
      <c r="JUX12" s="578"/>
      <c r="JUY12" s="578"/>
      <c r="JUZ12" s="578"/>
      <c r="JVA12" s="578"/>
      <c r="JVB12" s="578"/>
      <c r="JVC12" s="578"/>
      <c r="JVD12" s="578"/>
      <c r="JVE12" s="578"/>
      <c r="JVF12" s="578"/>
      <c r="JVG12" s="578"/>
      <c r="JVH12" s="578"/>
      <c r="JVI12" s="578"/>
      <c r="JVJ12" s="578"/>
      <c r="JVK12" s="578"/>
      <c r="JVL12" s="578"/>
      <c r="JVM12" s="578"/>
      <c r="JVN12" s="578"/>
      <c r="JVO12" s="578"/>
      <c r="JVP12" s="578"/>
      <c r="JVQ12" s="578"/>
      <c r="JVR12" s="578"/>
      <c r="JVS12" s="578"/>
      <c r="JVT12" s="578"/>
      <c r="JVU12" s="578"/>
      <c r="JVV12" s="578"/>
      <c r="JVW12" s="578"/>
      <c r="JVX12" s="578"/>
      <c r="JVY12" s="578"/>
      <c r="JVZ12" s="578"/>
      <c r="JWA12" s="578"/>
      <c r="JWB12" s="578"/>
      <c r="JWC12" s="578"/>
      <c r="JWD12" s="578"/>
      <c r="JWE12" s="578"/>
      <c r="JWF12" s="578"/>
      <c r="JWG12" s="578"/>
      <c r="JWH12" s="578"/>
      <c r="JWI12" s="578"/>
      <c r="JWJ12" s="578"/>
      <c r="JWK12" s="578"/>
      <c r="JWL12" s="578"/>
      <c r="JWM12" s="578"/>
      <c r="JWN12" s="578"/>
      <c r="JWO12" s="578"/>
      <c r="JWP12" s="578"/>
      <c r="JWQ12" s="578"/>
      <c r="JWR12" s="578"/>
      <c r="JWS12" s="578"/>
      <c r="JWT12" s="578"/>
      <c r="JWU12" s="578"/>
      <c r="JWV12" s="578"/>
      <c r="JWW12" s="578"/>
      <c r="JWX12" s="578"/>
      <c r="JWY12" s="578"/>
      <c r="JWZ12" s="578"/>
      <c r="JXA12" s="578"/>
      <c r="JXB12" s="578"/>
      <c r="JXC12" s="578"/>
      <c r="JXD12" s="578"/>
      <c r="JXE12" s="578"/>
      <c r="JXF12" s="578"/>
      <c r="JXG12" s="578"/>
      <c r="JXH12" s="578"/>
      <c r="JXI12" s="578"/>
      <c r="JXJ12" s="578"/>
      <c r="JXK12" s="578"/>
      <c r="JXL12" s="578"/>
      <c r="JXM12" s="578"/>
      <c r="JXN12" s="578"/>
      <c r="JXO12" s="578"/>
      <c r="JXP12" s="578"/>
      <c r="JXQ12" s="578"/>
      <c r="JXR12" s="578"/>
      <c r="JXS12" s="578"/>
      <c r="JXT12" s="578"/>
      <c r="JXU12" s="578"/>
      <c r="JXV12" s="578"/>
      <c r="JXW12" s="578"/>
      <c r="JXX12" s="578"/>
      <c r="JXY12" s="578"/>
      <c r="JXZ12" s="578"/>
      <c r="JYA12" s="578"/>
      <c r="JYB12" s="578"/>
      <c r="JYC12" s="578"/>
      <c r="JYD12" s="578"/>
      <c r="JYE12" s="578"/>
      <c r="JYF12" s="578"/>
      <c r="JYG12" s="578"/>
      <c r="JYH12" s="578"/>
      <c r="JYI12" s="578"/>
      <c r="JYJ12" s="578"/>
      <c r="JYK12" s="578"/>
      <c r="JYL12" s="578"/>
      <c r="JYM12" s="578"/>
      <c r="JYN12" s="578"/>
      <c r="JYO12" s="578"/>
      <c r="JYP12" s="578"/>
      <c r="JYQ12" s="578"/>
      <c r="JYR12" s="578"/>
      <c r="JYS12" s="578"/>
      <c r="JYT12" s="578"/>
      <c r="JYU12" s="578"/>
      <c r="JYV12" s="578"/>
      <c r="JYW12" s="578"/>
      <c r="JYX12" s="578"/>
      <c r="JYY12" s="578"/>
      <c r="JYZ12" s="578"/>
      <c r="JZA12" s="578"/>
      <c r="JZB12" s="578"/>
      <c r="JZC12" s="578"/>
      <c r="JZD12" s="578"/>
      <c r="JZE12" s="578"/>
      <c r="JZF12" s="578"/>
      <c r="JZG12" s="578"/>
      <c r="JZH12" s="578"/>
      <c r="JZI12" s="578"/>
      <c r="JZJ12" s="578"/>
      <c r="JZK12" s="578"/>
      <c r="JZL12" s="578"/>
      <c r="JZM12" s="578"/>
      <c r="JZN12" s="578"/>
      <c r="JZO12" s="578"/>
      <c r="JZP12" s="578"/>
      <c r="JZQ12" s="578"/>
      <c r="JZR12" s="578"/>
      <c r="JZS12" s="578"/>
      <c r="JZT12" s="578"/>
      <c r="JZU12" s="578"/>
      <c r="JZV12" s="578"/>
      <c r="JZW12" s="578"/>
      <c r="JZX12" s="578"/>
      <c r="JZY12" s="578"/>
      <c r="JZZ12" s="578"/>
      <c r="KAA12" s="578"/>
      <c r="KAB12" s="578"/>
      <c r="KAC12" s="578"/>
      <c r="KAD12" s="578"/>
      <c r="KAE12" s="578"/>
      <c r="KAF12" s="578"/>
      <c r="KAG12" s="578"/>
      <c r="KAH12" s="578"/>
      <c r="KAI12" s="578"/>
      <c r="KAJ12" s="578"/>
      <c r="KAK12" s="578"/>
      <c r="KAL12" s="578"/>
      <c r="KAM12" s="578"/>
      <c r="KAN12" s="578"/>
      <c r="KAO12" s="578"/>
      <c r="KAP12" s="578"/>
      <c r="KAQ12" s="578"/>
      <c r="KAR12" s="578"/>
      <c r="KAS12" s="578"/>
      <c r="KAT12" s="578"/>
      <c r="KAU12" s="578"/>
      <c r="KAV12" s="578"/>
      <c r="KAW12" s="578"/>
      <c r="KAX12" s="578"/>
      <c r="KAY12" s="578"/>
      <c r="KAZ12" s="578"/>
      <c r="KBA12" s="578"/>
      <c r="KBB12" s="578"/>
      <c r="KBC12" s="578"/>
      <c r="KBD12" s="578"/>
      <c r="KBE12" s="578"/>
      <c r="KBF12" s="578"/>
      <c r="KBG12" s="578"/>
      <c r="KBH12" s="578"/>
      <c r="KBI12" s="578"/>
      <c r="KBJ12" s="578"/>
      <c r="KBK12" s="578"/>
      <c r="KBL12" s="578"/>
      <c r="KBM12" s="578"/>
      <c r="KBN12" s="578"/>
      <c r="KBO12" s="578"/>
      <c r="KBP12" s="578"/>
      <c r="KBQ12" s="578"/>
      <c r="KBR12" s="578"/>
      <c r="KBS12" s="578"/>
      <c r="KBT12" s="578"/>
      <c r="KBU12" s="578"/>
      <c r="KBV12" s="578"/>
      <c r="KBW12" s="578"/>
      <c r="KBX12" s="578"/>
      <c r="KBY12" s="578"/>
      <c r="KBZ12" s="578"/>
      <c r="KCA12" s="578"/>
      <c r="KCB12" s="578"/>
      <c r="KCC12" s="578"/>
      <c r="KCD12" s="578"/>
      <c r="KCE12" s="578"/>
      <c r="KCF12" s="578"/>
      <c r="KCG12" s="578"/>
      <c r="KCH12" s="578"/>
      <c r="KCI12" s="578"/>
      <c r="KCJ12" s="578"/>
      <c r="KCK12" s="578"/>
      <c r="KCL12" s="578"/>
      <c r="KCM12" s="578"/>
      <c r="KCN12" s="578"/>
      <c r="KCO12" s="578"/>
      <c r="KCP12" s="578"/>
      <c r="KCQ12" s="578"/>
      <c r="KCR12" s="578"/>
      <c r="KCS12" s="578"/>
      <c r="KCT12" s="578"/>
      <c r="KCU12" s="578"/>
      <c r="KCV12" s="578"/>
      <c r="KCW12" s="578"/>
      <c r="KCX12" s="578"/>
      <c r="KCY12" s="578"/>
      <c r="KCZ12" s="578"/>
      <c r="KDA12" s="578"/>
      <c r="KDB12" s="578"/>
      <c r="KDC12" s="578"/>
      <c r="KDD12" s="578"/>
      <c r="KDE12" s="578"/>
      <c r="KDF12" s="578"/>
      <c r="KDG12" s="578"/>
      <c r="KDH12" s="578"/>
      <c r="KDI12" s="578"/>
      <c r="KDJ12" s="578"/>
      <c r="KDK12" s="578"/>
      <c r="KDL12" s="578"/>
      <c r="KDM12" s="578"/>
      <c r="KDN12" s="578"/>
      <c r="KDO12" s="578"/>
      <c r="KDP12" s="578"/>
      <c r="KDQ12" s="578"/>
      <c r="KDR12" s="578"/>
      <c r="KDS12" s="578"/>
      <c r="KDT12" s="578"/>
      <c r="KDU12" s="578"/>
      <c r="KDV12" s="578"/>
      <c r="KDW12" s="578"/>
      <c r="KDX12" s="578"/>
      <c r="KDY12" s="578"/>
      <c r="KDZ12" s="578"/>
      <c r="KEA12" s="578"/>
      <c r="KEB12" s="578"/>
      <c r="KEC12" s="578"/>
      <c r="KED12" s="578"/>
      <c r="KEE12" s="578"/>
      <c r="KEF12" s="578"/>
      <c r="KEG12" s="578"/>
      <c r="KEH12" s="578"/>
      <c r="KEI12" s="578"/>
      <c r="KEJ12" s="578"/>
      <c r="KEK12" s="578"/>
      <c r="KEL12" s="578"/>
      <c r="KEM12" s="578"/>
      <c r="KEN12" s="578"/>
      <c r="KEO12" s="578"/>
      <c r="KEP12" s="578"/>
      <c r="KEQ12" s="578"/>
      <c r="KER12" s="578"/>
      <c r="KES12" s="578"/>
      <c r="KET12" s="578"/>
      <c r="KEU12" s="578"/>
      <c r="KEV12" s="578"/>
      <c r="KEW12" s="578"/>
      <c r="KEX12" s="578"/>
      <c r="KEY12" s="578"/>
      <c r="KEZ12" s="578"/>
      <c r="KFA12" s="578"/>
      <c r="KFB12" s="578"/>
      <c r="KFC12" s="578"/>
      <c r="KFD12" s="578"/>
      <c r="KFE12" s="578"/>
      <c r="KFF12" s="578"/>
      <c r="KFG12" s="578"/>
      <c r="KFH12" s="578"/>
      <c r="KFI12" s="578"/>
      <c r="KFJ12" s="578"/>
      <c r="KFK12" s="578"/>
      <c r="KFL12" s="578"/>
      <c r="KFM12" s="578"/>
      <c r="KFN12" s="578"/>
      <c r="KFO12" s="578"/>
      <c r="KFP12" s="578"/>
      <c r="KFQ12" s="578"/>
      <c r="KFR12" s="578"/>
      <c r="KFS12" s="578"/>
      <c r="KFT12" s="578"/>
      <c r="KFU12" s="578"/>
      <c r="KFV12" s="578"/>
      <c r="KFW12" s="578"/>
      <c r="KFX12" s="578"/>
      <c r="KFY12" s="578"/>
      <c r="KFZ12" s="578"/>
      <c r="KGA12" s="578"/>
      <c r="KGB12" s="578"/>
      <c r="KGC12" s="578"/>
      <c r="KGD12" s="578"/>
      <c r="KGE12" s="578"/>
      <c r="KGF12" s="578"/>
      <c r="KGG12" s="578"/>
      <c r="KGH12" s="578"/>
      <c r="KGI12" s="578"/>
      <c r="KGJ12" s="578"/>
      <c r="KGK12" s="578"/>
      <c r="KGL12" s="578"/>
      <c r="KGM12" s="578"/>
      <c r="KGN12" s="578"/>
      <c r="KGO12" s="578"/>
      <c r="KGP12" s="578"/>
      <c r="KGQ12" s="578"/>
      <c r="KGR12" s="578"/>
      <c r="KGS12" s="578"/>
      <c r="KGT12" s="578"/>
      <c r="KGU12" s="578"/>
      <c r="KGV12" s="578"/>
      <c r="KGW12" s="578"/>
      <c r="KGX12" s="578"/>
      <c r="KGY12" s="578"/>
      <c r="KGZ12" s="578"/>
      <c r="KHA12" s="578"/>
      <c r="KHB12" s="578"/>
      <c r="KHC12" s="578"/>
      <c r="KHD12" s="578"/>
      <c r="KHE12" s="578"/>
      <c r="KHF12" s="578"/>
      <c r="KHG12" s="578"/>
      <c r="KHH12" s="578"/>
      <c r="KHI12" s="578"/>
      <c r="KHJ12" s="578"/>
      <c r="KHK12" s="578"/>
      <c r="KHL12" s="578"/>
      <c r="KHM12" s="578"/>
      <c r="KHN12" s="578"/>
      <c r="KHO12" s="578"/>
      <c r="KHP12" s="578"/>
      <c r="KHQ12" s="578"/>
      <c r="KHR12" s="578"/>
      <c r="KHS12" s="578"/>
      <c r="KHT12" s="578"/>
      <c r="KHU12" s="578"/>
      <c r="KHV12" s="578"/>
      <c r="KHW12" s="578"/>
      <c r="KHX12" s="578"/>
      <c r="KHY12" s="578"/>
      <c r="KHZ12" s="578"/>
      <c r="KIA12" s="578"/>
      <c r="KIB12" s="578"/>
      <c r="KIC12" s="578"/>
      <c r="KID12" s="578"/>
      <c r="KIE12" s="578"/>
      <c r="KIF12" s="578"/>
      <c r="KIG12" s="578"/>
      <c r="KIH12" s="578"/>
      <c r="KII12" s="578"/>
      <c r="KIJ12" s="578"/>
      <c r="KIK12" s="578"/>
      <c r="KIL12" s="578"/>
      <c r="KIM12" s="578"/>
      <c r="KIN12" s="578"/>
      <c r="KIO12" s="578"/>
      <c r="KIP12" s="578"/>
      <c r="KIQ12" s="578"/>
      <c r="KIR12" s="578"/>
      <c r="KIS12" s="578"/>
      <c r="KIT12" s="578"/>
      <c r="KIU12" s="578"/>
      <c r="KIV12" s="578"/>
      <c r="KIW12" s="578"/>
      <c r="KIX12" s="578"/>
      <c r="KIY12" s="578"/>
      <c r="KIZ12" s="578"/>
      <c r="KJA12" s="578"/>
      <c r="KJB12" s="578"/>
      <c r="KJC12" s="578"/>
      <c r="KJD12" s="578"/>
      <c r="KJE12" s="578"/>
      <c r="KJF12" s="578"/>
      <c r="KJG12" s="578"/>
      <c r="KJH12" s="578"/>
      <c r="KJI12" s="578"/>
      <c r="KJJ12" s="578"/>
      <c r="KJK12" s="578"/>
      <c r="KJL12" s="578"/>
      <c r="KJM12" s="578"/>
      <c r="KJN12" s="578"/>
      <c r="KJO12" s="578"/>
      <c r="KJP12" s="578"/>
      <c r="KJQ12" s="578"/>
      <c r="KJR12" s="578"/>
      <c r="KJS12" s="578"/>
      <c r="KJT12" s="578"/>
      <c r="KJU12" s="578"/>
      <c r="KJV12" s="578"/>
      <c r="KJW12" s="578"/>
      <c r="KJX12" s="578"/>
      <c r="KJY12" s="578"/>
      <c r="KJZ12" s="578"/>
      <c r="KKA12" s="578"/>
      <c r="KKB12" s="578"/>
      <c r="KKC12" s="578"/>
      <c r="KKD12" s="578"/>
      <c r="KKE12" s="578"/>
      <c r="KKF12" s="578"/>
      <c r="KKG12" s="578"/>
      <c r="KKH12" s="578"/>
      <c r="KKI12" s="578"/>
      <c r="KKJ12" s="578"/>
      <c r="KKK12" s="578"/>
      <c r="KKL12" s="578"/>
      <c r="KKM12" s="578"/>
      <c r="KKN12" s="578"/>
      <c r="KKO12" s="578"/>
      <c r="KKP12" s="578"/>
      <c r="KKQ12" s="578"/>
      <c r="KKR12" s="578"/>
      <c r="KKS12" s="578"/>
      <c r="KKT12" s="578"/>
      <c r="KKU12" s="578"/>
      <c r="KKV12" s="578"/>
      <c r="KKW12" s="578"/>
      <c r="KKX12" s="578"/>
      <c r="KKY12" s="578"/>
      <c r="KKZ12" s="578"/>
      <c r="KLA12" s="578"/>
      <c r="KLB12" s="578"/>
      <c r="KLC12" s="578"/>
      <c r="KLD12" s="578"/>
      <c r="KLE12" s="578"/>
      <c r="KLF12" s="578"/>
      <c r="KLG12" s="578"/>
      <c r="KLH12" s="578"/>
      <c r="KLI12" s="578"/>
      <c r="KLJ12" s="578"/>
      <c r="KLK12" s="578"/>
      <c r="KLL12" s="578"/>
      <c r="KLM12" s="578"/>
      <c r="KLN12" s="578"/>
      <c r="KLO12" s="578"/>
      <c r="KLP12" s="578"/>
      <c r="KLQ12" s="578"/>
      <c r="KLR12" s="578"/>
      <c r="KLS12" s="578"/>
      <c r="KLT12" s="578"/>
      <c r="KLU12" s="578"/>
      <c r="KLV12" s="578"/>
      <c r="KLW12" s="578"/>
      <c r="KLX12" s="578"/>
      <c r="KLY12" s="578"/>
      <c r="KLZ12" s="578"/>
      <c r="KMA12" s="578"/>
      <c r="KMB12" s="578"/>
      <c r="KMC12" s="578"/>
      <c r="KMD12" s="578"/>
      <c r="KME12" s="578"/>
      <c r="KMF12" s="578"/>
      <c r="KMG12" s="578"/>
      <c r="KMH12" s="578"/>
      <c r="KMI12" s="578"/>
      <c r="KMJ12" s="578"/>
      <c r="KMK12" s="578"/>
      <c r="KML12" s="578"/>
      <c r="KMM12" s="578"/>
      <c r="KMN12" s="578"/>
      <c r="KMO12" s="578"/>
      <c r="KMP12" s="578"/>
      <c r="KMQ12" s="578"/>
      <c r="KMR12" s="578"/>
      <c r="KMS12" s="578"/>
      <c r="KMT12" s="578"/>
      <c r="KMU12" s="578"/>
      <c r="KMV12" s="578"/>
      <c r="KMW12" s="578"/>
      <c r="KMX12" s="578"/>
      <c r="KMY12" s="578"/>
      <c r="KMZ12" s="578"/>
      <c r="KNA12" s="578"/>
      <c r="KNB12" s="578"/>
      <c r="KNC12" s="578"/>
      <c r="KND12" s="578"/>
      <c r="KNE12" s="578"/>
      <c r="KNF12" s="578"/>
      <c r="KNG12" s="578"/>
      <c r="KNH12" s="578"/>
      <c r="KNI12" s="578"/>
      <c r="KNJ12" s="578"/>
      <c r="KNK12" s="578"/>
      <c r="KNL12" s="578"/>
      <c r="KNM12" s="578"/>
      <c r="KNN12" s="578"/>
      <c r="KNO12" s="578"/>
      <c r="KNP12" s="578"/>
      <c r="KNQ12" s="578"/>
      <c r="KNR12" s="578"/>
      <c r="KNS12" s="578"/>
      <c r="KNT12" s="578"/>
      <c r="KNU12" s="578"/>
      <c r="KNV12" s="578"/>
      <c r="KNW12" s="578"/>
      <c r="KNX12" s="578"/>
      <c r="KNY12" s="578"/>
      <c r="KNZ12" s="578"/>
      <c r="KOA12" s="578"/>
      <c r="KOB12" s="578"/>
      <c r="KOC12" s="578"/>
      <c r="KOD12" s="578"/>
      <c r="KOE12" s="578"/>
      <c r="KOF12" s="578"/>
      <c r="KOG12" s="578"/>
      <c r="KOH12" s="578"/>
      <c r="KOI12" s="578"/>
      <c r="KOJ12" s="578"/>
      <c r="KOK12" s="578"/>
      <c r="KOL12" s="578"/>
      <c r="KOM12" s="578"/>
      <c r="KON12" s="578"/>
      <c r="KOO12" s="578"/>
      <c r="KOP12" s="578"/>
      <c r="KOQ12" s="578"/>
      <c r="KOR12" s="578"/>
      <c r="KOS12" s="578"/>
      <c r="KOT12" s="578"/>
      <c r="KOU12" s="578"/>
      <c r="KOV12" s="578"/>
      <c r="KOW12" s="578"/>
      <c r="KOX12" s="578"/>
      <c r="KOY12" s="578"/>
      <c r="KOZ12" s="578"/>
      <c r="KPA12" s="578"/>
      <c r="KPB12" s="578"/>
      <c r="KPC12" s="578"/>
      <c r="KPD12" s="578"/>
      <c r="KPE12" s="578"/>
      <c r="KPF12" s="578"/>
      <c r="KPG12" s="578"/>
      <c r="KPH12" s="578"/>
      <c r="KPI12" s="578"/>
      <c r="KPJ12" s="578"/>
      <c r="KPK12" s="578"/>
      <c r="KPL12" s="578"/>
      <c r="KPM12" s="578"/>
      <c r="KPN12" s="578"/>
      <c r="KPO12" s="578"/>
      <c r="KPP12" s="578"/>
      <c r="KPQ12" s="578"/>
      <c r="KPR12" s="578"/>
      <c r="KPS12" s="578"/>
      <c r="KPT12" s="578"/>
      <c r="KPU12" s="578"/>
      <c r="KPV12" s="578"/>
      <c r="KPW12" s="578"/>
      <c r="KPX12" s="578"/>
      <c r="KPY12" s="578"/>
      <c r="KPZ12" s="578"/>
      <c r="KQA12" s="578"/>
      <c r="KQB12" s="578"/>
      <c r="KQC12" s="578"/>
      <c r="KQD12" s="578"/>
      <c r="KQE12" s="578"/>
      <c r="KQF12" s="578"/>
      <c r="KQG12" s="578"/>
      <c r="KQH12" s="578"/>
      <c r="KQI12" s="578"/>
      <c r="KQJ12" s="578"/>
      <c r="KQK12" s="578"/>
      <c r="KQL12" s="578"/>
      <c r="KQM12" s="578"/>
      <c r="KQN12" s="578"/>
      <c r="KQO12" s="578"/>
      <c r="KQP12" s="578"/>
      <c r="KQQ12" s="578"/>
      <c r="KQR12" s="578"/>
      <c r="KQS12" s="578"/>
      <c r="KQT12" s="578"/>
      <c r="KQU12" s="578"/>
      <c r="KQV12" s="578"/>
      <c r="KQW12" s="578"/>
      <c r="KQX12" s="578"/>
      <c r="KQY12" s="578"/>
      <c r="KQZ12" s="578"/>
      <c r="KRA12" s="578"/>
      <c r="KRB12" s="578"/>
      <c r="KRC12" s="578"/>
      <c r="KRD12" s="578"/>
      <c r="KRE12" s="578"/>
      <c r="KRF12" s="578"/>
      <c r="KRG12" s="578"/>
      <c r="KRH12" s="578"/>
      <c r="KRI12" s="578"/>
      <c r="KRJ12" s="578"/>
      <c r="KRK12" s="578"/>
      <c r="KRL12" s="578"/>
      <c r="KRM12" s="578"/>
      <c r="KRN12" s="578"/>
      <c r="KRO12" s="578"/>
      <c r="KRP12" s="578"/>
      <c r="KRQ12" s="578"/>
      <c r="KRR12" s="578"/>
      <c r="KRS12" s="578"/>
      <c r="KRT12" s="578"/>
      <c r="KRU12" s="578"/>
      <c r="KRV12" s="578"/>
      <c r="KRW12" s="578"/>
      <c r="KRX12" s="578"/>
      <c r="KRY12" s="578"/>
      <c r="KRZ12" s="578"/>
      <c r="KSA12" s="578"/>
      <c r="KSB12" s="578"/>
      <c r="KSC12" s="578"/>
      <c r="KSD12" s="578"/>
      <c r="KSE12" s="578"/>
      <c r="KSF12" s="578"/>
      <c r="KSG12" s="578"/>
      <c r="KSH12" s="578"/>
      <c r="KSI12" s="578"/>
      <c r="KSJ12" s="578"/>
      <c r="KSK12" s="578"/>
      <c r="KSL12" s="578"/>
      <c r="KSM12" s="578"/>
      <c r="KSN12" s="578"/>
      <c r="KSO12" s="578"/>
      <c r="KSP12" s="578"/>
      <c r="KSQ12" s="578"/>
      <c r="KSR12" s="578"/>
      <c r="KSS12" s="578"/>
      <c r="KST12" s="578"/>
      <c r="KSU12" s="578"/>
      <c r="KSV12" s="578"/>
      <c r="KSW12" s="578"/>
      <c r="KSX12" s="578"/>
      <c r="KSY12" s="578"/>
      <c r="KSZ12" s="578"/>
      <c r="KTA12" s="578"/>
      <c r="KTB12" s="578"/>
      <c r="KTC12" s="578"/>
      <c r="KTD12" s="578"/>
      <c r="KTE12" s="578"/>
      <c r="KTF12" s="578"/>
      <c r="KTG12" s="578"/>
      <c r="KTH12" s="578"/>
      <c r="KTI12" s="578"/>
      <c r="KTJ12" s="578"/>
      <c r="KTK12" s="578"/>
      <c r="KTL12" s="578"/>
      <c r="KTM12" s="578"/>
      <c r="KTN12" s="578"/>
      <c r="KTO12" s="578"/>
      <c r="KTP12" s="578"/>
      <c r="KTQ12" s="578"/>
      <c r="KTR12" s="578"/>
      <c r="KTS12" s="578"/>
      <c r="KTT12" s="578"/>
      <c r="KTU12" s="578"/>
      <c r="KTV12" s="578"/>
      <c r="KTW12" s="578"/>
      <c r="KTX12" s="578"/>
      <c r="KTY12" s="578"/>
      <c r="KTZ12" s="578"/>
      <c r="KUA12" s="578"/>
      <c r="KUB12" s="578"/>
      <c r="KUC12" s="578"/>
      <c r="KUD12" s="578"/>
      <c r="KUE12" s="578"/>
      <c r="KUF12" s="578"/>
      <c r="KUG12" s="578"/>
      <c r="KUH12" s="578"/>
      <c r="KUI12" s="578"/>
      <c r="KUJ12" s="578"/>
      <c r="KUK12" s="578"/>
      <c r="KUL12" s="578"/>
      <c r="KUM12" s="578"/>
      <c r="KUN12" s="578"/>
      <c r="KUO12" s="578"/>
      <c r="KUP12" s="578"/>
      <c r="KUQ12" s="578"/>
      <c r="KUR12" s="578"/>
      <c r="KUS12" s="578"/>
      <c r="KUT12" s="578"/>
      <c r="KUU12" s="578"/>
      <c r="KUV12" s="578"/>
      <c r="KUW12" s="578"/>
      <c r="KUX12" s="578"/>
      <c r="KUY12" s="578"/>
      <c r="KUZ12" s="578"/>
      <c r="KVA12" s="578"/>
      <c r="KVB12" s="578"/>
      <c r="KVC12" s="578"/>
      <c r="KVD12" s="578"/>
      <c r="KVE12" s="578"/>
      <c r="KVF12" s="578"/>
      <c r="KVG12" s="578"/>
      <c r="KVH12" s="578"/>
      <c r="KVI12" s="578"/>
      <c r="KVJ12" s="578"/>
      <c r="KVK12" s="578"/>
      <c r="KVL12" s="578"/>
      <c r="KVM12" s="578"/>
      <c r="KVN12" s="578"/>
      <c r="KVO12" s="578"/>
      <c r="KVP12" s="578"/>
      <c r="KVQ12" s="578"/>
      <c r="KVR12" s="578"/>
      <c r="KVS12" s="578"/>
      <c r="KVT12" s="578"/>
      <c r="KVU12" s="578"/>
      <c r="KVV12" s="578"/>
      <c r="KVW12" s="578"/>
      <c r="KVX12" s="578"/>
      <c r="KVY12" s="578"/>
      <c r="KVZ12" s="578"/>
      <c r="KWA12" s="578"/>
      <c r="KWB12" s="578"/>
      <c r="KWC12" s="578"/>
      <c r="KWD12" s="578"/>
      <c r="KWE12" s="578"/>
      <c r="KWF12" s="578"/>
      <c r="KWG12" s="578"/>
      <c r="KWH12" s="578"/>
      <c r="KWI12" s="578"/>
      <c r="KWJ12" s="578"/>
      <c r="KWK12" s="578"/>
      <c r="KWL12" s="578"/>
      <c r="KWM12" s="578"/>
      <c r="KWN12" s="578"/>
      <c r="KWO12" s="578"/>
      <c r="KWP12" s="578"/>
      <c r="KWQ12" s="578"/>
      <c r="KWR12" s="578"/>
      <c r="KWS12" s="578"/>
      <c r="KWT12" s="578"/>
      <c r="KWU12" s="578"/>
      <c r="KWV12" s="578"/>
      <c r="KWW12" s="578"/>
      <c r="KWX12" s="578"/>
      <c r="KWY12" s="578"/>
      <c r="KWZ12" s="578"/>
      <c r="KXA12" s="578"/>
      <c r="KXB12" s="578"/>
      <c r="KXC12" s="578"/>
      <c r="KXD12" s="578"/>
      <c r="KXE12" s="578"/>
      <c r="KXF12" s="578"/>
      <c r="KXG12" s="578"/>
      <c r="KXH12" s="578"/>
      <c r="KXI12" s="578"/>
      <c r="KXJ12" s="578"/>
      <c r="KXK12" s="578"/>
      <c r="KXL12" s="578"/>
      <c r="KXM12" s="578"/>
      <c r="KXN12" s="578"/>
      <c r="KXO12" s="578"/>
      <c r="KXP12" s="578"/>
      <c r="KXQ12" s="578"/>
      <c r="KXR12" s="578"/>
      <c r="KXS12" s="578"/>
      <c r="KXT12" s="578"/>
      <c r="KXU12" s="578"/>
      <c r="KXV12" s="578"/>
      <c r="KXW12" s="578"/>
      <c r="KXX12" s="578"/>
      <c r="KXY12" s="578"/>
      <c r="KXZ12" s="578"/>
      <c r="KYA12" s="578"/>
      <c r="KYB12" s="578"/>
      <c r="KYC12" s="578"/>
      <c r="KYD12" s="578"/>
      <c r="KYE12" s="578"/>
      <c r="KYF12" s="578"/>
      <c r="KYG12" s="578"/>
      <c r="KYH12" s="578"/>
      <c r="KYI12" s="578"/>
      <c r="KYJ12" s="578"/>
      <c r="KYK12" s="578"/>
      <c r="KYL12" s="578"/>
      <c r="KYM12" s="578"/>
      <c r="KYN12" s="578"/>
      <c r="KYO12" s="578"/>
      <c r="KYP12" s="578"/>
      <c r="KYQ12" s="578"/>
      <c r="KYR12" s="578"/>
      <c r="KYS12" s="578"/>
      <c r="KYT12" s="578"/>
      <c r="KYU12" s="578"/>
      <c r="KYV12" s="578"/>
      <c r="KYW12" s="578"/>
      <c r="KYX12" s="578"/>
      <c r="KYY12" s="578"/>
      <c r="KYZ12" s="578"/>
      <c r="KZA12" s="578"/>
      <c r="KZB12" s="578"/>
      <c r="KZC12" s="578"/>
      <c r="KZD12" s="578"/>
      <c r="KZE12" s="578"/>
      <c r="KZF12" s="578"/>
      <c r="KZG12" s="578"/>
      <c r="KZH12" s="578"/>
      <c r="KZI12" s="578"/>
      <c r="KZJ12" s="578"/>
      <c r="KZK12" s="578"/>
      <c r="KZL12" s="578"/>
      <c r="KZM12" s="578"/>
      <c r="KZN12" s="578"/>
      <c r="KZO12" s="578"/>
      <c r="KZP12" s="578"/>
      <c r="KZQ12" s="578"/>
      <c r="KZR12" s="578"/>
      <c r="KZS12" s="578"/>
      <c r="KZT12" s="578"/>
      <c r="KZU12" s="578"/>
      <c r="KZV12" s="578"/>
      <c r="KZW12" s="578"/>
      <c r="KZX12" s="578"/>
      <c r="KZY12" s="578"/>
      <c r="KZZ12" s="578"/>
      <c r="LAA12" s="578"/>
      <c r="LAB12" s="578"/>
      <c r="LAC12" s="578"/>
      <c r="LAD12" s="578"/>
      <c r="LAE12" s="578"/>
      <c r="LAF12" s="578"/>
      <c r="LAG12" s="578"/>
      <c r="LAH12" s="578"/>
      <c r="LAI12" s="578"/>
      <c r="LAJ12" s="578"/>
      <c r="LAK12" s="578"/>
      <c r="LAL12" s="578"/>
      <c r="LAM12" s="578"/>
      <c r="LAN12" s="578"/>
      <c r="LAO12" s="578"/>
      <c r="LAP12" s="578"/>
      <c r="LAQ12" s="578"/>
      <c r="LAR12" s="578"/>
      <c r="LAS12" s="578"/>
      <c r="LAT12" s="578"/>
      <c r="LAU12" s="578"/>
      <c r="LAV12" s="578"/>
      <c r="LAW12" s="578"/>
      <c r="LAX12" s="578"/>
      <c r="LAY12" s="578"/>
      <c r="LAZ12" s="578"/>
      <c r="LBA12" s="578"/>
      <c r="LBB12" s="578"/>
      <c r="LBC12" s="578"/>
      <c r="LBD12" s="578"/>
      <c r="LBE12" s="578"/>
      <c r="LBF12" s="578"/>
      <c r="LBG12" s="578"/>
      <c r="LBH12" s="578"/>
      <c r="LBI12" s="578"/>
      <c r="LBJ12" s="578"/>
      <c r="LBK12" s="578"/>
      <c r="LBL12" s="578"/>
      <c r="LBM12" s="578"/>
      <c r="LBN12" s="578"/>
      <c r="LBO12" s="578"/>
      <c r="LBP12" s="578"/>
      <c r="LBQ12" s="578"/>
      <c r="LBR12" s="578"/>
      <c r="LBS12" s="578"/>
      <c r="LBT12" s="578"/>
      <c r="LBU12" s="578"/>
      <c r="LBV12" s="578"/>
      <c r="LBW12" s="578"/>
      <c r="LBX12" s="578"/>
      <c r="LBY12" s="578"/>
      <c r="LBZ12" s="578"/>
      <c r="LCA12" s="578"/>
      <c r="LCB12" s="578"/>
      <c r="LCC12" s="578"/>
      <c r="LCD12" s="578"/>
      <c r="LCE12" s="578"/>
      <c r="LCF12" s="578"/>
      <c r="LCG12" s="578"/>
      <c r="LCH12" s="578"/>
      <c r="LCI12" s="578"/>
      <c r="LCJ12" s="578"/>
      <c r="LCK12" s="578"/>
      <c r="LCL12" s="578"/>
      <c r="LCM12" s="578"/>
      <c r="LCN12" s="578"/>
      <c r="LCO12" s="578"/>
      <c r="LCP12" s="578"/>
      <c r="LCQ12" s="578"/>
      <c r="LCR12" s="578"/>
      <c r="LCS12" s="578"/>
      <c r="LCT12" s="578"/>
      <c r="LCU12" s="578"/>
      <c r="LCV12" s="578"/>
      <c r="LCW12" s="578"/>
      <c r="LCX12" s="578"/>
      <c r="LCY12" s="578"/>
      <c r="LCZ12" s="578"/>
      <c r="LDA12" s="578"/>
      <c r="LDB12" s="578"/>
      <c r="LDC12" s="578"/>
      <c r="LDD12" s="578"/>
      <c r="LDE12" s="578"/>
      <c r="LDF12" s="578"/>
      <c r="LDG12" s="578"/>
      <c r="LDH12" s="578"/>
      <c r="LDI12" s="578"/>
      <c r="LDJ12" s="578"/>
      <c r="LDK12" s="578"/>
      <c r="LDL12" s="578"/>
      <c r="LDM12" s="578"/>
      <c r="LDN12" s="578"/>
      <c r="LDO12" s="578"/>
      <c r="LDP12" s="578"/>
      <c r="LDQ12" s="578"/>
      <c r="LDR12" s="578"/>
      <c r="LDS12" s="578"/>
      <c r="LDT12" s="578"/>
      <c r="LDU12" s="578"/>
      <c r="LDV12" s="578"/>
      <c r="LDW12" s="578"/>
      <c r="LDX12" s="578"/>
      <c r="LDY12" s="578"/>
      <c r="LDZ12" s="578"/>
      <c r="LEA12" s="578"/>
      <c r="LEB12" s="578"/>
      <c r="LEC12" s="578"/>
      <c r="LED12" s="578"/>
      <c r="LEE12" s="578"/>
      <c r="LEF12" s="578"/>
      <c r="LEG12" s="578"/>
      <c r="LEH12" s="578"/>
      <c r="LEI12" s="578"/>
      <c r="LEJ12" s="578"/>
      <c r="LEK12" s="578"/>
      <c r="LEL12" s="578"/>
      <c r="LEM12" s="578"/>
      <c r="LEN12" s="578"/>
      <c r="LEO12" s="578"/>
      <c r="LEP12" s="578"/>
      <c r="LEQ12" s="578"/>
      <c r="LER12" s="578"/>
      <c r="LES12" s="578"/>
      <c r="LET12" s="578"/>
      <c r="LEU12" s="578"/>
      <c r="LEV12" s="578"/>
      <c r="LEW12" s="578"/>
      <c r="LEX12" s="578"/>
      <c r="LEY12" s="578"/>
      <c r="LEZ12" s="578"/>
      <c r="LFA12" s="578"/>
      <c r="LFB12" s="578"/>
      <c r="LFC12" s="578"/>
      <c r="LFD12" s="578"/>
      <c r="LFE12" s="578"/>
      <c r="LFF12" s="578"/>
      <c r="LFG12" s="578"/>
      <c r="LFH12" s="578"/>
      <c r="LFI12" s="578"/>
      <c r="LFJ12" s="578"/>
      <c r="LFK12" s="578"/>
      <c r="LFL12" s="578"/>
      <c r="LFM12" s="578"/>
      <c r="LFN12" s="578"/>
      <c r="LFO12" s="578"/>
      <c r="LFP12" s="578"/>
      <c r="LFQ12" s="578"/>
      <c r="LFR12" s="578"/>
      <c r="LFS12" s="578"/>
      <c r="LFT12" s="578"/>
      <c r="LFU12" s="578"/>
      <c r="LFV12" s="578"/>
      <c r="LFW12" s="578"/>
      <c r="LFX12" s="578"/>
      <c r="LFY12" s="578"/>
      <c r="LFZ12" s="578"/>
      <c r="LGA12" s="578"/>
      <c r="LGB12" s="578"/>
      <c r="LGC12" s="578"/>
      <c r="LGD12" s="578"/>
      <c r="LGE12" s="578"/>
      <c r="LGF12" s="578"/>
      <c r="LGG12" s="578"/>
      <c r="LGH12" s="578"/>
      <c r="LGI12" s="578"/>
      <c r="LGJ12" s="578"/>
      <c r="LGK12" s="578"/>
      <c r="LGL12" s="578"/>
      <c r="LGM12" s="578"/>
      <c r="LGN12" s="578"/>
      <c r="LGO12" s="578"/>
      <c r="LGP12" s="578"/>
      <c r="LGQ12" s="578"/>
      <c r="LGR12" s="578"/>
      <c r="LGS12" s="578"/>
      <c r="LGT12" s="578"/>
      <c r="LGU12" s="578"/>
      <c r="LGV12" s="578"/>
      <c r="LGW12" s="578"/>
      <c r="LGX12" s="578"/>
      <c r="LGY12" s="578"/>
      <c r="LGZ12" s="578"/>
      <c r="LHA12" s="578"/>
      <c r="LHB12" s="578"/>
      <c r="LHC12" s="578"/>
      <c r="LHD12" s="578"/>
      <c r="LHE12" s="578"/>
      <c r="LHF12" s="578"/>
      <c r="LHG12" s="578"/>
      <c r="LHH12" s="578"/>
      <c r="LHI12" s="578"/>
      <c r="LHJ12" s="578"/>
      <c r="LHK12" s="578"/>
      <c r="LHL12" s="578"/>
      <c r="LHM12" s="578"/>
      <c r="LHN12" s="578"/>
      <c r="LHO12" s="578"/>
      <c r="LHP12" s="578"/>
      <c r="LHQ12" s="578"/>
      <c r="LHR12" s="578"/>
      <c r="LHS12" s="578"/>
      <c r="LHT12" s="578"/>
      <c r="LHU12" s="578"/>
      <c r="LHV12" s="578"/>
      <c r="LHW12" s="578"/>
      <c r="LHX12" s="578"/>
      <c r="LHY12" s="578"/>
      <c r="LHZ12" s="578"/>
      <c r="LIA12" s="578"/>
      <c r="LIB12" s="578"/>
      <c r="LIC12" s="578"/>
      <c r="LID12" s="578"/>
      <c r="LIE12" s="578"/>
      <c r="LIF12" s="578"/>
      <c r="LIG12" s="578"/>
      <c r="LIH12" s="578"/>
      <c r="LII12" s="578"/>
      <c r="LIJ12" s="578"/>
      <c r="LIK12" s="578"/>
      <c r="LIL12" s="578"/>
      <c r="LIM12" s="578"/>
      <c r="LIN12" s="578"/>
      <c r="LIO12" s="578"/>
      <c r="LIP12" s="578"/>
      <c r="LIQ12" s="578"/>
      <c r="LIR12" s="578"/>
      <c r="LIS12" s="578"/>
      <c r="LIT12" s="578"/>
      <c r="LIU12" s="578"/>
      <c r="LIV12" s="578"/>
      <c r="LIW12" s="578"/>
      <c r="LIX12" s="578"/>
      <c r="LIY12" s="578"/>
      <c r="LIZ12" s="578"/>
      <c r="LJA12" s="578"/>
      <c r="LJB12" s="578"/>
      <c r="LJC12" s="578"/>
      <c r="LJD12" s="578"/>
      <c r="LJE12" s="578"/>
      <c r="LJF12" s="578"/>
      <c r="LJG12" s="578"/>
      <c r="LJH12" s="578"/>
      <c r="LJI12" s="578"/>
      <c r="LJJ12" s="578"/>
      <c r="LJK12" s="578"/>
      <c r="LJL12" s="578"/>
      <c r="LJM12" s="578"/>
      <c r="LJN12" s="578"/>
      <c r="LJO12" s="578"/>
      <c r="LJP12" s="578"/>
      <c r="LJQ12" s="578"/>
      <c r="LJR12" s="578"/>
      <c r="LJS12" s="578"/>
      <c r="LJT12" s="578"/>
      <c r="LJU12" s="578"/>
      <c r="LJV12" s="578"/>
      <c r="LJW12" s="578"/>
      <c r="LJX12" s="578"/>
      <c r="LJY12" s="578"/>
      <c r="LJZ12" s="578"/>
      <c r="LKA12" s="578"/>
      <c r="LKB12" s="578"/>
      <c r="LKC12" s="578"/>
      <c r="LKD12" s="578"/>
      <c r="LKE12" s="578"/>
      <c r="LKF12" s="578"/>
      <c r="LKG12" s="578"/>
      <c r="LKH12" s="578"/>
      <c r="LKI12" s="578"/>
      <c r="LKJ12" s="578"/>
      <c r="LKK12" s="578"/>
      <c r="LKL12" s="578"/>
      <c r="LKM12" s="578"/>
      <c r="LKN12" s="578"/>
      <c r="LKO12" s="578"/>
      <c r="LKP12" s="578"/>
      <c r="LKQ12" s="578"/>
      <c r="LKR12" s="578"/>
      <c r="LKS12" s="578"/>
      <c r="LKT12" s="578"/>
      <c r="LKU12" s="578"/>
      <c r="LKV12" s="578"/>
      <c r="LKW12" s="578"/>
      <c r="LKX12" s="578"/>
      <c r="LKY12" s="578"/>
      <c r="LKZ12" s="578"/>
      <c r="LLA12" s="578"/>
      <c r="LLB12" s="578"/>
      <c r="LLC12" s="578"/>
      <c r="LLD12" s="578"/>
      <c r="LLE12" s="578"/>
      <c r="LLF12" s="578"/>
      <c r="LLG12" s="578"/>
      <c r="LLH12" s="578"/>
      <c r="LLI12" s="578"/>
      <c r="LLJ12" s="578"/>
      <c r="LLK12" s="578"/>
      <c r="LLL12" s="578"/>
      <c r="LLM12" s="578"/>
      <c r="LLN12" s="578"/>
      <c r="LLO12" s="578"/>
      <c r="LLP12" s="578"/>
      <c r="LLQ12" s="578"/>
      <c r="LLR12" s="578"/>
      <c r="LLS12" s="578"/>
      <c r="LLT12" s="578"/>
      <c r="LLU12" s="578"/>
      <c r="LLV12" s="578"/>
      <c r="LLW12" s="578"/>
      <c r="LLX12" s="578"/>
      <c r="LLY12" s="578"/>
      <c r="LLZ12" s="578"/>
      <c r="LMA12" s="578"/>
      <c r="LMB12" s="578"/>
      <c r="LMC12" s="578"/>
      <c r="LMD12" s="578"/>
      <c r="LME12" s="578"/>
      <c r="LMF12" s="578"/>
      <c r="LMG12" s="578"/>
      <c r="LMH12" s="578"/>
      <c r="LMI12" s="578"/>
      <c r="LMJ12" s="578"/>
      <c r="LMK12" s="578"/>
      <c r="LML12" s="578"/>
      <c r="LMM12" s="578"/>
      <c r="LMN12" s="578"/>
      <c r="LMO12" s="578"/>
      <c r="LMP12" s="578"/>
      <c r="LMQ12" s="578"/>
      <c r="LMR12" s="578"/>
      <c r="LMS12" s="578"/>
      <c r="LMT12" s="578"/>
      <c r="LMU12" s="578"/>
      <c r="LMV12" s="578"/>
      <c r="LMW12" s="578"/>
      <c r="LMX12" s="578"/>
      <c r="LMY12" s="578"/>
      <c r="LMZ12" s="578"/>
      <c r="LNA12" s="578"/>
      <c r="LNB12" s="578"/>
      <c r="LNC12" s="578"/>
      <c r="LND12" s="578"/>
      <c r="LNE12" s="578"/>
      <c r="LNF12" s="578"/>
      <c r="LNG12" s="578"/>
      <c r="LNH12" s="578"/>
      <c r="LNI12" s="578"/>
      <c r="LNJ12" s="578"/>
      <c r="LNK12" s="578"/>
      <c r="LNL12" s="578"/>
      <c r="LNM12" s="578"/>
      <c r="LNN12" s="578"/>
      <c r="LNO12" s="578"/>
      <c r="LNP12" s="578"/>
      <c r="LNQ12" s="578"/>
      <c r="LNR12" s="578"/>
      <c r="LNS12" s="578"/>
      <c r="LNT12" s="578"/>
      <c r="LNU12" s="578"/>
      <c r="LNV12" s="578"/>
      <c r="LNW12" s="578"/>
      <c r="LNX12" s="578"/>
      <c r="LNY12" s="578"/>
      <c r="LNZ12" s="578"/>
      <c r="LOA12" s="578"/>
      <c r="LOB12" s="578"/>
      <c r="LOC12" s="578"/>
      <c r="LOD12" s="578"/>
      <c r="LOE12" s="578"/>
      <c r="LOF12" s="578"/>
      <c r="LOG12" s="578"/>
      <c r="LOH12" s="578"/>
      <c r="LOI12" s="578"/>
      <c r="LOJ12" s="578"/>
      <c r="LOK12" s="578"/>
      <c r="LOL12" s="578"/>
      <c r="LOM12" s="578"/>
      <c r="LON12" s="578"/>
      <c r="LOO12" s="578"/>
      <c r="LOP12" s="578"/>
      <c r="LOQ12" s="578"/>
      <c r="LOR12" s="578"/>
      <c r="LOS12" s="578"/>
      <c r="LOT12" s="578"/>
      <c r="LOU12" s="578"/>
      <c r="LOV12" s="578"/>
      <c r="LOW12" s="578"/>
      <c r="LOX12" s="578"/>
      <c r="LOY12" s="578"/>
      <c r="LOZ12" s="578"/>
      <c r="LPA12" s="578"/>
      <c r="LPB12" s="578"/>
      <c r="LPC12" s="578"/>
      <c r="LPD12" s="578"/>
      <c r="LPE12" s="578"/>
      <c r="LPF12" s="578"/>
      <c r="LPG12" s="578"/>
      <c r="LPH12" s="578"/>
      <c r="LPI12" s="578"/>
      <c r="LPJ12" s="578"/>
      <c r="LPK12" s="578"/>
      <c r="LPL12" s="578"/>
      <c r="LPM12" s="578"/>
      <c r="LPN12" s="578"/>
      <c r="LPO12" s="578"/>
      <c r="LPP12" s="578"/>
      <c r="LPQ12" s="578"/>
      <c r="LPR12" s="578"/>
      <c r="LPS12" s="578"/>
      <c r="LPT12" s="578"/>
      <c r="LPU12" s="578"/>
      <c r="LPV12" s="578"/>
      <c r="LPW12" s="578"/>
      <c r="LPX12" s="578"/>
      <c r="LPY12" s="578"/>
      <c r="LPZ12" s="578"/>
      <c r="LQA12" s="578"/>
      <c r="LQB12" s="578"/>
      <c r="LQC12" s="578"/>
      <c r="LQD12" s="578"/>
      <c r="LQE12" s="578"/>
      <c r="LQF12" s="578"/>
      <c r="LQG12" s="578"/>
      <c r="LQH12" s="578"/>
      <c r="LQI12" s="578"/>
      <c r="LQJ12" s="578"/>
      <c r="LQK12" s="578"/>
      <c r="LQL12" s="578"/>
      <c r="LQM12" s="578"/>
      <c r="LQN12" s="578"/>
      <c r="LQO12" s="578"/>
      <c r="LQP12" s="578"/>
      <c r="LQQ12" s="578"/>
      <c r="LQR12" s="578"/>
      <c r="LQS12" s="578"/>
      <c r="LQT12" s="578"/>
      <c r="LQU12" s="578"/>
      <c r="LQV12" s="578"/>
      <c r="LQW12" s="578"/>
      <c r="LQX12" s="578"/>
      <c r="LQY12" s="578"/>
      <c r="LQZ12" s="578"/>
      <c r="LRA12" s="578"/>
      <c r="LRB12" s="578"/>
      <c r="LRC12" s="578"/>
      <c r="LRD12" s="578"/>
      <c r="LRE12" s="578"/>
      <c r="LRF12" s="578"/>
      <c r="LRG12" s="578"/>
      <c r="LRH12" s="578"/>
      <c r="LRI12" s="578"/>
      <c r="LRJ12" s="578"/>
      <c r="LRK12" s="578"/>
      <c r="LRL12" s="578"/>
      <c r="LRM12" s="578"/>
      <c r="LRN12" s="578"/>
      <c r="LRO12" s="578"/>
      <c r="LRP12" s="578"/>
      <c r="LRQ12" s="578"/>
      <c r="LRR12" s="578"/>
      <c r="LRS12" s="578"/>
      <c r="LRT12" s="578"/>
      <c r="LRU12" s="578"/>
      <c r="LRV12" s="578"/>
      <c r="LRW12" s="578"/>
      <c r="LRX12" s="578"/>
      <c r="LRY12" s="578"/>
      <c r="LRZ12" s="578"/>
      <c r="LSA12" s="578"/>
      <c r="LSB12" s="578"/>
      <c r="LSC12" s="578"/>
      <c r="LSD12" s="578"/>
      <c r="LSE12" s="578"/>
      <c r="LSF12" s="578"/>
      <c r="LSG12" s="578"/>
      <c r="LSH12" s="578"/>
      <c r="LSI12" s="578"/>
      <c r="LSJ12" s="578"/>
      <c r="LSK12" s="578"/>
      <c r="LSL12" s="578"/>
      <c r="LSM12" s="578"/>
      <c r="LSN12" s="578"/>
      <c r="LSO12" s="578"/>
      <c r="LSP12" s="578"/>
      <c r="LSQ12" s="578"/>
      <c r="LSR12" s="578"/>
      <c r="LSS12" s="578"/>
      <c r="LST12" s="578"/>
      <c r="LSU12" s="578"/>
      <c r="LSV12" s="578"/>
      <c r="LSW12" s="578"/>
      <c r="LSX12" s="578"/>
      <c r="LSY12" s="578"/>
      <c r="LSZ12" s="578"/>
      <c r="LTA12" s="578"/>
      <c r="LTB12" s="578"/>
      <c r="LTC12" s="578"/>
      <c r="LTD12" s="578"/>
      <c r="LTE12" s="578"/>
      <c r="LTF12" s="578"/>
      <c r="LTG12" s="578"/>
      <c r="LTH12" s="578"/>
      <c r="LTI12" s="578"/>
      <c r="LTJ12" s="578"/>
      <c r="LTK12" s="578"/>
      <c r="LTL12" s="578"/>
      <c r="LTM12" s="578"/>
      <c r="LTN12" s="578"/>
      <c r="LTO12" s="578"/>
      <c r="LTP12" s="578"/>
      <c r="LTQ12" s="578"/>
      <c r="LTR12" s="578"/>
      <c r="LTS12" s="578"/>
      <c r="LTT12" s="578"/>
      <c r="LTU12" s="578"/>
      <c r="LTV12" s="578"/>
      <c r="LTW12" s="578"/>
      <c r="LTX12" s="578"/>
      <c r="LTY12" s="578"/>
      <c r="LTZ12" s="578"/>
      <c r="LUA12" s="578"/>
      <c r="LUB12" s="578"/>
      <c r="LUC12" s="578"/>
      <c r="LUD12" s="578"/>
      <c r="LUE12" s="578"/>
      <c r="LUF12" s="578"/>
      <c r="LUG12" s="578"/>
      <c r="LUH12" s="578"/>
      <c r="LUI12" s="578"/>
      <c r="LUJ12" s="578"/>
      <c r="LUK12" s="578"/>
      <c r="LUL12" s="578"/>
      <c r="LUM12" s="578"/>
      <c r="LUN12" s="578"/>
      <c r="LUO12" s="578"/>
      <c r="LUP12" s="578"/>
      <c r="LUQ12" s="578"/>
      <c r="LUR12" s="578"/>
      <c r="LUS12" s="578"/>
      <c r="LUT12" s="578"/>
      <c r="LUU12" s="578"/>
      <c r="LUV12" s="578"/>
      <c r="LUW12" s="578"/>
      <c r="LUX12" s="578"/>
      <c r="LUY12" s="578"/>
      <c r="LUZ12" s="578"/>
      <c r="LVA12" s="578"/>
      <c r="LVB12" s="578"/>
      <c r="LVC12" s="578"/>
      <c r="LVD12" s="578"/>
      <c r="LVE12" s="578"/>
      <c r="LVF12" s="578"/>
      <c r="LVG12" s="578"/>
      <c r="LVH12" s="578"/>
      <c r="LVI12" s="578"/>
      <c r="LVJ12" s="578"/>
      <c r="LVK12" s="578"/>
      <c r="LVL12" s="578"/>
      <c r="LVM12" s="578"/>
      <c r="LVN12" s="578"/>
      <c r="LVO12" s="578"/>
      <c r="LVP12" s="578"/>
      <c r="LVQ12" s="578"/>
      <c r="LVR12" s="578"/>
      <c r="LVS12" s="578"/>
      <c r="LVT12" s="578"/>
      <c r="LVU12" s="578"/>
      <c r="LVV12" s="578"/>
      <c r="LVW12" s="578"/>
      <c r="LVX12" s="578"/>
      <c r="LVY12" s="578"/>
      <c r="LVZ12" s="578"/>
      <c r="LWA12" s="578"/>
      <c r="LWB12" s="578"/>
      <c r="LWC12" s="578"/>
      <c r="LWD12" s="578"/>
      <c r="LWE12" s="578"/>
      <c r="LWF12" s="578"/>
      <c r="LWG12" s="578"/>
      <c r="LWH12" s="578"/>
      <c r="LWI12" s="578"/>
      <c r="LWJ12" s="578"/>
      <c r="LWK12" s="578"/>
      <c r="LWL12" s="578"/>
      <c r="LWM12" s="578"/>
      <c r="LWN12" s="578"/>
      <c r="LWO12" s="578"/>
      <c r="LWP12" s="578"/>
      <c r="LWQ12" s="578"/>
      <c r="LWR12" s="578"/>
      <c r="LWS12" s="578"/>
      <c r="LWT12" s="578"/>
      <c r="LWU12" s="578"/>
      <c r="LWV12" s="578"/>
      <c r="LWW12" s="578"/>
      <c r="LWX12" s="578"/>
      <c r="LWY12" s="578"/>
      <c r="LWZ12" s="578"/>
      <c r="LXA12" s="578"/>
      <c r="LXB12" s="578"/>
      <c r="LXC12" s="578"/>
      <c r="LXD12" s="578"/>
      <c r="LXE12" s="578"/>
      <c r="LXF12" s="578"/>
      <c r="LXG12" s="578"/>
      <c r="LXH12" s="578"/>
      <c r="LXI12" s="578"/>
      <c r="LXJ12" s="578"/>
      <c r="LXK12" s="578"/>
      <c r="LXL12" s="578"/>
      <c r="LXM12" s="578"/>
      <c r="LXN12" s="578"/>
      <c r="LXO12" s="578"/>
      <c r="LXP12" s="578"/>
      <c r="LXQ12" s="578"/>
      <c r="LXR12" s="578"/>
      <c r="LXS12" s="578"/>
      <c r="LXT12" s="578"/>
      <c r="LXU12" s="578"/>
      <c r="LXV12" s="578"/>
      <c r="LXW12" s="578"/>
      <c r="LXX12" s="578"/>
      <c r="LXY12" s="578"/>
      <c r="LXZ12" s="578"/>
      <c r="LYA12" s="578"/>
      <c r="LYB12" s="578"/>
      <c r="LYC12" s="578"/>
      <c r="LYD12" s="578"/>
      <c r="LYE12" s="578"/>
      <c r="LYF12" s="578"/>
      <c r="LYG12" s="578"/>
      <c r="LYH12" s="578"/>
      <c r="LYI12" s="578"/>
      <c r="LYJ12" s="578"/>
      <c r="LYK12" s="578"/>
      <c r="LYL12" s="578"/>
      <c r="LYM12" s="578"/>
      <c r="LYN12" s="578"/>
      <c r="LYO12" s="578"/>
      <c r="LYP12" s="578"/>
      <c r="LYQ12" s="578"/>
      <c r="LYR12" s="578"/>
      <c r="LYS12" s="578"/>
      <c r="LYT12" s="578"/>
      <c r="LYU12" s="578"/>
      <c r="LYV12" s="578"/>
      <c r="LYW12" s="578"/>
      <c r="LYX12" s="578"/>
      <c r="LYY12" s="578"/>
      <c r="LYZ12" s="578"/>
      <c r="LZA12" s="578"/>
      <c r="LZB12" s="578"/>
      <c r="LZC12" s="578"/>
      <c r="LZD12" s="578"/>
      <c r="LZE12" s="578"/>
      <c r="LZF12" s="578"/>
      <c r="LZG12" s="578"/>
      <c r="LZH12" s="578"/>
      <c r="LZI12" s="578"/>
      <c r="LZJ12" s="578"/>
      <c r="LZK12" s="578"/>
      <c r="LZL12" s="578"/>
      <c r="LZM12" s="578"/>
      <c r="LZN12" s="578"/>
      <c r="LZO12" s="578"/>
      <c r="LZP12" s="578"/>
      <c r="LZQ12" s="578"/>
      <c r="LZR12" s="578"/>
      <c r="LZS12" s="578"/>
      <c r="LZT12" s="578"/>
      <c r="LZU12" s="578"/>
      <c r="LZV12" s="578"/>
      <c r="LZW12" s="578"/>
      <c r="LZX12" s="578"/>
      <c r="LZY12" s="578"/>
      <c r="LZZ12" s="578"/>
      <c r="MAA12" s="578"/>
      <c r="MAB12" s="578"/>
      <c r="MAC12" s="578"/>
      <c r="MAD12" s="578"/>
      <c r="MAE12" s="578"/>
      <c r="MAF12" s="578"/>
      <c r="MAG12" s="578"/>
      <c r="MAH12" s="578"/>
      <c r="MAI12" s="578"/>
      <c r="MAJ12" s="578"/>
      <c r="MAK12" s="578"/>
      <c r="MAL12" s="578"/>
      <c r="MAM12" s="578"/>
      <c r="MAN12" s="578"/>
      <c r="MAO12" s="578"/>
      <c r="MAP12" s="578"/>
      <c r="MAQ12" s="578"/>
      <c r="MAR12" s="578"/>
      <c r="MAS12" s="578"/>
      <c r="MAT12" s="578"/>
      <c r="MAU12" s="578"/>
      <c r="MAV12" s="578"/>
      <c r="MAW12" s="578"/>
      <c r="MAX12" s="578"/>
      <c r="MAY12" s="578"/>
      <c r="MAZ12" s="578"/>
      <c r="MBA12" s="578"/>
      <c r="MBB12" s="578"/>
      <c r="MBC12" s="578"/>
      <c r="MBD12" s="578"/>
      <c r="MBE12" s="578"/>
      <c r="MBF12" s="578"/>
      <c r="MBG12" s="578"/>
      <c r="MBH12" s="578"/>
      <c r="MBI12" s="578"/>
      <c r="MBJ12" s="578"/>
      <c r="MBK12" s="578"/>
      <c r="MBL12" s="578"/>
      <c r="MBM12" s="578"/>
      <c r="MBN12" s="578"/>
      <c r="MBO12" s="578"/>
      <c r="MBP12" s="578"/>
      <c r="MBQ12" s="578"/>
      <c r="MBR12" s="578"/>
      <c r="MBS12" s="578"/>
      <c r="MBT12" s="578"/>
      <c r="MBU12" s="578"/>
      <c r="MBV12" s="578"/>
      <c r="MBW12" s="578"/>
      <c r="MBX12" s="578"/>
      <c r="MBY12" s="578"/>
      <c r="MBZ12" s="578"/>
      <c r="MCA12" s="578"/>
      <c r="MCB12" s="578"/>
      <c r="MCC12" s="578"/>
      <c r="MCD12" s="578"/>
      <c r="MCE12" s="578"/>
      <c r="MCF12" s="578"/>
      <c r="MCG12" s="578"/>
      <c r="MCH12" s="578"/>
      <c r="MCI12" s="578"/>
      <c r="MCJ12" s="578"/>
      <c r="MCK12" s="578"/>
      <c r="MCL12" s="578"/>
      <c r="MCM12" s="578"/>
      <c r="MCN12" s="578"/>
      <c r="MCO12" s="578"/>
      <c r="MCP12" s="578"/>
      <c r="MCQ12" s="578"/>
      <c r="MCR12" s="578"/>
      <c r="MCS12" s="578"/>
      <c r="MCT12" s="578"/>
      <c r="MCU12" s="578"/>
      <c r="MCV12" s="578"/>
      <c r="MCW12" s="578"/>
      <c r="MCX12" s="578"/>
      <c r="MCY12" s="578"/>
      <c r="MCZ12" s="578"/>
      <c r="MDA12" s="578"/>
      <c r="MDB12" s="578"/>
      <c r="MDC12" s="578"/>
      <c r="MDD12" s="578"/>
      <c r="MDE12" s="578"/>
      <c r="MDF12" s="578"/>
      <c r="MDG12" s="578"/>
      <c r="MDH12" s="578"/>
      <c r="MDI12" s="578"/>
      <c r="MDJ12" s="578"/>
      <c r="MDK12" s="578"/>
      <c r="MDL12" s="578"/>
      <c r="MDM12" s="578"/>
      <c r="MDN12" s="578"/>
      <c r="MDO12" s="578"/>
      <c r="MDP12" s="578"/>
      <c r="MDQ12" s="578"/>
      <c r="MDR12" s="578"/>
      <c r="MDS12" s="578"/>
      <c r="MDT12" s="578"/>
      <c r="MDU12" s="578"/>
      <c r="MDV12" s="578"/>
      <c r="MDW12" s="578"/>
      <c r="MDX12" s="578"/>
      <c r="MDY12" s="578"/>
      <c r="MDZ12" s="578"/>
      <c r="MEA12" s="578"/>
      <c r="MEB12" s="578"/>
      <c r="MEC12" s="578"/>
      <c r="MED12" s="578"/>
      <c r="MEE12" s="578"/>
      <c r="MEF12" s="578"/>
      <c r="MEG12" s="578"/>
      <c r="MEH12" s="578"/>
      <c r="MEI12" s="578"/>
      <c r="MEJ12" s="578"/>
      <c r="MEK12" s="578"/>
      <c r="MEL12" s="578"/>
      <c r="MEM12" s="578"/>
      <c r="MEN12" s="578"/>
      <c r="MEO12" s="578"/>
      <c r="MEP12" s="578"/>
      <c r="MEQ12" s="578"/>
      <c r="MER12" s="578"/>
      <c r="MES12" s="578"/>
      <c r="MET12" s="578"/>
      <c r="MEU12" s="578"/>
      <c r="MEV12" s="578"/>
      <c r="MEW12" s="578"/>
      <c r="MEX12" s="578"/>
      <c r="MEY12" s="578"/>
      <c r="MEZ12" s="578"/>
      <c r="MFA12" s="578"/>
      <c r="MFB12" s="578"/>
      <c r="MFC12" s="578"/>
      <c r="MFD12" s="578"/>
      <c r="MFE12" s="578"/>
      <c r="MFF12" s="578"/>
      <c r="MFG12" s="578"/>
      <c r="MFH12" s="578"/>
      <c r="MFI12" s="578"/>
      <c r="MFJ12" s="578"/>
      <c r="MFK12" s="578"/>
      <c r="MFL12" s="578"/>
      <c r="MFM12" s="578"/>
      <c r="MFN12" s="578"/>
      <c r="MFO12" s="578"/>
      <c r="MFP12" s="578"/>
      <c r="MFQ12" s="578"/>
      <c r="MFR12" s="578"/>
      <c r="MFS12" s="578"/>
      <c r="MFT12" s="578"/>
      <c r="MFU12" s="578"/>
      <c r="MFV12" s="578"/>
      <c r="MFW12" s="578"/>
      <c r="MFX12" s="578"/>
      <c r="MFY12" s="578"/>
      <c r="MFZ12" s="578"/>
      <c r="MGA12" s="578"/>
      <c r="MGB12" s="578"/>
      <c r="MGC12" s="578"/>
      <c r="MGD12" s="578"/>
      <c r="MGE12" s="578"/>
      <c r="MGF12" s="578"/>
      <c r="MGG12" s="578"/>
      <c r="MGH12" s="578"/>
      <c r="MGI12" s="578"/>
      <c r="MGJ12" s="578"/>
      <c r="MGK12" s="578"/>
      <c r="MGL12" s="578"/>
      <c r="MGM12" s="578"/>
      <c r="MGN12" s="578"/>
      <c r="MGO12" s="578"/>
      <c r="MGP12" s="578"/>
      <c r="MGQ12" s="578"/>
      <c r="MGR12" s="578"/>
      <c r="MGS12" s="578"/>
      <c r="MGT12" s="578"/>
      <c r="MGU12" s="578"/>
      <c r="MGV12" s="578"/>
      <c r="MGW12" s="578"/>
      <c r="MGX12" s="578"/>
      <c r="MGY12" s="578"/>
      <c r="MGZ12" s="578"/>
      <c r="MHA12" s="578"/>
      <c r="MHB12" s="578"/>
      <c r="MHC12" s="578"/>
      <c r="MHD12" s="578"/>
      <c r="MHE12" s="578"/>
      <c r="MHF12" s="578"/>
      <c r="MHG12" s="578"/>
      <c r="MHH12" s="578"/>
      <c r="MHI12" s="578"/>
      <c r="MHJ12" s="578"/>
      <c r="MHK12" s="578"/>
      <c r="MHL12" s="578"/>
      <c r="MHM12" s="578"/>
      <c r="MHN12" s="578"/>
      <c r="MHO12" s="578"/>
      <c r="MHP12" s="578"/>
      <c r="MHQ12" s="578"/>
      <c r="MHR12" s="578"/>
      <c r="MHS12" s="578"/>
      <c r="MHT12" s="578"/>
      <c r="MHU12" s="578"/>
      <c r="MHV12" s="578"/>
      <c r="MHW12" s="578"/>
      <c r="MHX12" s="578"/>
      <c r="MHY12" s="578"/>
      <c r="MHZ12" s="578"/>
      <c r="MIA12" s="578"/>
      <c r="MIB12" s="578"/>
      <c r="MIC12" s="578"/>
      <c r="MID12" s="578"/>
      <c r="MIE12" s="578"/>
      <c r="MIF12" s="578"/>
      <c r="MIG12" s="578"/>
      <c r="MIH12" s="578"/>
      <c r="MII12" s="578"/>
      <c r="MIJ12" s="578"/>
      <c r="MIK12" s="578"/>
      <c r="MIL12" s="578"/>
      <c r="MIM12" s="578"/>
      <c r="MIN12" s="578"/>
      <c r="MIO12" s="578"/>
      <c r="MIP12" s="578"/>
      <c r="MIQ12" s="578"/>
      <c r="MIR12" s="578"/>
      <c r="MIS12" s="578"/>
      <c r="MIT12" s="578"/>
      <c r="MIU12" s="578"/>
      <c r="MIV12" s="578"/>
      <c r="MIW12" s="578"/>
      <c r="MIX12" s="578"/>
      <c r="MIY12" s="578"/>
      <c r="MIZ12" s="578"/>
      <c r="MJA12" s="578"/>
      <c r="MJB12" s="578"/>
      <c r="MJC12" s="578"/>
      <c r="MJD12" s="578"/>
      <c r="MJE12" s="578"/>
      <c r="MJF12" s="578"/>
      <c r="MJG12" s="578"/>
      <c r="MJH12" s="578"/>
      <c r="MJI12" s="578"/>
      <c r="MJJ12" s="578"/>
      <c r="MJK12" s="578"/>
      <c r="MJL12" s="578"/>
      <c r="MJM12" s="578"/>
      <c r="MJN12" s="578"/>
      <c r="MJO12" s="578"/>
      <c r="MJP12" s="578"/>
      <c r="MJQ12" s="578"/>
      <c r="MJR12" s="578"/>
      <c r="MJS12" s="578"/>
      <c r="MJT12" s="578"/>
      <c r="MJU12" s="578"/>
      <c r="MJV12" s="578"/>
      <c r="MJW12" s="578"/>
      <c r="MJX12" s="578"/>
      <c r="MJY12" s="578"/>
      <c r="MJZ12" s="578"/>
      <c r="MKA12" s="578"/>
      <c r="MKB12" s="578"/>
      <c r="MKC12" s="578"/>
      <c r="MKD12" s="578"/>
      <c r="MKE12" s="578"/>
      <c r="MKF12" s="578"/>
      <c r="MKG12" s="578"/>
      <c r="MKH12" s="578"/>
      <c r="MKI12" s="578"/>
      <c r="MKJ12" s="578"/>
      <c r="MKK12" s="578"/>
      <c r="MKL12" s="578"/>
      <c r="MKM12" s="578"/>
      <c r="MKN12" s="578"/>
      <c r="MKO12" s="578"/>
      <c r="MKP12" s="578"/>
      <c r="MKQ12" s="578"/>
      <c r="MKR12" s="578"/>
      <c r="MKS12" s="578"/>
      <c r="MKT12" s="578"/>
      <c r="MKU12" s="578"/>
      <c r="MKV12" s="578"/>
      <c r="MKW12" s="578"/>
      <c r="MKX12" s="578"/>
      <c r="MKY12" s="578"/>
      <c r="MKZ12" s="578"/>
      <c r="MLA12" s="578"/>
      <c r="MLB12" s="578"/>
      <c r="MLC12" s="578"/>
      <c r="MLD12" s="578"/>
      <c r="MLE12" s="578"/>
      <c r="MLF12" s="578"/>
      <c r="MLG12" s="578"/>
      <c r="MLH12" s="578"/>
      <c r="MLI12" s="578"/>
      <c r="MLJ12" s="578"/>
      <c r="MLK12" s="578"/>
      <c r="MLL12" s="578"/>
      <c r="MLM12" s="578"/>
      <c r="MLN12" s="578"/>
      <c r="MLO12" s="578"/>
      <c r="MLP12" s="578"/>
      <c r="MLQ12" s="578"/>
      <c r="MLR12" s="578"/>
      <c r="MLS12" s="578"/>
      <c r="MLT12" s="578"/>
      <c r="MLU12" s="578"/>
      <c r="MLV12" s="578"/>
      <c r="MLW12" s="578"/>
      <c r="MLX12" s="578"/>
      <c r="MLY12" s="578"/>
      <c r="MLZ12" s="578"/>
      <c r="MMA12" s="578"/>
      <c r="MMB12" s="578"/>
      <c r="MMC12" s="578"/>
      <c r="MMD12" s="578"/>
      <c r="MME12" s="578"/>
      <c r="MMF12" s="578"/>
      <c r="MMG12" s="578"/>
      <c r="MMH12" s="578"/>
      <c r="MMI12" s="578"/>
      <c r="MMJ12" s="578"/>
      <c r="MMK12" s="578"/>
      <c r="MML12" s="578"/>
      <c r="MMM12" s="578"/>
      <c r="MMN12" s="578"/>
      <c r="MMO12" s="578"/>
      <c r="MMP12" s="578"/>
      <c r="MMQ12" s="578"/>
      <c r="MMR12" s="578"/>
      <c r="MMS12" s="578"/>
      <c r="MMT12" s="578"/>
      <c r="MMU12" s="578"/>
      <c r="MMV12" s="578"/>
      <c r="MMW12" s="578"/>
      <c r="MMX12" s="578"/>
      <c r="MMY12" s="578"/>
      <c r="MMZ12" s="578"/>
      <c r="MNA12" s="578"/>
      <c r="MNB12" s="578"/>
      <c r="MNC12" s="578"/>
      <c r="MND12" s="578"/>
      <c r="MNE12" s="578"/>
      <c r="MNF12" s="578"/>
      <c r="MNG12" s="578"/>
      <c r="MNH12" s="578"/>
      <c r="MNI12" s="578"/>
      <c r="MNJ12" s="578"/>
      <c r="MNK12" s="578"/>
      <c r="MNL12" s="578"/>
      <c r="MNM12" s="578"/>
      <c r="MNN12" s="578"/>
      <c r="MNO12" s="578"/>
      <c r="MNP12" s="578"/>
      <c r="MNQ12" s="578"/>
      <c r="MNR12" s="578"/>
      <c r="MNS12" s="578"/>
      <c r="MNT12" s="578"/>
      <c r="MNU12" s="578"/>
      <c r="MNV12" s="578"/>
      <c r="MNW12" s="578"/>
      <c r="MNX12" s="578"/>
      <c r="MNY12" s="578"/>
      <c r="MNZ12" s="578"/>
      <c r="MOA12" s="578"/>
      <c r="MOB12" s="578"/>
      <c r="MOC12" s="578"/>
      <c r="MOD12" s="578"/>
      <c r="MOE12" s="578"/>
      <c r="MOF12" s="578"/>
      <c r="MOG12" s="578"/>
      <c r="MOH12" s="578"/>
      <c r="MOI12" s="578"/>
      <c r="MOJ12" s="578"/>
      <c r="MOK12" s="578"/>
      <c r="MOL12" s="578"/>
      <c r="MOM12" s="578"/>
      <c r="MON12" s="578"/>
      <c r="MOO12" s="578"/>
      <c r="MOP12" s="578"/>
      <c r="MOQ12" s="578"/>
      <c r="MOR12" s="578"/>
      <c r="MOS12" s="578"/>
      <c r="MOT12" s="578"/>
      <c r="MOU12" s="578"/>
      <c r="MOV12" s="578"/>
      <c r="MOW12" s="578"/>
      <c r="MOX12" s="578"/>
      <c r="MOY12" s="578"/>
      <c r="MOZ12" s="578"/>
      <c r="MPA12" s="578"/>
      <c r="MPB12" s="578"/>
      <c r="MPC12" s="578"/>
      <c r="MPD12" s="578"/>
      <c r="MPE12" s="578"/>
      <c r="MPF12" s="578"/>
      <c r="MPG12" s="578"/>
      <c r="MPH12" s="578"/>
      <c r="MPI12" s="578"/>
      <c r="MPJ12" s="578"/>
      <c r="MPK12" s="578"/>
      <c r="MPL12" s="578"/>
      <c r="MPM12" s="578"/>
      <c r="MPN12" s="578"/>
      <c r="MPO12" s="578"/>
      <c r="MPP12" s="578"/>
      <c r="MPQ12" s="578"/>
      <c r="MPR12" s="578"/>
      <c r="MPS12" s="578"/>
      <c r="MPT12" s="578"/>
      <c r="MPU12" s="578"/>
      <c r="MPV12" s="578"/>
      <c r="MPW12" s="578"/>
      <c r="MPX12" s="578"/>
      <c r="MPY12" s="578"/>
      <c r="MPZ12" s="578"/>
      <c r="MQA12" s="578"/>
      <c r="MQB12" s="578"/>
      <c r="MQC12" s="578"/>
      <c r="MQD12" s="578"/>
      <c r="MQE12" s="578"/>
      <c r="MQF12" s="578"/>
      <c r="MQG12" s="578"/>
      <c r="MQH12" s="578"/>
      <c r="MQI12" s="578"/>
      <c r="MQJ12" s="578"/>
      <c r="MQK12" s="578"/>
      <c r="MQL12" s="578"/>
      <c r="MQM12" s="578"/>
      <c r="MQN12" s="578"/>
      <c r="MQO12" s="578"/>
      <c r="MQP12" s="578"/>
      <c r="MQQ12" s="578"/>
      <c r="MQR12" s="578"/>
      <c r="MQS12" s="578"/>
      <c r="MQT12" s="578"/>
      <c r="MQU12" s="578"/>
      <c r="MQV12" s="578"/>
      <c r="MQW12" s="578"/>
      <c r="MQX12" s="578"/>
      <c r="MQY12" s="578"/>
      <c r="MQZ12" s="578"/>
      <c r="MRA12" s="578"/>
      <c r="MRB12" s="578"/>
      <c r="MRC12" s="578"/>
      <c r="MRD12" s="578"/>
      <c r="MRE12" s="578"/>
      <c r="MRF12" s="578"/>
      <c r="MRG12" s="578"/>
      <c r="MRH12" s="578"/>
      <c r="MRI12" s="578"/>
      <c r="MRJ12" s="578"/>
      <c r="MRK12" s="578"/>
      <c r="MRL12" s="578"/>
      <c r="MRM12" s="578"/>
      <c r="MRN12" s="578"/>
      <c r="MRO12" s="578"/>
      <c r="MRP12" s="578"/>
      <c r="MRQ12" s="578"/>
      <c r="MRR12" s="578"/>
      <c r="MRS12" s="578"/>
      <c r="MRT12" s="578"/>
      <c r="MRU12" s="578"/>
      <c r="MRV12" s="578"/>
      <c r="MRW12" s="578"/>
      <c r="MRX12" s="578"/>
      <c r="MRY12" s="578"/>
      <c r="MRZ12" s="578"/>
      <c r="MSA12" s="578"/>
      <c r="MSB12" s="578"/>
      <c r="MSC12" s="578"/>
      <c r="MSD12" s="578"/>
      <c r="MSE12" s="578"/>
      <c r="MSF12" s="578"/>
      <c r="MSG12" s="578"/>
      <c r="MSH12" s="578"/>
      <c r="MSI12" s="578"/>
      <c r="MSJ12" s="578"/>
      <c r="MSK12" s="578"/>
      <c r="MSL12" s="578"/>
      <c r="MSM12" s="578"/>
      <c r="MSN12" s="578"/>
      <c r="MSO12" s="578"/>
      <c r="MSP12" s="578"/>
      <c r="MSQ12" s="578"/>
      <c r="MSR12" s="578"/>
      <c r="MSS12" s="578"/>
      <c r="MST12" s="578"/>
      <c r="MSU12" s="578"/>
      <c r="MSV12" s="578"/>
      <c r="MSW12" s="578"/>
      <c r="MSX12" s="578"/>
      <c r="MSY12" s="578"/>
      <c r="MSZ12" s="578"/>
      <c r="MTA12" s="578"/>
      <c r="MTB12" s="578"/>
      <c r="MTC12" s="578"/>
      <c r="MTD12" s="578"/>
      <c r="MTE12" s="578"/>
      <c r="MTF12" s="578"/>
      <c r="MTG12" s="578"/>
      <c r="MTH12" s="578"/>
      <c r="MTI12" s="578"/>
      <c r="MTJ12" s="578"/>
      <c r="MTK12" s="578"/>
      <c r="MTL12" s="578"/>
      <c r="MTM12" s="578"/>
      <c r="MTN12" s="578"/>
      <c r="MTO12" s="578"/>
      <c r="MTP12" s="578"/>
      <c r="MTQ12" s="578"/>
      <c r="MTR12" s="578"/>
      <c r="MTS12" s="578"/>
      <c r="MTT12" s="578"/>
      <c r="MTU12" s="578"/>
      <c r="MTV12" s="578"/>
      <c r="MTW12" s="578"/>
      <c r="MTX12" s="578"/>
      <c r="MTY12" s="578"/>
      <c r="MTZ12" s="578"/>
      <c r="MUA12" s="578"/>
      <c r="MUB12" s="578"/>
      <c r="MUC12" s="578"/>
      <c r="MUD12" s="578"/>
      <c r="MUE12" s="578"/>
      <c r="MUF12" s="578"/>
      <c r="MUG12" s="578"/>
      <c r="MUH12" s="578"/>
      <c r="MUI12" s="578"/>
      <c r="MUJ12" s="578"/>
      <c r="MUK12" s="578"/>
      <c r="MUL12" s="578"/>
      <c r="MUM12" s="578"/>
      <c r="MUN12" s="578"/>
      <c r="MUO12" s="578"/>
      <c r="MUP12" s="578"/>
      <c r="MUQ12" s="578"/>
      <c r="MUR12" s="578"/>
      <c r="MUS12" s="578"/>
      <c r="MUT12" s="578"/>
      <c r="MUU12" s="578"/>
      <c r="MUV12" s="578"/>
      <c r="MUW12" s="578"/>
      <c r="MUX12" s="578"/>
      <c r="MUY12" s="578"/>
      <c r="MUZ12" s="578"/>
      <c r="MVA12" s="578"/>
      <c r="MVB12" s="578"/>
      <c r="MVC12" s="578"/>
      <c r="MVD12" s="578"/>
      <c r="MVE12" s="578"/>
      <c r="MVF12" s="578"/>
      <c r="MVG12" s="578"/>
      <c r="MVH12" s="578"/>
      <c r="MVI12" s="578"/>
      <c r="MVJ12" s="578"/>
      <c r="MVK12" s="578"/>
      <c r="MVL12" s="578"/>
      <c r="MVM12" s="578"/>
      <c r="MVN12" s="578"/>
      <c r="MVO12" s="578"/>
      <c r="MVP12" s="578"/>
      <c r="MVQ12" s="578"/>
      <c r="MVR12" s="578"/>
      <c r="MVS12" s="578"/>
      <c r="MVT12" s="578"/>
      <c r="MVU12" s="578"/>
      <c r="MVV12" s="578"/>
      <c r="MVW12" s="578"/>
      <c r="MVX12" s="578"/>
      <c r="MVY12" s="578"/>
      <c r="MVZ12" s="578"/>
      <c r="MWA12" s="578"/>
      <c r="MWB12" s="578"/>
      <c r="MWC12" s="578"/>
      <c r="MWD12" s="578"/>
      <c r="MWE12" s="578"/>
      <c r="MWF12" s="578"/>
      <c r="MWG12" s="578"/>
      <c r="MWH12" s="578"/>
      <c r="MWI12" s="578"/>
      <c r="MWJ12" s="578"/>
      <c r="MWK12" s="578"/>
      <c r="MWL12" s="578"/>
      <c r="MWM12" s="578"/>
      <c r="MWN12" s="578"/>
      <c r="MWO12" s="578"/>
      <c r="MWP12" s="578"/>
      <c r="MWQ12" s="578"/>
      <c r="MWR12" s="578"/>
      <c r="MWS12" s="578"/>
      <c r="MWT12" s="578"/>
      <c r="MWU12" s="578"/>
      <c r="MWV12" s="578"/>
      <c r="MWW12" s="578"/>
      <c r="MWX12" s="578"/>
      <c r="MWY12" s="578"/>
      <c r="MWZ12" s="578"/>
      <c r="MXA12" s="578"/>
      <c r="MXB12" s="578"/>
      <c r="MXC12" s="578"/>
      <c r="MXD12" s="578"/>
      <c r="MXE12" s="578"/>
      <c r="MXF12" s="578"/>
      <c r="MXG12" s="578"/>
      <c r="MXH12" s="578"/>
      <c r="MXI12" s="578"/>
      <c r="MXJ12" s="578"/>
      <c r="MXK12" s="578"/>
      <c r="MXL12" s="578"/>
      <c r="MXM12" s="578"/>
      <c r="MXN12" s="578"/>
      <c r="MXO12" s="578"/>
      <c r="MXP12" s="578"/>
      <c r="MXQ12" s="578"/>
      <c r="MXR12" s="578"/>
      <c r="MXS12" s="578"/>
      <c r="MXT12" s="578"/>
      <c r="MXU12" s="578"/>
      <c r="MXV12" s="578"/>
      <c r="MXW12" s="578"/>
      <c r="MXX12" s="578"/>
      <c r="MXY12" s="578"/>
      <c r="MXZ12" s="578"/>
      <c r="MYA12" s="578"/>
      <c r="MYB12" s="578"/>
      <c r="MYC12" s="578"/>
      <c r="MYD12" s="578"/>
      <c r="MYE12" s="578"/>
      <c r="MYF12" s="578"/>
      <c r="MYG12" s="578"/>
      <c r="MYH12" s="578"/>
      <c r="MYI12" s="578"/>
      <c r="MYJ12" s="578"/>
      <c r="MYK12" s="578"/>
      <c r="MYL12" s="578"/>
      <c r="MYM12" s="578"/>
      <c r="MYN12" s="578"/>
      <c r="MYO12" s="578"/>
      <c r="MYP12" s="578"/>
      <c r="MYQ12" s="578"/>
      <c r="MYR12" s="578"/>
      <c r="MYS12" s="578"/>
      <c r="MYT12" s="578"/>
      <c r="MYU12" s="578"/>
      <c r="MYV12" s="578"/>
      <c r="MYW12" s="578"/>
      <c r="MYX12" s="578"/>
      <c r="MYY12" s="578"/>
      <c r="MYZ12" s="578"/>
      <c r="MZA12" s="578"/>
      <c r="MZB12" s="578"/>
      <c r="MZC12" s="578"/>
      <c r="MZD12" s="578"/>
      <c r="MZE12" s="578"/>
      <c r="MZF12" s="578"/>
      <c r="MZG12" s="578"/>
      <c r="MZH12" s="578"/>
      <c r="MZI12" s="578"/>
      <c r="MZJ12" s="578"/>
      <c r="MZK12" s="578"/>
      <c r="MZL12" s="578"/>
      <c r="MZM12" s="578"/>
      <c r="MZN12" s="578"/>
      <c r="MZO12" s="578"/>
      <c r="MZP12" s="578"/>
      <c r="MZQ12" s="578"/>
      <c r="MZR12" s="578"/>
      <c r="MZS12" s="578"/>
      <c r="MZT12" s="578"/>
      <c r="MZU12" s="578"/>
      <c r="MZV12" s="578"/>
      <c r="MZW12" s="578"/>
      <c r="MZX12" s="578"/>
      <c r="MZY12" s="578"/>
      <c r="MZZ12" s="578"/>
      <c r="NAA12" s="578"/>
      <c r="NAB12" s="578"/>
      <c r="NAC12" s="578"/>
      <c r="NAD12" s="578"/>
      <c r="NAE12" s="578"/>
      <c r="NAF12" s="578"/>
      <c r="NAG12" s="578"/>
      <c r="NAH12" s="578"/>
      <c r="NAI12" s="578"/>
      <c r="NAJ12" s="578"/>
      <c r="NAK12" s="578"/>
      <c r="NAL12" s="578"/>
      <c r="NAM12" s="578"/>
      <c r="NAN12" s="578"/>
      <c r="NAO12" s="578"/>
      <c r="NAP12" s="578"/>
      <c r="NAQ12" s="578"/>
      <c r="NAR12" s="578"/>
      <c r="NAS12" s="578"/>
      <c r="NAT12" s="578"/>
      <c r="NAU12" s="578"/>
      <c r="NAV12" s="578"/>
      <c r="NAW12" s="578"/>
      <c r="NAX12" s="578"/>
      <c r="NAY12" s="578"/>
      <c r="NAZ12" s="578"/>
      <c r="NBA12" s="578"/>
      <c r="NBB12" s="578"/>
      <c r="NBC12" s="578"/>
      <c r="NBD12" s="578"/>
      <c r="NBE12" s="578"/>
      <c r="NBF12" s="578"/>
      <c r="NBG12" s="578"/>
      <c r="NBH12" s="578"/>
      <c r="NBI12" s="578"/>
      <c r="NBJ12" s="578"/>
      <c r="NBK12" s="578"/>
      <c r="NBL12" s="578"/>
      <c r="NBM12" s="578"/>
      <c r="NBN12" s="578"/>
      <c r="NBO12" s="578"/>
      <c r="NBP12" s="578"/>
      <c r="NBQ12" s="578"/>
      <c r="NBR12" s="578"/>
      <c r="NBS12" s="578"/>
      <c r="NBT12" s="578"/>
      <c r="NBU12" s="578"/>
      <c r="NBV12" s="578"/>
      <c r="NBW12" s="578"/>
      <c r="NBX12" s="578"/>
      <c r="NBY12" s="578"/>
      <c r="NBZ12" s="578"/>
      <c r="NCA12" s="578"/>
      <c r="NCB12" s="578"/>
      <c r="NCC12" s="578"/>
      <c r="NCD12" s="578"/>
      <c r="NCE12" s="578"/>
      <c r="NCF12" s="578"/>
      <c r="NCG12" s="578"/>
      <c r="NCH12" s="578"/>
      <c r="NCI12" s="578"/>
      <c r="NCJ12" s="578"/>
      <c r="NCK12" s="578"/>
      <c r="NCL12" s="578"/>
      <c r="NCM12" s="578"/>
      <c r="NCN12" s="578"/>
      <c r="NCO12" s="578"/>
      <c r="NCP12" s="578"/>
      <c r="NCQ12" s="578"/>
      <c r="NCR12" s="578"/>
      <c r="NCS12" s="578"/>
      <c r="NCT12" s="578"/>
      <c r="NCU12" s="578"/>
      <c r="NCV12" s="578"/>
      <c r="NCW12" s="578"/>
      <c r="NCX12" s="578"/>
      <c r="NCY12" s="578"/>
      <c r="NCZ12" s="578"/>
      <c r="NDA12" s="578"/>
      <c r="NDB12" s="578"/>
      <c r="NDC12" s="578"/>
      <c r="NDD12" s="578"/>
      <c r="NDE12" s="578"/>
      <c r="NDF12" s="578"/>
      <c r="NDG12" s="578"/>
      <c r="NDH12" s="578"/>
      <c r="NDI12" s="578"/>
      <c r="NDJ12" s="578"/>
      <c r="NDK12" s="578"/>
      <c r="NDL12" s="578"/>
      <c r="NDM12" s="578"/>
      <c r="NDN12" s="578"/>
      <c r="NDO12" s="578"/>
      <c r="NDP12" s="578"/>
      <c r="NDQ12" s="578"/>
      <c r="NDR12" s="578"/>
      <c r="NDS12" s="578"/>
      <c r="NDT12" s="578"/>
      <c r="NDU12" s="578"/>
      <c r="NDV12" s="578"/>
      <c r="NDW12" s="578"/>
      <c r="NDX12" s="578"/>
      <c r="NDY12" s="578"/>
      <c r="NDZ12" s="578"/>
      <c r="NEA12" s="578"/>
      <c r="NEB12" s="578"/>
      <c r="NEC12" s="578"/>
      <c r="NED12" s="578"/>
      <c r="NEE12" s="578"/>
      <c r="NEF12" s="578"/>
      <c r="NEG12" s="578"/>
      <c r="NEH12" s="578"/>
      <c r="NEI12" s="578"/>
      <c r="NEJ12" s="578"/>
      <c r="NEK12" s="578"/>
      <c r="NEL12" s="578"/>
      <c r="NEM12" s="578"/>
      <c r="NEN12" s="578"/>
      <c r="NEO12" s="578"/>
      <c r="NEP12" s="578"/>
      <c r="NEQ12" s="578"/>
      <c r="NER12" s="578"/>
      <c r="NES12" s="578"/>
      <c r="NET12" s="578"/>
      <c r="NEU12" s="578"/>
      <c r="NEV12" s="578"/>
      <c r="NEW12" s="578"/>
      <c r="NEX12" s="578"/>
      <c r="NEY12" s="578"/>
      <c r="NEZ12" s="578"/>
      <c r="NFA12" s="578"/>
      <c r="NFB12" s="578"/>
      <c r="NFC12" s="578"/>
      <c r="NFD12" s="578"/>
      <c r="NFE12" s="578"/>
      <c r="NFF12" s="578"/>
      <c r="NFG12" s="578"/>
      <c r="NFH12" s="578"/>
      <c r="NFI12" s="578"/>
      <c r="NFJ12" s="578"/>
      <c r="NFK12" s="578"/>
      <c r="NFL12" s="578"/>
      <c r="NFM12" s="578"/>
      <c r="NFN12" s="578"/>
      <c r="NFO12" s="578"/>
      <c r="NFP12" s="578"/>
      <c r="NFQ12" s="578"/>
      <c r="NFR12" s="578"/>
      <c r="NFS12" s="578"/>
      <c r="NFT12" s="578"/>
      <c r="NFU12" s="578"/>
      <c r="NFV12" s="578"/>
      <c r="NFW12" s="578"/>
      <c r="NFX12" s="578"/>
      <c r="NFY12" s="578"/>
      <c r="NFZ12" s="578"/>
      <c r="NGA12" s="578"/>
      <c r="NGB12" s="578"/>
      <c r="NGC12" s="578"/>
      <c r="NGD12" s="578"/>
      <c r="NGE12" s="578"/>
      <c r="NGF12" s="578"/>
      <c r="NGG12" s="578"/>
      <c r="NGH12" s="578"/>
      <c r="NGI12" s="578"/>
      <c r="NGJ12" s="578"/>
      <c r="NGK12" s="578"/>
      <c r="NGL12" s="578"/>
      <c r="NGM12" s="578"/>
      <c r="NGN12" s="578"/>
      <c r="NGO12" s="578"/>
      <c r="NGP12" s="578"/>
      <c r="NGQ12" s="578"/>
      <c r="NGR12" s="578"/>
      <c r="NGS12" s="578"/>
      <c r="NGT12" s="578"/>
      <c r="NGU12" s="578"/>
      <c r="NGV12" s="578"/>
      <c r="NGW12" s="578"/>
      <c r="NGX12" s="578"/>
      <c r="NGY12" s="578"/>
      <c r="NGZ12" s="578"/>
      <c r="NHA12" s="578"/>
      <c r="NHB12" s="578"/>
      <c r="NHC12" s="578"/>
      <c r="NHD12" s="578"/>
      <c r="NHE12" s="578"/>
      <c r="NHF12" s="578"/>
      <c r="NHG12" s="578"/>
      <c r="NHH12" s="578"/>
      <c r="NHI12" s="578"/>
      <c r="NHJ12" s="578"/>
      <c r="NHK12" s="578"/>
      <c r="NHL12" s="578"/>
      <c r="NHM12" s="578"/>
      <c r="NHN12" s="578"/>
      <c r="NHO12" s="578"/>
      <c r="NHP12" s="578"/>
      <c r="NHQ12" s="578"/>
      <c r="NHR12" s="578"/>
      <c r="NHS12" s="578"/>
      <c r="NHT12" s="578"/>
      <c r="NHU12" s="578"/>
      <c r="NHV12" s="578"/>
      <c r="NHW12" s="578"/>
      <c r="NHX12" s="578"/>
      <c r="NHY12" s="578"/>
      <c r="NHZ12" s="578"/>
      <c r="NIA12" s="578"/>
      <c r="NIB12" s="578"/>
      <c r="NIC12" s="578"/>
      <c r="NID12" s="578"/>
      <c r="NIE12" s="578"/>
      <c r="NIF12" s="578"/>
      <c r="NIG12" s="578"/>
      <c r="NIH12" s="578"/>
      <c r="NII12" s="578"/>
      <c r="NIJ12" s="578"/>
      <c r="NIK12" s="578"/>
      <c r="NIL12" s="578"/>
      <c r="NIM12" s="578"/>
      <c r="NIN12" s="578"/>
      <c r="NIO12" s="578"/>
      <c r="NIP12" s="578"/>
      <c r="NIQ12" s="578"/>
      <c r="NIR12" s="578"/>
      <c r="NIS12" s="578"/>
      <c r="NIT12" s="578"/>
      <c r="NIU12" s="578"/>
      <c r="NIV12" s="578"/>
      <c r="NIW12" s="578"/>
      <c r="NIX12" s="578"/>
      <c r="NIY12" s="578"/>
      <c r="NIZ12" s="578"/>
      <c r="NJA12" s="578"/>
      <c r="NJB12" s="578"/>
      <c r="NJC12" s="578"/>
      <c r="NJD12" s="578"/>
      <c r="NJE12" s="578"/>
      <c r="NJF12" s="578"/>
      <c r="NJG12" s="578"/>
      <c r="NJH12" s="578"/>
      <c r="NJI12" s="578"/>
      <c r="NJJ12" s="578"/>
      <c r="NJK12" s="578"/>
      <c r="NJL12" s="578"/>
      <c r="NJM12" s="578"/>
      <c r="NJN12" s="578"/>
      <c r="NJO12" s="578"/>
      <c r="NJP12" s="578"/>
      <c r="NJQ12" s="578"/>
      <c r="NJR12" s="578"/>
      <c r="NJS12" s="578"/>
      <c r="NJT12" s="578"/>
      <c r="NJU12" s="578"/>
      <c r="NJV12" s="578"/>
      <c r="NJW12" s="578"/>
      <c r="NJX12" s="578"/>
      <c r="NJY12" s="578"/>
      <c r="NJZ12" s="578"/>
      <c r="NKA12" s="578"/>
      <c r="NKB12" s="578"/>
      <c r="NKC12" s="578"/>
      <c r="NKD12" s="578"/>
      <c r="NKE12" s="578"/>
      <c r="NKF12" s="578"/>
      <c r="NKG12" s="578"/>
      <c r="NKH12" s="578"/>
      <c r="NKI12" s="578"/>
      <c r="NKJ12" s="578"/>
      <c r="NKK12" s="578"/>
      <c r="NKL12" s="578"/>
      <c r="NKM12" s="578"/>
      <c r="NKN12" s="578"/>
      <c r="NKO12" s="578"/>
      <c r="NKP12" s="578"/>
      <c r="NKQ12" s="578"/>
      <c r="NKR12" s="578"/>
      <c r="NKS12" s="578"/>
      <c r="NKT12" s="578"/>
      <c r="NKU12" s="578"/>
      <c r="NKV12" s="578"/>
      <c r="NKW12" s="578"/>
      <c r="NKX12" s="578"/>
      <c r="NKY12" s="578"/>
      <c r="NKZ12" s="578"/>
      <c r="NLA12" s="578"/>
      <c r="NLB12" s="578"/>
      <c r="NLC12" s="578"/>
      <c r="NLD12" s="578"/>
      <c r="NLE12" s="578"/>
      <c r="NLF12" s="578"/>
      <c r="NLG12" s="578"/>
      <c r="NLH12" s="578"/>
      <c r="NLI12" s="578"/>
      <c r="NLJ12" s="578"/>
      <c r="NLK12" s="578"/>
      <c r="NLL12" s="578"/>
      <c r="NLM12" s="578"/>
      <c r="NLN12" s="578"/>
      <c r="NLO12" s="578"/>
      <c r="NLP12" s="578"/>
      <c r="NLQ12" s="578"/>
      <c r="NLR12" s="578"/>
      <c r="NLS12" s="578"/>
      <c r="NLT12" s="578"/>
      <c r="NLU12" s="578"/>
      <c r="NLV12" s="578"/>
      <c r="NLW12" s="578"/>
      <c r="NLX12" s="578"/>
      <c r="NLY12" s="578"/>
      <c r="NLZ12" s="578"/>
      <c r="NMA12" s="578"/>
      <c r="NMB12" s="578"/>
      <c r="NMC12" s="578"/>
      <c r="NMD12" s="578"/>
      <c r="NME12" s="578"/>
      <c r="NMF12" s="578"/>
      <c r="NMG12" s="578"/>
      <c r="NMH12" s="578"/>
      <c r="NMI12" s="578"/>
      <c r="NMJ12" s="578"/>
      <c r="NMK12" s="578"/>
      <c r="NML12" s="578"/>
      <c r="NMM12" s="578"/>
      <c r="NMN12" s="578"/>
      <c r="NMO12" s="578"/>
      <c r="NMP12" s="578"/>
      <c r="NMQ12" s="578"/>
      <c r="NMR12" s="578"/>
      <c r="NMS12" s="578"/>
      <c r="NMT12" s="578"/>
      <c r="NMU12" s="578"/>
      <c r="NMV12" s="578"/>
      <c r="NMW12" s="578"/>
      <c r="NMX12" s="578"/>
      <c r="NMY12" s="578"/>
      <c r="NMZ12" s="578"/>
      <c r="NNA12" s="578"/>
      <c r="NNB12" s="578"/>
      <c r="NNC12" s="578"/>
      <c r="NND12" s="578"/>
      <c r="NNE12" s="578"/>
      <c r="NNF12" s="578"/>
      <c r="NNG12" s="578"/>
      <c r="NNH12" s="578"/>
      <c r="NNI12" s="578"/>
      <c r="NNJ12" s="578"/>
      <c r="NNK12" s="578"/>
      <c r="NNL12" s="578"/>
      <c r="NNM12" s="578"/>
      <c r="NNN12" s="578"/>
      <c r="NNO12" s="578"/>
      <c r="NNP12" s="578"/>
      <c r="NNQ12" s="578"/>
      <c r="NNR12" s="578"/>
      <c r="NNS12" s="578"/>
      <c r="NNT12" s="578"/>
      <c r="NNU12" s="578"/>
      <c r="NNV12" s="578"/>
      <c r="NNW12" s="578"/>
      <c r="NNX12" s="578"/>
      <c r="NNY12" s="578"/>
      <c r="NNZ12" s="578"/>
      <c r="NOA12" s="578"/>
      <c r="NOB12" s="578"/>
      <c r="NOC12" s="578"/>
      <c r="NOD12" s="578"/>
      <c r="NOE12" s="578"/>
      <c r="NOF12" s="578"/>
      <c r="NOG12" s="578"/>
      <c r="NOH12" s="578"/>
      <c r="NOI12" s="578"/>
      <c r="NOJ12" s="578"/>
      <c r="NOK12" s="578"/>
      <c r="NOL12" s="578"/>
      <c r="NOM12" s="578"/>
      <c r="NON12" s="578"/>
      <c r="NOO12" s="578"/>
      <c r="NOP12" s="578"/>
      <c r="NOQ12" s="578"/>
      <c r="NOR12" s="578"/>
      <c r="NOS12" s="578"/>
      <c r="NOT12" s="578"/>
      <c r="NOU12" s="578"/>
      <c r="NOV12" s="578"/>
      <c r="NOW12" s="578"/>
      <c r="NOX12" s="578"/>
      <c r="NOY12" s="578"/>
      <c r="NOZ12" s="578"/>
      <c r="NPA12" s="578"/>
      <c r="NPB12" s="578"/>
      <c r="NPC12" s="578"/>
      <c r="NPD12" s="578"/>
      <c r="NPE12" s="578"/>
      <c r="NPF12" s="578"/>
      <c r="NPG12" s="578"/>
      <c r="NPH12" s="578"/>
      <c r="NPI12" s="578"/>
      <c r="NPJ12" s="578"/>
      <c r="NPK12" s="578"/>
      <c r="NPL12" s="578"/>
      <c r="NPM12" s="578"/>
      <c r="NPN12" s="578"/>
      <c r="NPO12" s="578"/>
      <c r="NPP12" s="578"/>
      <c r="NPQ12" s="578"/>
      <c r="NPR12" s="578"/>
      <c r="NPS12" s="578"/>
      <c r="NPT12" s="578"/>
      <c r="NPU12" s="578"/>
      <c r="NPV12" s="578"/>
      <c r="NPW12" s="578"/>
      <c r="NPX12" s="578"/>
      <c r="NPY12" s="578"/>
      <c r="NPZ12" s="578"/>
      <c r="NQA12" s="578"/>
      <c r="NQB12" s="578"/>
      <c r="NQC12" s="578"/>
      <c r="NQD12" s="578"/>
      <c r="NQE12" s="578"/>
      <c r="NQF12" s="578"/>
      <c r="NQG12" s="578"/>
      <c r="NQH12" s="578"/>
      <c r="NQI12" s="578"/>
      <c r="NQJ12" s="578"/>
      <c r="NQK12" s="578"/>
      <c r="NQL12" s="578"/>
      <c r="NQM12" s="578"/>
      <c r="NQN12" s="578"/>
      <c r="NQO12" s="578"/>
      <c r="NQP12" s="578"/>
      <c r="NQQ12" s="578"/>
      <c r="NQR12" s="578"/>
      <c r="NQS12" s="578"/>
      <c r="NQT12" s="578"/>
      <c r="NQU12" s="578"/>
      <c r="NQV12" s="578"/>
      <c r="NQW12" s="578"/>
      <c r="NQX12" s="578"/>
      <c r="NQY12" s="578"/>
      <c r="NQZ12" s="578"/>
      <c r="NRA12" s="578"/>
      <c r="NRB12" s="578"/>
      <c r="NRC12" s="578"/>
      <c r="NRD12" s="578"/>
      <c r="NRE12" s="578"/>
      <c r="NRF12" s="578"/>
      <c r="NRG12" s="578"/>
      <c r="NRH12" s="578"/>
      <c r="NRI12" s="578"/>
      <c r="NRJ12" s="578"/>
      <c r="NRK12" s="578"/>
      <c r="NRL12" s="578"/>
      <c r="NRM12" s="578"/>
      <c r="NRN12" s="578"/>
      <c r="NRO12" s="578"/>
      <c r="NRP12" s="578"/>
      <c r="NRQ12" s="578"/>
      <c r="NRR12" s="578"/>
      <c r="NRS12" s="578"/>
      <c r="NRT12" s="578"/>
      <c r="NRU12" s="578"/>
      <c r="NRV12" s="578"/>
      <c r="NRW12" s="578"/>
      <c r="NRX12" s="578"/>
      <c r="NRY12" s="578"/>
      <c r="NRZ12" s="578"/>
      <c r="NSA12" s="578"/>
      <c r="NSB12" s="578"/>
      <c r="NSC12" s="578"/>
      <c r="NSD12" s="578"/>
      <c r="NSE12" s="578"/>
      <c r="NSF12" s="578"/>
      <c r="NSG12" s="578"/>
      <c r="NSH12" s="578"/>
      <c r="NSI12" s="578"/>
      <c r="NSJ12" s="578"/>
      <c r="NSK12" s="578"/>
      <c r="NSL12" s="578"/>
      <c r="NSM12" s="578"/>
      <c r="NSN12" s="578"/>
      <c r="NSO12" s="578"/>
      <c r="NSP12" s="578"/>
      <c r="NSQ12" s="578"/>
      <c r="NSR12" s="578"/>
      <c r="NSS12" s="578"/>
      <c r="NST12" s="578"/>
      <c r="NSU12" s="578"/>
      <c r="NSV12" s="578"/>
      <c r="NSW12" s="578"/>
      <c r="NSX12" s="578"/>
      <c r="NSY12" s="578"/>
      <c r="NSZ12" s="578"/>
      <c r="NTA12" s="578"/>
      <c r="NTB12" s="578"/>
      <c r="NTC12" s="578"/>
      <c r="NTD12" s="578"/>
      <c r="NTE12" s="578"/>
      <c r="NTF12" s="578"/>
      <c r="NTG12" s="578"/>
      <c r="NTH12" s="578"/>
      <c r="NTI12" s="578"/>
      <c r="NTJ12" s="578"/>
      <c r="NTK12" s="578"/>
      <c r="NTL12" s="578"/>
      <c r="NTM12" s="578"/>
      <c r="NTN12" s="578"/>
      <c r="NTO12" s="578"/>
      <c r="NTP12" s="578"/>
      <c r="NTQ12" s="578"/>
      <c r="NTR12" s="578"/>
      <c r="NTS12" s="578"/>
      <c r="NTT12" s="578"/>
      <c r="NTU12" s="578"/>
      <c r="NTV12" s="578"/>
      <c r="NTW12" s="578"/>
      <c r="NTX12" s="578"/>
      <c r="NTY12" s="578"/>
      <c r="NTZ12" s="578"/>
      <c r="NUA12" s="578"/>
      <c r="NUB12" s="578"/>
      <c r="NUC12" s="578"/>
      <c r="NUD12" s="578"/>
      <c r="NUE12" s="578"/>
      <c r="NUF12" s="578"/>
      <c r="NUG12" s="578"/>
      <c r="NUH12" s="578"/>
      <c r="NUI12" s="578"/>
      <c r="NUJ12" s="578"/>
      <c r="NUK12" s="578"/>
      <c r="NUL12" s="578"/>
      <c r="NUM12" s="578"/>
      <c r="NUN12" s="578"/>
      <c r="NUO12" s="578"/>
      <c r="NUP12" s="578"/>
      <c r="NUQ12" s="578"/>
      <c r="NUR12" s="578"/>
      <c r="NUS12" s="578"/>
      <c r="NUT12" s="578"/>
      <c r="NUU12" s="578"/>
      <c r="NUV12" s="578"/>
      <c r="NUW12" s="578"/>
      <c r="NUX12" s="578"/>
      <c r="NUY12" s="578"/>
      <c r="NUZ12" s="578"/>
      <c r="NVA12" s="578"/>
      <c r="NVB12" s="578"/>
      <c r="NVC12" s="578"/>
      <c r="NVD12" s="578"/>
      <c r="NVE12" s="578"/>
      <c r="NVF12" s="578"/>
      <c r="NVG12" s="578"/>
      <c r="NVH12" s="578"/>
      <c r="NVI12" s="578"/>
      <c r="NVJ12" s="578"/>
      <c r="NVK12" s="578"/>
      <c r="NVL12" s="578"/>
      <c r="NVM12" s="578"/>
      <c r="NVN12" s="578"/>
      <c r="NVO12" s="578"/>
      <c r="NVP12" s="578"/>
      <c r="NVQ12" s="578"/>
      <c r="NVR12" s="578"/>
      <c r="NVS12" s="578"/>
      <c r="NVT12" s="578"/>
      <c r="NVU12" s="578"/>
      <c r="NVV12" s="578"/>
      <c r="NVW12" s="578"/>
      <c r="NVX12" s="578"/>
      <c r="NVY12" s="578"/>
      <c r="NVZ12" s="578"/>
      <c r="NWA12" s="578"/>
      <c r="NWB12" s="578"/>
      <c r="NWC12" s="578"/>
      <c r="NWD12" s="578"/>
      <c r="NWE12" s="578"/>
      <c r="NWF12" s="578"/>
      <c r="NWG12" s="578"/>
      <c r="NWH12" s="578"/>
      <c r="NWI12" s="578"/>
      <c r="NWJ12" s="578"/>
      <c r="NWK12" s="578"/>
      <c r="NWL12" s="578"/>
      <c r="NWM12" s="578"/>
      <c r="NWN12" s="578"/>
      <c r="NWO12" s="578"/>
      <c r="NWP12" s="578"/>
      <c r="NWQ12" s="578"/>
      <c r="NWR12" s="578"/>
      <c r="NWS12" s="578"/>
      <c r="NWT12" s="578"/>
      <c r="NWU12" s="578"/>
      <c r="NWV12" s="578"/>
      <c r="NWW12" s="578"/>
      <c r="NWX12" s="578"/>
      <c r="NWY12" s="578"/>
      <c r="NWZ12" s="578"/>
      <c r="NXA12" s="578"/>
      <c r="NXB12" s="578"/>
      <c r="NXC12" s="578"/>
      <c r="NXD12" s="578"/>
      <c r="NXE12" s="578"/>
      <c r="NXF12" s="578"/>
      <c r="NXG12" s="578"/>
      <c r="NXH12" s="578"/>
      <c r="NXI12" s="578"/>
      <c r="NXJ12" s="578"/>
      <c r="NXK12" s="578"/>
      <c r="NXL12" s="578"/>
      <c r="NXM12" s="578"/>
      <c r="NXN12" s="578"/>
      <c r="NXO12" s="578"/>
      <c r="NXP12" s="578"/>
      <c r="NXQ12" s="578"/>
      <c r="NXR12" s="578"/>
      <c r="NXS12" s="578"/>
      <c r="NXT12" s="578"/>
      <c r="NXU12" s="578"/>
      <c r="NXV12" s="578"/>
      <c r="NXW12" s="578"/>
      <c r="NXX12" s="578"/>
      <c r="NXY12" s="578"/>
      <c r="NXZ12" s="578"/>
      <c r="NYA12" s="578"/>
      <c r="NYB12" s="578"/>
      <c r="NYC12" s="578"/>
      <c r="NYD12" s="578"/>
      <c r="NYE12" s="578"/>
      <c r="NYF12" s="578"/>
      <c r="NYG12" s="578"/>
      <c r="NYH12" s="578"/>
      <c r="NYI12" s="578"/>
      <c r="NYJ12" s="578"/>
      <c r="NYK12" s="578"/>
      <c r="NYL12" s="578"/>
      <c r="NYM12" s="578"/>
      <c r="NYN12" s="578"/>
      <c r="NYO12" s="578"/>
      <c r="NYP12" s="578"/>
      <c r="NYQ12" s="578"/>
      <c r="NYR12" s="578"/>
      <c r="NYS12" s="578"/>
      <c r="NYT12" s="578"/>
      <c r="NYU12" s="578"/>
      <c r="NYV12" s="578"/>
      <c r="NYW12" s="578"/>
      <c r="NYX12" s="578"/>
      <c r="NYY12" s="578"/>
      <c r="NYZ12" s="578"/>
      <c r="NZA12" s="578"/>
      <c r="NZB12" s="578"/>
      <c r="NZC12" s="578"/>
      <c r="NZD12" s="578"/>
      <c r="NZE12" s="578"/>
      <c r="NZF12" s="578"/>
      <c r="NZG12" s="578"/>
      <c r="NZH12" s="578"/>
      <c r="NZI12" s="578"/>
      <c r="NZJ12" s="578"/>
      <c r="NZK12" s="578"/>
      <c r="NZL12" s="578"/>
      <c r="NZM12" s="578"/>
      <c r="NZN12" s="578"/>
      <c r="NZO12" s="578"/>
      <c r="NZP12" s="578"/>
      <c r="NZQ12" s="578"/>
      <c r="NZR12" s="578"/>
      <c r="NZS12" s="578"/>
      <c r="NZT12" s="578"/>
      <c r="NZU12" s="578"/>
      <c r="NZV12" s="578"/>
      <c r="NZW12" s="578"/>
      <c r="NZX12" s="578"/>
      <c r="NZY12" s="578"/>
      <c r="NZZ12" s="578"/>
      <c r="OAA12" s="578"/>
      <c r="OAB12" s="578"/>
      <c r="OAC12" s="578"/>
      <c r="OAD12" s="578"/>
      <c r="OAE12" s="578"/>
      <c r="OAF12" s="578"/>
      <c r="OAG12" s="578"/>
      <c r="OAH12" s="578"/>
      <c r="OAI12" s="578"/>
      <c r="OAJ12" s="578"/>
      <c r="OAK12" s="578"/>
      <c r="OAL12" s="578"/>
      <c r="OAM12" s="578"/>
      <c r="OAN12" s="578"/>
      <c r="OAO12" s="578"/>
      <c r="OAP12" s="578"/>
      <c r="OAQ12" s="578"/>
      <c r="OAR12" s="578"/>
      <c r="OAS12" s="578"/>
      <c r="OAT12" s="578"/>
      <c r="OAU12" s="578"/>
      <c r="OAV12" s="578"/>
      <c r="OAW12" s="578"/>
      <c r="OAX12" s="578"/>
      <c r="OAY12" s="578"/>
      <c r="OAZ12" s="578"/>
      <c r="OBA12" s="578"/>
      <c r="OBB12" s="578"/>
      <c r="OBC12" s="578"/>
      <c r="OBD12" s="578"/>
      <c r="OBE12" s="578"/>
      <c r="OBF12" s="578"/>
      <c r="OBG12" s="578"/>
      <c r="OBH12" s="578"/>
      <c r="OBI12" s="578"/>
      <c r="OBJ12" s="578"/>
      <c r="OBK12" s="578"/>
      <c r="OBL12" s="578"/>
      <c r="OBM12" s="578"/>
      <c r="OBN12" s="578"/>
      <c r="OBO12" s="578"/>
      <c r="OBP12" s="578"/>
      <c r="OBQ12" s="578"/>
      <c r="OBR12" s="578"/>
      <c r="OBS12" s="578"/>
      <c r="OBT12" s="578"/>
      <c r="OBU12" s="578"/>
      <c r="OBV12" s="578"/>
      <c r="OBW12" s="578"/>
      <c r="OBX12" s="578"/>
      <c r="OBY12" s="578"/>
      <c r="OBZ12" s="578"/>
      <c r="OCA12" s="578"/>
      <c r="OCB12" s="578"/>
      <c r="OCC12" s="578"/>
      <c r="OCD12" s="578"/>
      <c r="OCE12" s="578"/>
      <c r="OCF12" s="578"/>
      <c r="OCG12" s="578"/>
      <c r="OCH12" s="578"/>
      <c r="OCI12" s="578"/>
      <c r="OCJ12" s="578"/>
      <c r="OCK12" s="578"/>
      <c r="OCL12" s="578"/>
      <c r="OCM12" s="578"/>
      <c r="OCN12" s="578"/>
      <c r="OCO12" s="578"/>
      <c r="OCP12" s="578"/>
      <c r="OCQ12" s="578"/>
      <c r="OCR12" s="578"/>
      <c r="OCS12" s="578"/>
      <c r="OCT12" s="578"/>
      <c r="OCU12" s="578"/>
      <c r="OCV12" s="578"/>
      <c r="OCW12" s="578"/>
      <c r="OCX12" s="578"/>
      <c r="OCY12" s="578"/>
      <c r="OCZ12" s="578"/>
      <c r="ODA12" s="578"/>
      <c r="ODB12" s="578"/>
      <c r="ODC12" s="578"/>
      <c r="ODD12" s="578"/>
      <c r="ODE12" s="578"/>
      <c r="ODF12" s="578"/>
      <c r="ODG12" s="578"/>
      <c r="ODH12" s="578"/>
      <c r="ODI12" s="578"/>
      <c r="ODJ12" s="578"/>
      <c r="ODK12" s="578"/>
      <c r="ODL12" s="578"/>
      <c r="ODM12" s="578"/>
      <c r="ODN12" s="578"/>
      <c r="ODO12" s="578"/>
      <c r="ODP12" s="578"/>
      <c r="ODQ12" s="578"/>
      <c r="ODR12" s="578"/>
      <c r="ODS12" s="578"/>
      <c r="ODT12" s="578"/>
      <c r="ODU12" s="578"/>
      <c r="ODV12" s="578"/>
      <c r="ODW12" s="578"/>
      <c r="ODX12" s="578"/>
      <c r="ODY12" s="578"/>
      <c r="ODZ12" s="578"/>
      <c r="OEA12" s="578"/>
      <c r="OEB12" s="578"/>
      <c r="OEC12" s="578"/>
      <c r="OED12" s="578"/>
      <c r="OEE12" s="578"/>
      <c r="OEF12" s="578"/>
      <c r="OEG12" s="578"/>
      <c r="OEH12" s="578"/>
      <c r="OEI12" s="578"/>
      <c r="OEJ12" s="578"/>
      <c r="OEK12" s="578"/>
      <c r="OEL12" s="578"/>
      <c r="OEM12" s="578"/>
      <c r="OEN12" s="578"/>
      <c r="OEO12" s="578"/>
      <c r="OEP12" s="578"/>
      <c r="OEQ12" s="578"/>
      <c r="OER12" s="578"/>
      <c r="OES12" s="578"/>
      <c r="OET12" s="578"/>
      <c r="OEU12" s="578"/>
      <c r="OEV12" s="578"/>
      <c r="OEW12" s="578"/>
      <c r="OEX12" s="578"/>
      <c r="OEY12" s="578"/>
      <c r="OEZ12" s="578"/>
      <c r="OFA12" s="578"/>
      <c r="OFB12" s="578"/>
      <c r="OFC12" s="578"/>
      <c r="OFD12" s="578"/>
      <c r="OFE12" s="578"/>
      <c r="OFF12" s="578"/>
      <c r="OFG12" s="578"/>
      <c r="OFH12" s="578"/>
      <c r="OFI12" s="578"/>
      <c r="OFJ12" s="578"/>
      <c r="OFK12" s="578"/>
      <c r="OFL12" s="578"/>
      <c r="OFM12" s="578"/>
      <c r="OFN12" s="578"/>
      <c r="OFO12" s="578"/>
      <c r="OFP12" s="578"/>
      <c r="OFQ12" s="578"/>
      <c r="OFR12" s="578"/>
      <c r="OFS12" s="578"/>
      <c r="OFT12" s="578"/>
      <c r="OFU12" s="578"/>
      <c r="OFV12" s="578"/>
      <c r="OFW12" s="578"/>
      <c r="OFX12" s="578"/>
      <c r="OFY12" s="578"/>
      <c r="OFZ12" s="578"/>
      <c r="OGA12" s="578"/>
      <c r="OGB12" s="578"/>
      <c r="OGC12" s="578"/>
      <c r="OGD12" s="578"/>
      <c r="OGE12" s="578"/>
      <c r="OGF12" s="578"/>
      <c r="OGG12" s="578"/>
      <c r="OGH12" s="578"/>
      <c r="OGI12" s="578"/>
      <c r="OGJ12" s="578"/>
      <c r="OGK12" s="578"/>
      <c r="OGL12" s="578"/>
      <c r="OGM12" s="578"/>
      <c r="OGN12" s="578"/>
      <c r="OGO12" s="578"/>
      <c r="OGP12" s="578"/>
      <c r="OGQ12" s="578"/>
      <c r="OGR12" s="578"/>
      <c r="OGS12" s="578"/>
      <c r="OGT12" s="578"/>
      <c r="OGU12" s="578"/>
      <c r="OGV12" s="578"/>
      <c r="OGW12" s="578"/>
      <c r="OGX12" s="578"/>
      <c r="OGY12" s="578"/>
      <c r="OGZ12" s="578"/>
      <c r="OHA12" s="578"/>
      <c r="OHB12" s="578"/>
      <c r="OHC12" s="578"/>
      <c r="OHD12" s="578"/>
      <c r="OHE12" s="578"/>
      <c r="OHF12" s="578"/>
      <c r="OHG12" s="578"/>
      <c r="OHH12" s="578"/>
      <c r="OHI12" s="578"/>
      <c r="OHJ12" s="578"/>
      <c r="OHK12" s="578"/>
      <c r="OHL12" s="578"/>
      <c r="OHM12" s="578"/>
      <c r="OHN12" s="578"/>
      <c r="OHO12" s="578"/>
      <c r="OHP12" s="578"/>
      <c r="OHQ12" s="578"/>
      <c r="OHR12" s="578"/>
      <c r="OHS12" s="578"/>
      <c r="OHT12" s="578"/>
      <c r="OHU12" s="578"/>
      <c r="OHV12" s="578"/>
      <c r="OHW12" s="578"/>
      <c r="OHX12" s="578"/>
      <c r="OHY12" s="578"/>
      <c r="OHZ12" s="578"/>
      <c r="OIA12" s="578"/>
      <c r="OIB12" s="578"/>
      <c r="OIC12" s="578"/>
      <c r="OID12" s="578"/>
      <c r="OIE12" s="578"/>
      <c r="OIF12" s="578"/>
      <c r="OIG12" s="578"/>
      <c r="OIH12" s="578"/>
      <c r="OII12" s="578"/>
      <c r="OIJ12" s="578"/>
      <c r="OIK12" s="578"/>
      <c r="OIL12" s="578"/>
      <c r="OIM12" s="578"/>
      <c r="OIN12" s="578"/>
      <c r="OIO12" s="578"/>
      <c r="OIP12" s="578"/>
      <c r="OIQ12" s="578"/>
      <c r="OIR12" s="578"/>
      <c r="OIS12" s="578"/>
      <c r="OIT12" s="578"/>
      <c r="OIU12" s="578"/>
      <c r="OIV12" s="578"/>
      <c r="OIW12" s="578"/>
      <c r="OIX12" s="578"/>
      <c r="OIY12" s="578"/>
      <c r="OIZ12" s="578"/>
      <c r="OJA12" s="578"/>
      <c r="OJB12" s="578"/>
      <c r="OJC12" s="578"/>
      <c r="OJD12" s="578"/>
      <c r="OJE12" s="578"/>
      <c r="OJF12" s="578"/>
      <c r="OJG12" s="578"/>
      <c r="OJH12" s="578"/>
      <c r="OJI12" s="578"/>
      <c r="OJJ12" s="578"/>
      <c r="OJK12" s="578"/>
      <c r="OJL12" s="578"/>
      <c r="OJM12" s="578"/>
      <c r="OJN12" s="578"/>
      <c r="OJO12" s="578"/>
      <c r="OJP12" s="578"/>
      <c r="OJQ12" s="578"/>
      <c r="OJR12" s="578"/>
      <c r="OJS12" s="578"/>
      <c r="OJT12" s="578"/>
      <c r="OJU12" s="578"/>
      <c r="OJV12" s="578"/>
      <c r="OJW12" s="578"/>
      <c r="OJX12" s="578"/>
      <c r="OJY12" s="578"/>
      <c r="OJZ12" s="578"/>
      <c r="OKA12" s="578"/>
      <c r="OKB12" s="578"/>
      <c r="OKC12" s="578"/>
      <c r="OKD12" s="578"/>
      <c r="OKE12" s="578"/>
      <c r="OKF12" s="578"/>
      <c r="OKG12" s="578"/>
      <c r="OKH12" s="578"/>
      <c r="OKI12" s="578"/>
      <c r="OKJ12" s="578"/>
      <c r="OKK12" s="578"/>
      <c r="OKL12" s="578"/>
      <c r="OKM12" s="578"/>
      <c r="OKN12" s="578"/>
      <c r="OKO12" s="578"/>
      <c r="OKP12" s="578"/>
      <c r="OKQ12" s="578"/>
      <c r="OKR12" s="578"/>
      <c r="OKS12" s="578"/>
      <c r="OKT12" s="578"/>
      <c r="OKU12" s="578"/>
      <c r="OKV12" s="578"/>
      <c r="OKW12" s="578"/>
      <c r="OKX12" s="578"/>
      <c r="OKY12" s="578"/>
      <c r="OKZ12" s="578"/>
      <c r="OLA12" s="578"/>
      <c r="OLB12" s="578"/>
      <c r="OLC12" s="578"/>
      <c r="OLD12" s="578"/>
      <c r="OLE12" s="578"/>
      <c r="OLF12" s="578"/>
      <c r="OLG12" s="578"/>
      <c r="OLH12" s="578"/>
      <c r="OLI12" s="578"/>
      <c r="OLJ12" s="578"/>
      <c r="OLK12" s="578"/>
      <c r="OLL12" s="578"/>
      <c r="OLM12" s="578"/>
      <c r="OLN12" s="578"/>
      <c r="OLO12" s="578"/>
      <c r="OLP12" s="578"/>
      <c r="OLQ12" s="578"/>
      <c r="OLR12" s="578"/>
      <c r="OLS12" s="578"/>
      <c r="OLT12" s="578"/>
      <c r="OLU12" s="578"/>
      <c r="OLV12" s="578"/>
      <c r="OLW12" s="578"/>
      <c r="OLX12" s="578"/>
      <c r="OLY12" s="578"/>
      <c r="OLZ12" s="578"/>
      <c r="OMA12" s="578"/>
      <c r="OMB12" s="578"/>
      <c r="OMC12" s="578"/>
      <c r="OMD12" s="578"/>
      <c r="OME12" s="578"/>
      <c r="OMF12" s="578"/>
      <c r="OMG12" s="578"/>
      <c r="OMH12" s="578"/>
      <c r="OMI12" s="578"/>
      <c r="OMJ12" s="578"/>
      <c r="OMK12" s="578"/>
      <c r="OML12" s="578"/>
      <c r="OMM12" s="578"/>
      <c r="OMN12" s="578"/>
      <c r="OMO12" s="578"/>
      <c r="OMP12" s="578"/>
      <c r="OMQ12" s="578"/>
      <c r="OMR12" s="578"/>
      <c r="OMS12" s="578"/>
      <c r="OMT12" s="578"/>
      <c r="OMU12" s="578"/>
      <c r="OMV12" s="578"/>
      <c r="OMW12" s="578"/>
      <c r="OMX12" s="578"/>
      <c r="OMY12" s="578"/>
      <c r="OMZ12" s="578"/>
      <c r="ONA12" s="578"/>
      <c r="ONB12" s="578"/>
      <c r="ONC12" s="578"/>
      <c r="OND12" s="578"/>
      <c r="ONE12" s="578"/>
      <c r="ONF12" s="578"/>
      <c r="ONG12" s="578"/>
      <c r="ONH12" s="578"/>
      <c r="ONI12" s="578"/>
      <c r="ONJ12" s="578"/>
      <c r="ONK12" s="578"/>
      <c r="ONL12" s="578"/>
      <c r="ONM12" s="578"/>
      <c r="ONN12" s="578"/>
      <c r="ONO12" s="578"/>
      <c r="ONP12" s="578"/>
      <c r="ONQ12" s="578"/>
      <c r="ONR12" s="578"/>
      <c r="ONS12" s="578"/>
      <c r="ONT12" s="578"/>
      <c r="ONU12" s="578"/>
      <c r="ONV12" s="578"/>
      <c r="ONW12" s="578"/>
      <c r="ONX12" s="578"/>
      <c r="ONY12" s="578"/>
      <c r="ONZ12" s="578"/>
      <c r="OOA12" s="578"/>
      <c r="OOB12" s="578"/>
      <c r="OOC12" s="578"/>
      <c r="OOD12" s="578"/>
      <c r="OOE12" s="578"/>
      <c r="OOF12" s="578"/>
      <c r="OOG12" s="578"/>
      <c r="OOH12" s="578"/>
      <c r="OOI12" s="578"/>
      <c r="OOJ12" s="578"/>
      <c r="OOK12" s="578"/>
      <c r="OOL12" s="578"/>
      <c r="OOM12" s="578"/>
      <c r="OON12" s="578"/>
      <c r="OOO12" s="578"/>
      <c r="OOP12" s="578"/>
      <c r="OOQ12" s="578"/>
      <c r="OOR12" s="578"/>
      <c r="OOS12" s="578"/>
      <c r="OOT12" s="578"/>
      <c r="OOU12" s="578"/>
      <c r="OOV12" s="578"/>
      <c r="OOW12" s="578"/>
      <c r="OOX12" s="578"/>
      <c r="OOY12" s="578"/>
      <c r="OOZ12" s="578"/>
      <c r="OPA12" s="578"/>
      <c r="OPB12" s="578"/>
      <c r="OPC12" s="578"/>
      <c r="OPD12" s="578"/>
      <c r="OPE12" s="578"/>
      <c r="OPF12" s="578"/>
      <c r="OPG12" s="578"/>
      <c r="OPH12" s="578"/>
      <c r="OPI12" s="578"/>
      <c r="OPJ12" s="578"/>
      <c r="OPK12" s="578"/>
      <c r="OPL12" s="578"/>
      <c r="OPM12" s="578"/>
      <c r="OPN12" s="578"/>
      <c r="OPO12" s="578"/>
      <c r="OPP12" s="578"/>
      <c r="OPQ12" s="578"/>
      <c r="OPR12" s="578"/>
      <c r="OPS12" s="578"/>
      <c r="OPT12" s="578"/>
      <c r="OPU12" s="578"/>
      <c r="OPV12" s="578"/>
      <c r="OPW12" s="578"/>
      <c r="OPX12" s="578"/>
      <c r="OPY12" s="578"/>
      <c r="OPZ12" s="578"/>
      <c r="OQA12" s="578"/>
      <c r="OQB12" s="578"/>
      <c r="OQC12" s="578"/>
      <c r="OQD12" s="578"/>
      <c r="OQE12" s="578"/>
      <c r="OQF12" s="578"/>
      <c r="OQG12" s="578"/>
      <c r="OQH12" s="578"/>
      <c r="OQI12" s="578"/>
      <c r="OQJ12" s="578"/>
      <c r="OQK12" s="578"/>
      <c r="OQL12" s="578"/>
      <c r="OQM12" s="578"/>
      <c r="OQN12" s="578"/>
      <c r="OQO12" s="578"/>
      <c r="OQP12" s="578"/>
      <c r="OQQ12" s="578"/>
      <c r="OQR12" s="578"/>
      <c r="OQS12" s="578"/>
      <c r="OQT12" s="578"/>
      <c r="OQU12" s="578"/>
      <c r="OQV12" s="578"/>
      <c r="OQW12" s="578"/>
      <c r="OQX12" s="578"/>
      <c r="OQY12" s="578"/>
      <c r="OQZ12" s="578"/>
      <c r="ORA12" s="578"/>
      <c r="ORB12" s="578"/>
      <c r="ORC12" s="578"/>
      <c r="ORD12" s="578"/>
      <c r="ORE12" s="578"/>
      <c r="ORF12" s="578"/>
      <c r="ORG12" s="578"/>
      <c r="ORH12" s="578"/>
      <c r="ORI12" s="578"/>
      <c r="ORJ12" s="578"/>
      <c r="ORK12" s="578"/>
      <c r="ORL12" s="578"/>
      <c r="ORM12" s="578"/>
      <c r="ORN12" s="578"/>
      <c r="ORO12" s="578"/>
      <c r="ORP12" s="578"/>
      <c r="ORQ12" s="578"/>
      <c r="ORR12" s="578"/>
      <c r="ORS12" s="578"/>
      <c r="ORT12" s="578"/>
      <c r="ORU12" s="578"/>
      <c r="ORV12" s="578"/>
      <c r="ORW12" s="578"/>
      <c r="ORX12" s="578"/>
      <c r="ORY12" s="578"/>
      <c r="ORZ12" s="578"/>
      <c r="OSA12" s="578"/>
      <c r="OSB12" s="578"/>
      <c r="OSC12" s="578"/>
      <c r="OSD12" s="578"/>
      <c r="OSE12" s="578"/>
      <c r="OSF12" s="578"/>
      <c r="OSG12" s="578"/>
      <c r="OSH12" s="578"/>
      <c r="OSI12" s="578"/>
      <c r="OSJ12" s="578"/>
      <c r="OSK12" s="578"/>
      <c r="OSL12" s="578"/>
      <c r="OSM12" s="578"/>
      <c r="OSN12" s="578"/>
      <c r="OSO12" s="578"/>
      <c r="OSP12" s="578"/>
      <c r="OSQ12" s="578"/>
      <c r="OSR12" s="578"/>
      <c r="OSS12" s="578"/>
      <c r="OST12" s="578"/>
      <c r="OSU12" s="578"/>
      <c r="OSV12" s="578"/>
      <c r="OSW12" s="578"/>
      <c r="OSX12" s="578"/>
      <c r="OSY12" s="578"/>
      <c r="OSZ12" s="578"/>
      <c r="OTA12" s="578"/>
      <c r="OTB12" s="578"/>
      <c r="OTC12" s="578"/>
      <c r="OTD12" s="578"/>
      <c r="OTE12" s="578"/>
      <c r="OTF12" s="578"/>
      <c r="OTG12" s="578"/>
      <c r="OTH12" s="578"/>
      <c r="OTI12" s="578"/>
      <c r="OTJ12" s="578"/>
      <c r="OTK12" s="578"/>
      <c r="OTL12" s="578"/>
      <c r="OTM12" s="578"/>
      <c r="OTN12" s="578"/>
      <c r="OTO12" s="578"/>
      <c r="OTP12" s="578"/>
      <c r="OTQ12" s="578"/>
      <c r="OTR12" s="578"/>
      <c r="OTS12" s="578"/>
      <c r="OTT12" s="578"/>
      <c r="OTU12" s="578"/>
      <c r="OTV12" s="578"/>
      <c r="OTW12" s="578"/>
      <c r="OTX12" s="578"/>
      <c r="OTY12" s="578"/>
      <c r="OTZ12" s="578"/>
      <c r="OUA12" s="578"/>
      <c r="OUB12" s="578"/>
      <c r="OUC12" s="578"/>
      <c r="OUD12" s="578"/>
      <c r="OUE12" s="578"/>
      <c r="OUF12" s="578"/>
      <c r="OUG12" s="578"/>
      <c r="OUH12" s="578"/>
      <c r="OUI12" s="578"/>
      <c r="OUJ12" s="578"/>
      <c r="OUK12" s="578"/>
      <c r="OUL12" s="578"/>
      <c r="OUM12" s="578"/>
      <c r="OUN12" s="578"/>
      <c r="OUO12" s="578"/>
      <c r="OUP12" s="578"/>
      <c r="OUQ12" s="578"/>
      <c r="OUR12" s="578"/>
      <c r="OUS12" s="578"/>
      <c r="OUT12" s="578"/>
      <c r="OUU12" s="578"/>
      <c r="OUV12" s="578"/>
      <c r="OUW12" s="578"/>
      <c r="OUX12" s="578"/>
      <c r="OUY12" s="578"/>
      <c r="OUZ12" s="578"/>
      <c r="OVA12" s="578"/>
      <c r="OVB12" s="578"/>
      <c r="OVC12" s="578"/>
      <c r="OVD12" s="578"/>
      <c r="OVE12" s="578"/>
      <c r="OVF12" s="578"/>
      <c r="OVG12" s="578"/>
      <c r="OVH12" s="578"/>
      <c r="OVI12" s="578"/>
      <c r="OVJ12" s="578"/>
      <c r="OVK12" s="578"/>
      <c r="OVL12" s="578"/>
      <c r="OVM12" s="578"/>
      <c r="OVN12" s="578"/>
      <c r="OVO12" s="578"/>
      <c r="OVP12" s="578"/>
      <c r="OVQ12" s="578"/>
      <c r="OVR12" s="578"/>
      <c r="OVS12" s="578"/>
      <c r="OVT12" s="578"/>
      <c r="OVU12" s="578"/>
      <c r="OVV12" s="578"/>
      <c r="OVW12" s="578"/>
      <c r="OVX12" s="578"/>
      <c r="OVY12" s="578"/>
      <c r="OVZ12" s="578"/>
      <c r="OWA12" s="578"/>
      <c r="OWB12" s="578"/>
      <c r="OWC12" s="578"/>
      <c r="OWD12" s="578"/>
      <c r="OWE12" s="578"/>
      <c r="OWF12" s="578"/>
      <c r="OWG12" s="578"/>
      <c r="OWH12" s="578"/>
      <c r="OWI12" s="578"/>
      <c r="OWJ12" s="578"/>
      <c r="OWK12" s="578"/>
      <c r="OWL12" s="578"/>
      <c r="OWM12" s="578"/>
      <c r="OWN12" s="578"/>
      <c r="OWO12" s="578"/>
      <c r="OWP12" s="578"/>
      <c r="OWQ12" s="578"/>
      <c r="OWR12" s="578"/>
      <c r="OWS12" s="578"/>
      <c r="OWT12" s="578"/>
      <c r="OWU12" s="578"/>
      <c r="OWV12" s="578"/>
      <c r="OWW12" s="578"/>
      <c r="OWX12" s="578"/>
      <c r="OWY12" s="578"/>
      <c r="OWZ12" s="578"/>
      <c r="OXA12" s="578"/>
      <c r="OXB12" s="578"/>
      <c r="OXC12" s="578"/>
      <c r="OXD12" s="578"/>
      <c r="OXE12" s="578"/>
      <c r="OXF12" s="578"/>
      <c r="OXG12" s="578"/>
      <c r="OXH12" s="578"/>
      <c r="OXI12" s="578"/>
      <c r="OXJ12" s="578"/>
      <c r="OXK12" s="578"/>
      <c r="OXL12" s="578"/>
      <c r="OXM12" s="578"/>
      <c r="OXN12" s="578"/>
      <c r="OXO12" s="578"/>
      <c r="OXP12" s="578"/>
      <c r="OXQ12" s="578"/>
      <c r="OXR12" s="578"/>
      <c r="OXS12" s="578"/>
      <c r="OXT12" s="578"/>
      <c r="OXU12" s="578"/>
      <c r="OXV12" s="578"/>
      <c r="OXW12" s="578"/>
      <c r="OXX12" s="578"/>
      <c r="OXY12" s="578"/>
      <c r="OXZ12" s="578"/>
      <c r="OYA12" s="578"/>
      <c r="OYB12" s="578"/>
      <c r="OYC12" s="578"/>
      <c r="OYD12" s="578"/>
      <c r="OYE12" s="578"/>
      <c r="OYF12" s="578"/>
      <c r="OYG12" s="578"/>
      <c r="OYH12" s="578"/>
      <c r="OYI12" s="578"/>
      <c r="OYJ12" s="578"/>
      <c r="OYK12" s="578"/>
      <c r="OYL12" s="578"/>
      <c r="OYM12" s="578"/>
      <c r="OYN12" s="578"/>
      <c r="OYO12" s="578"/>
      <c r="OYP12" s="578"/>
      <c r="OYQ12" s="578"/>
      <c r="OYR12" s="578"/>
      <c r="OYS12" s="578"/>
      <c r="OYT12" s="578"/>
      <c r="OYU12" s="578"/>
      <c r="OYV12" s="578"/>
      <c r="OYW12" s="578"/>
      <c r="OYX12" s="578"/>
      <c r="OYY12" s="578"/>
      <c r="OYZ12" s="578"/>
      <c r="OZA12" s="578"/>
      <c r="OZB12" s="578"/>
      <c r="OZC12" s="578"/>
      <c r="OZD12" s="578"/>
      <c r="OZE12" s="578"/>
      <c r="OZF12" s="578"/>
      <c r="OZG12" s="578"/>
      <c r="OZH12" s="578"/>
      <c r="OZI12" s="578"/>
      <c r="OZJ12" s="578"/>
      <c r="OZK12" s="578"/>
      <c r="OZL12" s="578"/>
      <c r="OZM12" s="578"/>
      <c r="OZN12" s="578"/>
      <c r="OZO12" s="578"/>
      <c r="OZP12" s="578"/>
      <c r="OZQ12" s="578"/>
      <c r="OZR12" s="578"/>
      <c r="OZS12" s="578"/>
      <c r="OZT12" s="578"/>
      <c r="OZU12" s="578"/>
      <c r="OZV12" s="578"/>
      <c r="OZW12" s="578"/>
      <c r="OZX12" s="578"/>
      <c r="OZY12" s="578"/>
      <c r="OZZ12" s="578"/>
      <c r="PAA12" s="578"/>
      <c r="PAB12" s="578"/>
      <c r="PAC12" s="578"/>
      <c r="PAD12" s="578"/>
      <c r="PAE12" s="578"/>
      <c r="PAF12" s="578"/>
      <c r="PAG12" s="578"/>
      <c r="PAH12" s="578"/>
      <c r="PAI12" s="578"/>
      <c r="PAJ12" s="578"/>
      <c r="PAK12" s="578"/>
      <c r="PAL12" s="578"/>
      <c r="PAM12" s="578"/>
      <c r="PAN12" s="578"/>
      <c r="PAO12" s="578"/>
      <c r="PAP12" s="578"/>
      <c r="PAQ12" s="578"/>
      <c r="PAR12" s="578"/>
      <c r="PAS12" s="578"/>
      <c r="PAT12" s="578"/>
      <c r="PAU12" s="578"/>
      <c r="PAV12" s="578"/>
      <c r="PAW12" s="578"/>
      <c r="PAX12" s="578"/>
      <c r="PAY12" s="578"/>
      <c r="PAZ12" s="578"/>
      <c r="PBA12" s="578"/>
      <c r="PBB12" s="578"/>
      <c r="PBC12" s="578"/>
      <c r="PBD12" s="578"/>
      <c r="PBE12" s="578"/>
      <c r="PBF12" s="578"/>
      <c r="PBG12" s="578"/>
      <c r="PBH12" s="578"/>
      <c r="PBI12" s="578"/>
      <c r="PBJ12" s="578"/>
      <c r="PBK12" s="578"/>
      <c r="PBL12" s="578"/>
      <c r="PBM12" s="578"/>
      <c r="PBN12" s="578"/>
      <c r="PBO12" s="578"/>
      <c r="PBP12" s="578"/>
      <c r="PBQ12" s="578"/>
      <c r="PBR12" s="578"/>
      <c r="PBS12" s="578"/>
      <c r="PBT12" s="578"/>
      <c r="PBU12" s="578"/>
      <c r="PBV12" s="578"/>
      <c r="PBW12" s="578"/>
      <c r="PBX12" s="578"/>
      <c r="PBY12" s="578"/>
      <c r="PBZ12" s="578"/>
      <c r="PCA12" s="578"/>
      <c r="PCB12" s="578"/>
      <c r="PCC12" s="578"/>
      <c r="PCD12" s="578"/>
      <c r="PCE12" s="578"/>
      <c r="PCF12" s="578"/>
      <c r="PCG12" s="578"/>
      <c r="PCH12" s="578"/>
      <c r="PCI12" s="578"/>
      <c r="PCJ12" s="578"/>
      <c r="PCK12" s="578"/>
      <c r="PCL12" s="578"/>
      <c r="PCM12" s="578"/>
      <c r="PCN12" s="578"/>
      <c r="PCO12" s="578"/>
      <c r="PCP12" s="578"/>
      <c r="PCQ12" s="578"/>
      <c r="PCR12" s="578"/>
      <c r="PCS12" s="578"/>
      <c r="PCT12" s="578"/>
      <c r="PCU12" s="578"/>
      <c r="PCV12" s="578"/>
      <c r="PCW12" s="578"/>
      <c r="PCX12" s="578"/>
      <c r="PCY12" s="578"/>
      <c r="PCZ12" s="578"/>
      <c r="PDA12" s="578"/>
      <c r="PDB12" s="578"/>
      <c r="PDC12" s="578"/>
      <c r="PDD12" s="578"/>
      <c r="PDE12" s="578"/>
      <c r="PDF12" s="578"/>
      <c r="PDG12" s="578"/>
      <c r="PDH12" s="578"/>
      <c r="PDI12" s="578"/>
      <c r="PDJ12" s="578"/>
      <c r="PDK12" s="578"/>
      <c r="PDL12" s="578"/>
      <c r="PDM12" s="578"/>
      <c r="PDN12" s="578"/>
      <c r="PDO12" s="578"/>
      <c r="PDP12" s="578"/>
      <c r="PDQ12" s="578"/>
      <c r="PDR12" s="578"/>
      <c r="PDS12" s="578"/>
      <c r="PDT12" s="578"/>
      <c r="PDU12" s="578"/>
      <c r="PDV12" s="578"/>
      <c r="PDW12" s="578"/>
      <c r="PDX12" s="578"/>
      <c r="PDY12" s="578"/>
      <c r="PDZ12" s="578"/>
      <c r="PEA12" s="578"/>
      <c r="PEB12" s="578"/>
      <c r="PEC12" s="578"/>
      <c r="PED12" s="578"/>
      <c r="PEE12" s="578"/>
      <c r="PEF12" s="578"/>
      <c r="PEG12" s="578"/>
      <c r="PEH12" s="578"/>
      <c r="PEI12" s="578"/>
      <c r="PEJ12" s="578"/>
      <c r="PEK12" s="578"/>
      <c r="PEL12" s="578"/>
      <c r="PEM12" s="578"/>
      <c r="PEN12" s="578"/>
      <c r="PEO12" s="578"/>
      <c r="PEP12" s="578"/>
      <c r="PEQ12" s="578"/>
      <c r="PER12" s="578"/>
      <c r="PES12" s="578"/>
      <c r="PET12" s="578"/>
      <c r="PEU12" s="578"/>
      <c r="PEV12" s="578"/>
      <c r="PEW12" s="578"/>
      <c r="PEX12" s="578"/>
      <c r="PEY12" s="578"/>
      <c r="PEZ12" s="578"/>
      <c r="PFA12" s="578"/>
      <c r="PFB12" s="578"/>
      <c r="PFC12" s="578"/>
      <c r="PFD12" s="578"/>
      <c r="PFE12" s="578"/>
      <c r="PFF12" s="578"/>
      <c r="PFG12" s="578"/>
      <c r="PFH12" s="578"/>
      <c r="PFI12" s="578"/>
      <c r="PFJ12" s="578"/>
      <c r="PFK12" s="578"/>
      <c r="PFL12" s="578"/>
      <c r="PFM12" s="578"/>
      <c r="PFN12" s="578"/>
      <c r="PFO12" s="578"/>
      <c r="PFP12" s="578"/>
      <c r="PFQ12" s="578"/>
      <c r="PFR12" s="578"/>
      <c r="PFS12" s="578"/>
      <c r="PFT12" s="578"/>
      <c r="PFU12" s="578"/>
      <c r="PFV12" s="578"/>
      <c r="PFW12" s="578"/>
      <c r="PFX12" s="578"/>
      <c r="PFY12" s="578"/>
      <c r="PFZ12" s="578"/>
      <c r="PGA12" s="578"/>
      <c r="PGB12" s="578"/>
      <c r="PGC12" s="578"/>
      <c r="PGD12" s="578"/>
      <c r="PGE12" s="578"/>
      <c r="PGF12" s="578"/>
      <c r="PGG12" s="578"/>
      <c r="PGH12" s="578"/>
      <c r="PGI12" s="578"/>
      <c r="PGJ12" s="578"/>
      <c r="PGK12" s="578"/>
      <c r="PGL12" s="578"/>
      <c r="PGM12" s="578"/>
      <c r="PGN12" s="578"/>
      <c r="PGO12" s="578"/>
      <c r="PGP12" s="578"/>
      <c r="PGQ12" s="578"/>
      <c r="PGR12" s="578"/>
      <c r="PGS12" s="578"/>
      <c r="PGT12" s="578"/>
      <c r="PGU12" s="578"/>
      <c r="PGV12" s="578"/>
      <c r="PGW12" s="578"/>
      <c r="PGX12" s="578"/>
      <c r="PGY12" s="578"/>
      <c r="PGZ12" s="578"/>
      <c r="PHA12" s="578"/>
      <c r="PHB12" s="578"/>
      <c r="PHC12" s="578"/>
      <c r="PHD12" s="578"/>
      <c r="PHE12" s="578"/>
      <c r="PHF12" s="578"/>
      <c r="PHG12" s="578"/>
      <c r="PHH12" s="578"/>
      <c r="PHI12" s="578"/>
      <c r="PHJ12" s="578"/>
      <c r="PHK12" s="578"/>
      <c r="PHL12" s="578"/>
      <c r="PHM12" s="578"/>
      <c r="PHN12" s="578"/>
      <c r="PHO12" s="578"/>
      <c r="PHP12" s="578"/>
      <c r="PHQ12" s="578"/>
      <c r="PHR12" s="578"/>
      <c r="PHS12" s="578"/>
      <c r="PHT12" s="578"/>
      <c r="PHU12" s="578"/>
      <c r="PHV12" s="578"/>
      <c r="PHW12" s="578"/>
      <c r="PHX12" s="578"/>
      <c r="PHY12" s="578"/>
      <c r="PHZ12" s="578"/>
      <c r="PIA12" s="578"/>
      <c r="PIB12" s="578"/>
      <c r="PIC12" s="578"/>
      <c r="PID12" s="578"/>
      <c r="PIE12" s="578"/>
      <c r="PIF12" s="578"/>
      <c r="PIG12" s="578"/>
      <c r="PIH12" s="578"/>
      <c r="PII12" s="578"/>
      <c r="PIJ12" s="578"/>
      <c r="PIK12" s="578"/>
      <c r="PIL12" s="578"/>
      <c r="PIM12" s="578"/>
      <c r="PIN12" s="578"/>
      <c r="PIO12" s="578"/>
      <c r="PIP12" s="578"/>
      <c r="PIQ12" s="578"/>
      <c r="PIR12" s="578"/>
      <c r="PIS12" s="578"/>
      <c r="PIT12" s="578"/>
      <c r="PIU12" s="578"/>
      <c r="PIV12" s="578"/>
      <c r="PIW12" s="578"/>
      <c r="PIX12" s="578"/>
      <c r="PIY12" s="578"/>
      <c r="PIZ12" s="578"/>
      <c r="PJA12" s="578"/>
      <c r="PJB12" s="578"/>
      <c r="PJC12" s="578"/>
      <c r="PJD12" s="578"/>
      <c r="PJE12" s="578"/>
      <c r="PJF12" s="578"/>
      <c r="PJG12" s="578"/>
      <c r="PJH12" s="578"/>
      <c r="PJI12" s="578"/>
      <c r="PJJ12" s="578"/>
      <c r="PJK12" s="578"/>
      <c r="PJL12" s="578"/>
      <c r="PJM12" s="578"/>
      <c r="PJN12" s="578"/>
      <c r="PJO12" s="578"/>
      <c r="PJP12" s="578"/>
      <c r="PJQ12" s="578"/>
      <c r="PJR12" s="578"/>
      <c r="PJS12" s="578"/>
      <c r="PJT12" s="578"/>
      <c r="PJU12" s="578"/>
      <c r="PJV12" s="578"/>
      <c r="PJW12" s="578"/>
      <c r="PJX12" s="578"/>
      <c r="PJY12" s="578"/>
      <c r="PJZ12" s="578"/>
      <c r="PKA12" s="578"/>
      <c r="PKB12" s="578"/>
      <c r="PKC12" s="578"/>
      <c r="PKD12" s="578"/>
      <c r="PKE12" s="578"/>
      <c r="PKF12" s="578"/>
      <c r="PKG12" s="578"/>
      <c r="PKH12" s="578"/>
      <c r="PKI12" s="578"/>
      <c r="PKJ12" s="578"/>
      <c r="PKK12" s="578"/>
      <c r="PKL12" s="578"/>
      <c r="PKM12" s="578"/>
      <c r="PKN12" s="578"/>
      <c r="PKO12" s="578"/>
      <c r="PKP12" s="578"/>
      <c r="PKQ12" s="578"/>
      <c r="PKR12" s="578"/>
      <c r="PKS12" s="578"/>
      <c r="PKT12" s="578"/>
      <c r="PKU12" s="578"/>
      <c r="PKV12" s="578"/>
      <c r="PKW12" s="578"/>
      <c r="PKX12" s="578"/>
      <c r="PKY12" s="578"/>
      <c r="PKZ12" s="578"/>
      <c r="PLA12" s="578"/>
      <c r="PLB12" s="578"/>
      <c r="PLC12" s="578"/>
      <c r="PLD12" s="578"/>
      <c r="PLE12" s="578"/>
      <c r="PLF12" s="578"/>
      <c r="PLG12" s="578"/>
      <c r="PLH12" s="578"/>
      <c r="PLI12" s="578"/>
      <c r="PLJ12" s="578"/>
      <c r="PLK12" s="578"/>
      <c r="PLL12" s="578"/>
      <c r="PLM12" s="578"/>
      <c r="PLN12" s="578"/>
      <c r="PLO12" s="578"/>
      <c r="PLP12" s="578"/>
      <c r="PLQ12" s="578"/>
      <c r="PLR12" s="578"/>
      <c r="PLS12" s="578"/>
      <c r="PLT12" s="578"/>
      <c r="PLU12" s="578"/>
      <c r="PLV12" s="578"/>
      <c r="PLW12" s="578"/>
      <c r="PLX12" s="578"/>
      <c r="PLY12" s="578"/>
      <c r="PLZ12" s="578"/>
      <c r="PMA12" s="578"/>
      <c r="PMB12" s="578"/>
      <c r="PMC12" s="578"/>
      <c r="PMD12" s="578"/>
      <c r="PME12" s="578"/>
      <c r="PMF12" s="578"/>
      <c r="PMG12" s="578"/>
      <c r="PMH12" s="578"/>
      <c r="PMI12" s="578"/>
      <c r="PMJ12" s="578"/>
      <c r="PMK12" s="578"/>
      <c r="PML12" s="578"/>
      <c r="PMM12" s="578"/>
      <c r="PMN12" s="578"/>
      <c r="PMO12" s="578"/>
      <c r="PMP12" s="578"/>
      <c r="PMQ12" s="578"/>
      <c r="PMR12" s="578"/>
      <c r="PMS12" s="578"/>
      <c r="PMT12" s="578"/>
      <c r="PMU12" s="578"/>
      <c r="PMV12" s="578"/>
      <c r="PMW12" s="578"/>
      <c r="PMX12" s="578"/>
      <c r="PMY12" s="578"/>
      <c r="PMZ12" s="578"/>
      <c r="PNA12" s="578"/>
      <c r="PNB12" s="578"/>
      <c r="PNC12" s="578"/>
      <c r="PND12" s="578"/>
      <c r="PNE12" s="578"/>
      <c r="PNF12" s="578"/>
      <c r="PNG12" s="578"/>
      <c r="PNH12" s="578"/>
      <c r="PNI12" s="578"/>
      <c r="PNJ12" s="578"/>
      <c r="PNK12" s="578"/>
      <c r="PNL12" s="578"/>
      <c r="PNM12" s="578"/>
      <c r="PNN12" s="578"/>
      <c r="PNO12" s="578"/>
      <c r="PNP12" s="578"/>
      <c r="PNQ12" s="578"/>
      <c r="PNR12" s="578"/>
      <c r="PNS12" s="578"/>
      <c r="PNT12" s="578"/>
      <c r="PNU12" s="578"/>
      <c r="PNV12" s="578"/>
      <c r="PNW12" s="578"/>
      <c r="PNX12" s="578"/>
      <c r="PNY12" s="578"/>
      <c r="PNZ12" s="578"/>
      <c r="POA12" s="578"/>
      <c r="POB12" s="578"/>
      <c r="POC12" s="578"/>
      <c r="POD12" s="578"/>
      <c r="POE12" s="578"/>
      <c r="POF12" s="578"/>
      <c r="POG12" s="578"/>
      <c r="POH12" s="578"/>
      <c r="POI12" s="578"/>
      <c r="POJ12" s="578"/>
      <c r="POK12" s="578"/>
      <c r="POL12" s="578"/>
      <c r="POM12" s="578"/>
      <c r="PON12" s="578"/>
      <c r="POO12" s="578"/>
      <c r="POP12" s="578"/>
      <c r="POQ12" s="578"/>
      <c r="POR12" s="578"/>
      <c r="POS12" s="578"/>
      <c r="POT12" s="578"/>
      <c r="POU12" s="578"/>
      <c r="POV12" s="578"/>
      <c r="POW12" s="578"/>
      <c r="POX12" s="578"/>
      <c r="POY12" s="578"/>
      <c r="POZ12" s="578"/>
      <c r="PPA12" s="578"/>
      <c r="PPB12" s="578"/>
      <c r="PPC12" s="578"/>
      <c r="PPD12" s="578"/>
      <c r="PPE12" s="578"/>
      <c r="PPF12" s="578"/>
      <c r="PPG12" s="578"/>
      <c r="PPH12" s="578"/>
      <c r="PPI12" s="578"/>
      <c r="PPJ12" s="578"/>
      <c r="PPK12" s="578"/>
      <c r="PPL12" s="578"/>
      <c r="PPM12" s="578"/>
      <c r="PPN12" s="578"/>
      <c r="PPO12" s="578"/>
      <c r="PPP12" s="578"/>
      <c r="PPQ12" s="578"/>
      <c r="PPR12" s="578"/>
      <c r="PPS12" s="578"/>
      <c r="PPT12" s="578"/>
      <c r="PPU12" s="578"/>
      <c r="PPV12" s="578"/>
      <c r="PPW12" s="578"/>
      <c r="PPX12" s="578"/>
      <c r="PPY12" s="578"/>
      <c r="PPZ12" s="578"/>
      <c r="PQA12" s="578"/>
      <c r="PQB12" s="578"/>
      <c r="PQC12" s="578"/>
      <c r="PQD12" s="578"/>
      <c r="PQE12" s="578"/>
      <c r="PQF12" s="578"/>
      <c r="PQG12" s="578"/>
      <c r="PQH12" s="578"/>
      <c r="PQI12" s="578"/>
      <c r="PQJ12" s="578"/>
      <c r="PQK12" s="578"/>
      <c r="PQL12" s="578"/>
      <c r="PQM12" s="578"/>
      <c r="PQN12" s="578"/>
      <c r="PQO12" s="578"/>
      <c r="PQP12" s="578"/>
      <c r="PQQ12" s="578"/>
      <c r="PQR12" s="578"/>
      <c r="PQS12" s="578"/>
      <c r="PQT12" s="578"/>
      <c r="PQU12" s="578"/>
      <c r="PQV12" s="578"/>
      <c r="PQW12" s="578"/>
      <c r="PQX12" s="578"/>
      <c r="PQY12" s="578"/>
      <c r="PQZ12" s="578"/>
      <c r="PRA12" s="578"/>
      <c r="PRB12" s="578"/>
      <c r="PRC12" s="578"/>
      <c r="PRD12" s="578"/>
      <c r="PRE12" s="578"/>
      <c r="PRF12" s="578"/>
      <c r="PRG12" s="578"/>
      <c r="PRH12" s="578"/>
      <c r="PRI12" s="578"/>
      <c r="PRJ12" s="578"/>
      <c r="PRK12" s="578"/>
      <c r="PRL12" s="578"/>
      <c r="PRM12" s="578"/>
      <c r="PRN12" s="578"/>
      <c r="PRO12" s="578"/>
      <c r="PRP12" s="578"/>
      <c r="PRQ12" s="578"/>
      <c r="PRR12" s="578"/>
      <c r="PRS12" s="578"/>
      <c r="PRT12" s="578"/>
      <c r="PRU12" s="578"/>
      <c r="PRV12" s="578"/>
      <c r="PRW12" s="578"/>
      <c r="PRX12" s="578"/>
      <c r="PRY12" s="578"/>
      <c r="PRZ12" s="578"/>
      <c r="PSA12" s="578"/>
      <c r="PSB12" s="578"/>
      <c r="PSC12" s="578"/>
      <c r="PSD12" s="578"/>
      <c r="PSE12" s="578"/>
      <c r="PSF12" s="578"/>
      <c r="PSG12" s="578"/>
      <c r="PSH12" s="578"/>
      <c r="PSI12" s="578"/>
      <c r="PSJ12" s="578"/>
      <c r="PSK12" s="578"/>
      <c r="PSL12" s="578"/>
      <c r="PSM12" s="578"/>
      <c r="PSN12" s="578"/>
      <c r="PSO12" s="578"/>
      <c r="PSP12" s="578"/>
      <c r="PSQ12" s="578"/>
      <c r="PSR12" s="578"/>
      <c r="PSS12" s="578"/>
      <c r="PST12" s="578"/>
      <c r="PSU12" s="578"/>
      <c r="PSV12" s="578"/>
      <c r="PSW12" s="578"/>
      <c r="PSX12" s="578"/>
      <c r="PSY12" s="578"/>
      <c r="PSZ12" s="578"/>
      <c r="PTA12" s="578"/>
      <c r="PTB12" s="578"/>
      <c r="PTC12" s="578"/>
      <c r="PTD12" s="578"/>
      <c r="PTE12" s="578"/>
      <c r="PTF12" s="578"/>
      <c r="PTG12" s="578"/>
      <c r="PTH12" s="578"/>
      <c r="PTI12" s="578"/>
      <c r="PTJ12" s="578"/>
      <c r="PTK12" s="578"/>
      <c r="PTL12" s="578"/>
      <c r="PTM12" s="578"/>
      <c r="PTN12" s="578"/>
      <c r="PTO12" s="578"/>
      <c r="PTP12" s="578"/>
      <c r="PTQ12" s="578"/>
      <c r="PTR12" s="578"/>
      <c r="PTS12" s="578"/>
      <c r="PTT12" s="578"/>
      <c r="PTU12" s="578"/>
      <c r="PTV12" s="578"/>
      <c r="PTW12" s="578"/>
      <c r="PTX12" s="578"/>
      <c r="PTY12" s="578"/>
      <c r="PTZ12" s="578"/>
      <c r="PUA12" s="578"/>
      <c r="PUB12" s="578"/>
      <c r="PUC12" s="578"/>
      <c r="PUD12" s="578"/>
      <c r="PUE12" s="578"/>
      <c r="PUF12" s="578"/>
      <c r="PUG12" s="578"/>
      <c r="PUH12" s="578"/>
      <c r="PUI12" s="578"/>
      <c r="PUJ12" s="578"/>
      <c r="PUK12" s="578"/>
      <c r="PUL12" s="578"/>
      <c r="PUM12" s="578"/>
      <c r="PUN12" s="578"/>
      <c r="PUO12" s="578"/>
      <c r="PUP12" s="578"/>
      <c r="PUQ12" s="578"/>
      <c r="PUR12" s="578"/>
      <c r="PUS12" s="578"/>
      <c r="PUT12" s="578"/>
      <c r="PUU12" s="578"/>
      <c r="PUV12" s="578"/>
      <c r="PUW12" s="578"/>
      <c r="PUX12" s="578"/>
      <c r="PUY12" s="578"/>
      <c r="PUZ12" s="578"/>
      <c r="PVA12" s="578"/>
      <c r="PVB12" s="578"/>
      <c r="PVC12" s="578"/>
      <c r="PVD12" s="578"/>
      <c r="PVE12" s="578"/>
      <c r="PVF12" s="578"/>
      <c r="PVG12" s="578"/>
      <c r="PVH12" s="578"/>
      <c r="PVI12" s="578"/>
      <c r="PVJ12" s="578"/>
      <c r="PVK12" s="578"/>
      <c r="PVL12" s="578"/>
      <c r="PVM12" s="578"/>
      <c r="PVN12" s="578"/>
      <c r="PVO12" s="578"/>
      <c r="PVP12" s="578"/>
      <c r="PVQ12" s="578"/>
      <c r="PVR12" s="578"/>
      <c r="PVS12" s="578"/>
      <c r="PVT12" s="578"/>
      <c r="PVU12" s="578"/>
      <c r="PVV12" s="578"/>
      <c r="PVW12" s="578"/>
      <c r="PVX12" s="578"/>
      <c r="PVY12" s="578"/>
      <c r="PVZ12" s="578"/>
      <c r="PWA12" s="578"/>
      <c r="PWB12" s="578"/>
      <c r="PWC12" s="578"/>
      <c r="PWD12" s="578"/>
      <c r="PWE12" s="578"/>
      <c r="PWF12" s="578"/>
      <c r="PWG12" s="578"/>
      <c r="PWH12" s="578"/>
      <c r="PWI12" s="578"/>
      <c r="PWJ12" s="578"/>
      <c r="PWK12" s="578"/>
      <c r="PWL12" s="578"/>
      <c r="PWM12" s="578"/>
      <c r="PWN12" s="578"/>
      <c r="PWO12" s="578"/>
      <c r="PWP12" s="578"/>
      <c r="PWQ12" s="578"/>
      <c r="PWR12" s="578"/>
      <c r="PWS12" s="578"/>
      <c r="PWT12" s="578"/>
      <c r="PWU12" s="578"/>
      <c r="PWV12" s="578"/>
      <c r="PWW12" s="578"/>
      <c r="PWX12" s="578"/>
      <c r="PWY12" s="578"/>
      <c r="PWZ12" s="578"/>
      <c r="PXA12" s="578"/>
      <c r="PXB12" s="578"/>
      <c r="PXC12" s="578"/>
      <c r="PXD12" s="578"/>
      <c r="PXE12" s="578"/>
      <c r="PXF12" s="578"/>
      <c r="PXG12" s="578"/>
      <c r="PXH12" s="578"/>
      <c r="PXI12" s="578"/>
      <c r="PXJ12" s="578"/>
      <c r="PXK12" s="578"/>
      <c r="PXL12" s="578"/>
      <c r="PXM12" s="578"/>
      <c r="PXN12" s="578"/>
      <c r="PXO12" s="578"/>
      <c r="PXP12" s="578"/>
      <c r="PXQ12" s="578"/>
      <c r="PXR12" s="578"/>
      <c r="PXS12" s="578"/>
      <c r="PXT12" s="578"/>
      <c r="PXU12" s="578"/>
      <c r="PXV12" s="578"/>
      <c r="PXW12" s="578"/>
      <c r="PXX12" s="578"/>
      <c r="PXY12" s="578"/>
      <c r="PXZ12" s="578"/>
      <c r="PYA12" s="578"/>
      <c r="PYB12" s="578"/>
      <c r="PYC12" s="578"/>
      <c r="PYD12" s="578"/>
      <c r="PYE12" s="578"/>
      <c r="PYF12" s="578"/>
      <c r="PYG12" s="578"/>
      <c r="PYH12" s="578"/>
      <c r="PYI12" s="578"/>
      <c r="PYJ12" s="578"/>
      <c r="PYK12" s="578"/>
      <c r="PYL12" s="578"/>
      <c r="PYM12" s="578"/>
      <c r="PYN12" s="578"/>
      <c r="PYO12" s="578"/>
      <c r="PYP12" s="578"/>
      <c r="PYQ12" s="578"/>
      <c r="PYR12" s="578"/>
      <c r="PYS12" s="578"/>
      <c r="PYT12" s="578"/>
      <c r="PYU12" s="578"/>
      <c r="PYV12" s="578"/>
      <c r="PYW12" s="578"/>
      <c r="PYX12" s="578"/>
      <c r="PYY12" s="578"/>
      <c r="PYZ12" s="578"/>
      <c r="PZA12" s="578"/>
      <c r="PZB12" s="578"/>
      <c r="PZC12" s="578"/>
      <c r="PZD12" s="578"/>
      <c r="PZE12" s="578"/>
      <c r="PZF12" s="578"/>
      <c r="PZG12" s="578"/>
      <c r="PZH12" s="578"/>
      <c r="PZI12" s="578"/>
      <c r="PZJ12" s="578"/>
      <c r="PZK12" s="578"/>
      <c r="PZL12" s="578"/>
      <c r="PZM12" s="578"/>
      <c r="PZN12" s="578"/>
      <c r="PZO12" s="578"/>
      <c r="PZP12" s="578"/>
      <c r="PZQ12" s="578"/>
      <c r="PZR12" s="578"/>
      <c r="PZS12" s="578"/>
      <c r="PZT12" s="578"/>
      <c r="PZU12" s="578"/>
      <c r="PZV12" s="578"/>
      <c r="PZW12" s="578"/>
      <c r="PZX12" s="578"/>
      <c r="PZY12" s="578"/>
      <c r="PZZ12" s="578"/>
      <c r="QAA12" s="578"/>
      <c r="QAB12" s="578"/>
      <c r="QAC12" s="578"/>
      <c r="QAD12" s="578"/>
      <c r="QAE12" s="578"/>
      <c r="QAF12" s="578"/>
      <c r="QAG12" s="578"/>
      <c r="QAH12" s="578"/>
      <c r="QAI12" s="578"/>
      <c r="QAJ12" s="578"/>
      <c r="QAK12" s="578"/>
      <c r="QAL12" s="578"/>
      <c r="QAM12" s="578"/>
      <c r="QAN12" s="578"/>
      <c r="QAO12" s="578"/>
      <c r="QAP12" s="578"/>
      <c r="QAQ12" s="578"/>
      <c r="QAR12" s="578"/>
      <c r="QAS12" s="578"/>
      <c r="QAT12" s="578"/>
      <c r="QAU12" s="578"/>
      <c r="QAV12" s="578"/>
      <c r="QAW12" s="578"/>
      <c r="QAX12" s="578"/>
      <c r="QAY12" s="578"/>
      <c r="QAZ12" s="578"/>
      <c r="QBA12" s="578"/>
      <c r="QBB12" s="578"/>
      <c r="QBC12" s="578"/>
      <c r="QBD12" s="578"/>
      <c r="QBE12" s="578"/>
      <c r="QBF12" s="578"/>
      <c r="QBG12" s="578"/>
      <c r="QBH12" s="578"/>
      <c r="QBI12" s="578"/>
      <c r="QBJ12" s="578"/>
      <c r="QBK12" s="578"/>
      <c r="QBL12" s="578"/>
      <c r="QBM12" s="578"/>
      <c r="QBN12" s="578"/>
      <c r="QBO12" s="578"/>
      <c r="QBP12" s="578"/>
      <c r="QBQ12" s="578"/>
      <c r="QBR12" s="578"/>
      <c r="QBS12" s="578"/>
      <c r="QBT12" s="578"/>
      <c r="QBU12" s="578"/>
      <c r="QBV12" s="578"/>
      <c r="QBW12" s="578"/>
      <c r="QBX12" s="578"/>
      <c r="QBY12" s="578"/>
      <c r="QBZ12" s="578"/>
      <c r="QCA12" s="578"/>
      <c r="QCB12" s="578"/>
      <c r="QCC12" s="578"/>
      <c r="QCD12" s="578"/>
      <c r="QCE12" s="578"/>
      <c r="QCF12" s="578"/>
      <c r="QCG12" s="578"/>
      <c r="QCH12" s="578"/>
      <c r="QCI12" s="578"/>
      <c r="QCJ12" s="578"/>
      <c r="QCK12" s="578"/>
      <c r="QCL12" s="578"/>
      <c r="QCM12" s="578"/>
      <c r="QCN12" s="578"/>
      <c r="QCO12" s="578"/>
      <c r="QCP12" s="578"/>
      <c r="QCQ12" s="578"/>
      <c r="QCR12" s="578"/>
      <c r="QCS12" s="578"/>
      <c r="QCT12" s="578"/>
      <c r="QCU12" s="578"/>
      <c r="QCV12" s="578"/>
      <c r="QCW12" s="578"/>
      <c r="QCX12" s="578"/>
      <c r="QCY12" s="578"/>
      <c r="QCZ12" s="578"/>
      <c r="QDA12" s="578"/>
      <c r="QDB12" s="578"/>
      <c r="QDC12" s="578"/>
      <c r="QDD12" s="578"/>
      <c r="QDE12" s="578"/>
      <c r="QDF12" s="578"/>
      <c r="QDG12" s="578"/>
      <c r="QDH12" s="578"/>
      <c r="QDI12" s="578"/>
      <c r="QDJ12" s="578"/>
      <c r="QDK12" s="578"/>
      <c r="QDL12" s="578"/>
      <c r="QDM12" s="578"/>
      <c r="QDN12" s="578"/>
      <c r="QDO12" s="578"/>
      <c r="QDP12" s="578"/>
      <c r="QDQ12" s="578"/>
      <c r="QDR12" s="578"/>
      <c r="QDS12" s="578"/>
      <c r="QDT12" s="578"/>
      <c r="QDU12" s="578"/>
      <c r="QDV12" s="578"/>
      <c r="QDW12" s="578"/>
      <c r="QDX12" s="578"/>
      <c r="QDY12" s="578"/>
      <c r="QDZ12" s="578"/>
      <c r="QEA12" s="578"/>
      <c r="QEB12" s="578"/>
      <c r="QEC12" s="578"/>
      <c r="QED12" s="578"/>
      <c r="QEE12" s="578"/>
      <c r="QEF12" s="578"/>
      <c r="QEG12" s="578"/>
      <c r="QEH12" s="578"/>
      <c r="QEI12" s="578"/>
      <c r="QEJ12" s="578"/>
      <c r="QEK12" s="578"/>
      <c r="QEL12" s="578"/>
      <c r="QEM12" s="578"/>
      <c r="QEN12" s="578"/>
      <c r="QEO12" s="578"/>
      <c r="QEP12" s="578"/>
      <c r="QEQ12" s="578"/>
      <c r="QER12" s="578"/>
      <c r="QES12" s="578"/>
      <c r="QET12" s="578"/>
      <c r="QEU12" s="578"/>
      <c r="QEV12" s="578"/>
      <c r="QEW12" s="578"/>
      <c r="QEX12" s="578"/>
      <c r="QEY12" s="578"/>
      <c r="QEZ12" s="578"/>
      <c r="QFA12" s="578"/>
      <c r="QFB12" s="578"/>
      <c r="QFC12" s="578"/>
      <c r="QFD12" s="578"/>
      <c r="QFE12" s="578"/>
      <c r="QFF12" s="578"/>
      <c r="QFG12" s="578"/>
      <c r="QFH12" s="578"/>
      <c r="QFI12" s="578"/>
      <c r="QFJ12" s="578"/>
      <c r="QFK12" s="578"/>
      <c r="QFL12" s="578"/>
      <c r="QFM12" s="578"/>
      <c r="QFN12" s="578"/>
      <c r="QFO12" s="578"/>
      <c r="QFP12" s="578"/>
      <c r="QFQ12" s="578"/>
      <c r="QFR12" s="578"/>
      <c r="QFS12" s="578"/>
      <c r="QFT12" s="578"/>
      <c r="QFU12" s="578"/>
      <c r="QFV12" s="578"/>
      <c r="QFW12" s="578"/>
      <c r="QFX12" s="578"/>
      <c r="QFY12" s="578"/>
      <c r="QFZ12" s="578"/>
      <c r="QGA12" s="578"/>
      <c r="QGB12" s="578"/>
      <c r="QGC12" s="578"/>
      <c r="QGD12" s="578"/>
      <c r="QGE12" s="578"/>
      <c r="QGF12" s="578"/>
      <c r="QGG12" s="578"/>
      <c r="QGH12" s="578"/>
      <c r="QGI12" s="578"/>
      <c r="QGJ12" s="578"/>
      <c r="QGK12" s="578"/>
      <c r="QGL12" s="578"/>
      <c r="QGM12" s="578"/>
      <c r="QGN12" s="578"/>
      <c r="QGO12" s="578"/>
      <c r="QGP12" s="578"/>
      <c r="QGQ12" s="578"/>
      <c r="QGR12" s="578"/>
      <c r="QGS12" s="578"/>
      <c r="QGT12" s="578"/>
      <c r="QGU12" s="578"/>
      <c r="QGV12" s="578"/>
      <c r="QGW12" s="578"/>
      <c r="QGX12" s="578"/>
      <c r="QGY12" s="578"/>
      <c r="QGZ12" s="578"/>
      <c r="QHA12" s="578"/>
      <c r="QHB12" s="578"/>
      <c r="QHC12" s="578"/>
      <c r="QHD12" s="578"/>
      <c r="QHE12" s="578"/>
      <c r="QHF12" s="578"/>
      <c r="QHG12" s="578"/>
      <c r="QHH12" s="578"/>
      <c r="QHI12" s="578"/>
      <c r="QHJ12" s="578"/>
      <c r="QHK12" s="578"/>
      <c r="QHL12" s="578"/>
      <c r="QHM12" s="578"/>
      <c r="QHN12" s="578"/>
      <c r="QHO12" s="578"/>
      <c r="QHP12" s="578"/>
      <c r="QHQ12" s="578"/>
      <c r="QHR12" s="578"/>
      <c r="QHS12" s="578"/>
      <c r="QHT12" s="578"/>
      <c r="QHU12" s="578"/>
      <c r="QHV12" s="578"/>
      <c r="QHW12" s="578"/>
      <c r="QHX12" s="578"/>
      <c r="QHY12" s="578"/>
      <c r="QHZ12" s="578"/>
      <c r="QIA12" s="578"/>
      <c r="QIB12" s="578"/>
      <c r="QIC12" s="578"/>
      <c r="QID12" s="578"/>
      <c r="QIE12" s="578"/>
      <c r="QIF12" s="578"/>
      <c r="QIG12" s="578"/>
      <c r="QIH12" s="578"/>
      <c r="QII12" s="578"/>
      <c r="QIJ12" s="578"/>
      <c r="QIK12" s="578"/>
      <c r="QIL12" s="578"/>
      <c r="QIM12" s="578"/>
      <c r="QIN12" s="578"/>
      <c r="QIO12" s="578"/>
      <c r="QIP12" s="578"/>
      <c r="QIQ12" s="578"/>
      <c r="QIR12" s="578"/>
      <c r="QIS12" s="578"/>
      <c r="QIT12" s="578"/>
      <c r="QIU12" s="578"/>
      <c r="QIV12" s="578"/>
      <c r="QIW12" s="578"/>
      <c r="QIX12" s="578"/>
      <c r="QIY12" s="578"/>
      <c r="QIZ12" s="578"/>
      <c r="QJA12" s="578"/>
      <c r="QJB12" s="578"/>
      <c r="QJC12" s="578"/>
      <c r="QJD12" s="578"/>
      <c r="QJE12" s="578"/>
      <c r="QJF12" s="578"/>
      <c r="QJG12" s="578"/>
      <c r="QJH12" s="578"/>
      <c r="QJI12" s="578"/>
      <c r="QJJ12" s="578"/>
      <c r="QJK12" s="578"/>
      <c r="QJL12" s="578"/>
      <c r="QJM12" s="578"/>
      <c r="QJN12" s="578"/>
      <c r="QJO12" s="578"/>
      <c r="QJP12" s="578"/>
      <c r="QJQ12" s="578"/>
      <c r="QJR12" s="578"/>
      <c r="QJS12" s="578"/>
      <c r="QJT12" s="578"/>
      <c r="QJU12" s="578"/>
      <c r="QJV12" s="578"/>
      <c r="QJW12" s="578"/>
      <c r="QJX12" s="578"/>
      <c r="QJY12" s="578"/>
      <c r="QJZ12" s="578"/>
      <c r="QKA12" s="578"/>
      <c r="QKB12" s="578"/>
      <c r="QKC12" s="578"/>
      <c r="QKD12" s="578"/>
      <c r="QKE12" s="578"/>
      <c r="QKF12" s="578"/>
      <c r="QKG12" s="578"/>
      <c r="QKH12" s="578"/>
      <c r="QKI12" s="578"/>
      <c r="QKJ12" s="578"/>
      <c r="QKK12" s="578"/>
      <c r="QKL12" s="578"/>
      <c r="QKM12" s="578"/>
      <c r="QKN12" s="578"/>
      <c r="QKO12" s="578"/>
      <c r="QKP12" s="578"/>
      <c r="QKQ12" s="578"/>
      <c r="QKR12" s="578"/>
      <c r="QKS12" s="578"/>
      <c r="QKT12" s="578"/>
      <c r="QKU12" s="578"/>
      <c r="QKV12" s="578"/>
      <c r="QKW12" s="578"/>
      <c r="QKX12" s="578"/>
      <c r="QKY12" s="578"/>
      <c r="QKZ12" s="578"/>
      <c r="QLA12" s="578"/>
      <c r="QLB12" s="578"/>
      <c r="QLC12" s="578"/>
      <c r="QLD12" s="578"/>
      <c r="QLE12" s="578"/>
      <c r="QLF12" s="578"/>
      <c r="QLG12" s="578"/>
      <c r="QLH12" s="578"/>
      <c r="QLI12" s="578"/>
      <c r="QLJ12" s="578"/>
      <c r="QLK12" s="578"/>
      <c r="QLL12" s="578"/>
      <c r="QLM12" s="578"/>
      <c r="QLN12" s="578"/>
      <c r="QLO12" s="578"/>
      <c r="QLP12" s="578"/>
      <c r="QLQ12" s="578"/>
      <c r="QLR12" s="578"/>
      <c r="QLS12" s="578"/>
      <c r="QLT12" s="578"/>
      <c r="QLU12" s="578"/>
      <c r="QLV12" s="578"/>
      <c r="QLW12" s="578"/>
      <c r="QLX12" s="578"/>
      <c r="QLY12" s="578"/>
      <c r="QLZ12" s="578"/>
      <c r="QMA12" s="578"/>
      <c r="QMB12" s="578"/>
      <c r="QMC12" s="578"/>
      <c r="QMD12" s="578"/>
      <c r="QME12" s="578"/>
      <c r="QMF12" s="578"/>
      <c r="QMG12" s="578"/>
      <c r="QMH12" s="578"/>
      <c r="QMI12" s="578"/>
      <c r="QMJ12" s="578"/>
      <c r="QMK12" s="578"/>
      <c r="QML12" s="578"/>
      <c r="QMM12" s="578"/>
      <c r="QMN12" s="578"/>
      <c r="QMO12" s="578"/>
      <c r="QMP12" s="578"/>
      <c r="QMQ12" s="578"/>
      <c r="QMR12" s="578"/>
      <c r="QMS12" s="578"/>
      <c r="QMT12" s="578"/>
      <c r="QMU12" s="578"/>
      <c r="QMV12" s="578"/>
      <c r="QMW12" s="578"/>
      <c r="QMX12" s="578"/>
      <c r="QMY12" s="578"/>
      <c r="QMZ12" s="578"/>
      <c r="QNA12" s="578"/>
      <c r="QNB12" s="578"/>
      <c r="QNC12" s="578"/>
      <c r="QND12" s="578"/>
      <c r="QNE12" s="578"/>
      <c r="QNF12" s="578"/>
      <c r="QNG12" s="578"/>
      <c r="QNH12" s="578"/>
      <c r="QNI12" s="578"/>
      <c r="QNJ12" s="578"/>
      <c r="QNK12" s="578"/>
      <c r="QNL12" s="578"/>
      <c r="QNM12" s="578"/>
      <c r="QNN12" s="578"/>
      <c r="QNO12" s="578"/>
      <c r="QNP12" s="578"/>
      <c r="QNQ12" s="578"/>
      <c r="QNR12" s="578"/>
      <c r="QNS12" s="578"/>
      <c r="QNT12" s="578"/>
      <c r="QNU12" s="578"/>
      <c r="QNV12" s="578"/>
      <c r="QNW12" s="578"/>
      <c r="QNX12" s="578"/>
      <c r="QNY12" s="578"/>
      <c r="QNZ12" s="578"/>
      <c r="QOA12" s="578"/>
      <c r="QOB12" s="578"/>
      <c r="QOC12" s="578"/>
      <c r="QOD12" s="578"/>
      <c r="QOE12" s="578"/>
      <c r="QOF12" s="578"/>
      <c r="QOG12" s="578"/>
      <c r="QOH12" s="578"/>
      <c r="QOI12" s="578"/>
      <c r="QOJ12" s="578"/>
      <c r="QOK12" s="578"/>
      <c r="QOL12" s="578"/>
      <c r="QOM12" s="578"/>
      <c r="QON12" s="578"/>
      <c r="QOO12" s="578"/>
      <c r="QOP12" s="578"/>
      <c r="QOQ12" s="578"/>
      <c r="QOR12" s="578"/>
      <c r="QOS12" s="578"/>
      <c r="QOT12" s="578"/>
      <c r="QOU12" s="578"/>
      <c r="QOV12" s="578"/>
      <c r="QOW12" s="578"/>
      <c r="QOX12" s="578"/>
      <c r="QOY12" s="578"/>
      <c r="QOZ12" s="578"/>
      <c r="QPA12" s="578"/>
      <c r="QPB12" s="578"/>
      <c r="QPC12" s="578"/>
      <c r="QPD12" s="578"/>
      <c r="QPE12" s="578"/>
      <c r="QPF12" s="578"/>
      <c r="QPG12" s="578"/>
      <c r="QPH12" s="578"/>
      <c r="QPI12" s="578"/>
      <c r="QPJ12" s="578"/>
      <c r="QPK12" s="578"/>
      <c r="QPL12" s="578"/>
      <c r="QPM12" s="578"/>
      <c r="QPN12" s="578"/>
      <c r="QPO12" s="578"/>
      <c r="QPP12" s="578"/>
      <c r="QPQ12" s="578"/>
      <c r="QPR12" s="578"/>
      <c r="QPS12" s="578"/>
      <c r="QPT12" s="578"/>
      <c r="QPU12" s="578"/>
      <c r="QPV12" s="578"/>
      <c r="QPW12" s="578"/>
      <c r="QPX12" s="578"/>
      <c r="QPY12" s="578"/>
      <c r="QPZ12" s="578"/>
      <c r="QQA12" s="578"/>
      <c r="QQB12" s="578"/>
      <c r="QQC12" s="578"/>
      <c r="QQD12" s="578"/>
      <c r="QQE12" s="578"/>
      <c r="QQF12" s="578"/>
      <c r="QQG12" s="578"/>
      <c r="QQH12" s="578"/>
      <c r="QQI12" s="578"/>
      <c r="QQJ12" s="578"/>
      <c r="QQK12" s="578"/>
      <c r="QQL12" s="578"/>
      <c r="QQM12" s="578"/>
      <c r="QQN12" s="578"/>
      <c r="QQO12" s="578"/>
      <c r="QQP12" s="578"/>
      <c r="QQQ12" s="578"/>
      <c r="QQR12" s="578"/>
      <c r="QQS12" s="578"/>
      <c r="QQT12" s="578"/>
      <c r="QQU12" s="578"/>
      <c r="QQV12" s="578"/>
      <c r="QQW12" s="578"/>
      <c r="QQX12" s="578"/>
      <c r="QQY12" s="578"/>
      <c r="QQZ12" s="578"/>
      <c r="QRA12" s="578"/>
      <c r="QRB12" s="578"/>
      <c r="QRC12" s="578"/>
      <c r="QRD12" s="578"/>
      <c r="QRE12" s="578"/>
      <c r="QRF12" s="578"/>
      <c r="QRG12" s="578"/>
      <c r="QRH12" s="578"/>
      <c r="QRI12" s="578"/>
      <c r="QRJ12" s="578"/>
      <c r="QRK12" s="578"/>
      <c r="QRL12" s="578"/>
      <c r="QRM12" s="578"/>
      <c r="QRN12" s="578"/>
      <c r="QRO12" s="578"/>
      <c r="QRP12" s="578"/>
      <c r="QRQ12" s="578"/>
      <c r="QRR12" s="578"/>
      <c r="QRS12" s="578"/>
      <c r="QRT12" s="578"/>
      <c r="QRU12" s="578"/>
      <c r="QRV12" s="578"/>
      <c r="QRW12" s="578"/>
      <c r="QRX12" s="578"/>
      <c r="QRY12" s="578"/>
      <c r="QRZ12" s="578"/>
      <c r="QSA12" s="578"/>
      <c r="QSB12" s="578"/>
      <c r="QSC12" s="578"/>
      <c r="QSD12" s="578"/>
      <c r="QSE12" s="578"/>
      <c r="QSF12" s="578"/>
      <c r="QSG12" s="578"/>
      <c r="QSH12" s="578"/>
      <c r="QSI12" s="578"/>
      <c r="QSJ12" s="578"/>
      <c r="QSK12" s="578"/>
      <c r="QSL12" s="578"/>
      <c r="QSM12" s="578"/>
      <c r="QSN12" s="578"/>
      <c r="QSO12" s="578"/>
      <c r="QSP12" s="578"/>
      <c r="QSQ12" s="578"/>
      <c r="QSR12" s="578"/>
      <c r="QSS12" s="578"/>
      <c r="QST12" s="578"/>
      <c r="QSU12" s="578"/>
      <c r="QSV12" s="578"/>
      <c r="QSW12" s="578"/>
      <c r="QSX12" s="578"/>
      <c r="QSY12" s="578"/>
      <c r="QSZ12" s="578"/>
      <c r="QTA12" s="578"/>
      <c r="QTB12" s="578"/>
      <c r="QTC12" s="578"/>
      <c r="QTD12" s="578"/>
      <c r="QTE12" s="578"/>
      <c r="QTF12" s="578"/>
      <c r="QTG12" s="578"/>
      <c r="QTH12" s="578"/>
      <c r="QTI12" s="578"/>
      <c r="QTJ12" s="578"/>
      <c r="QTK12" s="578"/>
      <c r="QTL12" s="578"/>
      <c r="QTM12" s="578"/>
      <c r="QTN12" s="578"/>
      <c r="QTO12" s="578"/>
      <c r="QTP12" s="578"/>
      <c r="QTQ12" s="578"/>
      <c r="QTR12" s="578"/>
      <c r="QTS12" s="578"/>
      <c r="QTT12" s="578"/>
      <c r="QTU12" s="578"/>
      <c r="QTV12" s="578"/>
      <c r="QTW12" s="578"/>
      <c r="QTX12" s="578"/>
      <c r="QTY12" s="578"/>
      <c r="QTZ12" s="578"/>
      <c r="QUA12" s="578"/>
      <c r="QUB12" s="578"/>
      <c r="QUC12" s="578"/>
      <c r="QUD12" s="578"/>
      <c r="QUE12" s="578"/>
      <c r="QUF12" s="578"/>
      <c r="QUG12" s="578"/>
      <c r="QUH12" s="578"/>
      <c r="QUI12" s="578"/>
      <c r="QUJ12" s="578"/>
      <c r="QUK12" s="578"/>
      <c r="QUL12" s="578"/>
      <c r="QUM12" s="578"/>
      <c r="QUN12" s="578"/>
      <c r="QUO12" s="578"/>
      <c r="QUP12" s="578"/>
      <c r="QUQ12" s="578"/>
      <c r="QUR12" s="578"/>
      <c r="QUS12" s="578"/>
      <c r="QUT12" s="578"/>
      <c r="QUU12" s="578"/>
      <c r="QUV12" s="578"/>
      <c r="QUW12" s="578"/>
      <c r="QUX12" s="578"/>
      <c r="QUY12" s="578"/>
      <c r="QUZ12" s="578"/>
      <c r="QVA12" s="578"/>
      <c r="QVB12" s="578"/>
      <c r="QVC12" s="578"/>
      <c r="QVD12" s="578"/>
      <c r="QVE12" s="578"/>
      <c r="QVF12" s="578"/>
      <c r="QVG12" s="578"/>
      <c r="QVH12" s="578"/>
      <c r="QVI12" s="578"/>
      <c r="QVJ12" s="578"/>
      <c r="QVK12" s="578"/>
      <c r="QVL12" s="578"/>
      <c r="QVM12" s="578"/>
      <c r="QVN12" s="578"/>
      <c r="QVO12" s="578"/>
      <c r="QVP12" s="578"/>
      <c r="QVQ12" s="578"/>
      <c r="QVR12" s="578"/>
      <c r="QVS12" s="578"/>
      <c r="QVT12" s="578"/>
      <c r="QVU12" s="578"/>
      <c r="QVV12" s="578"/>
      <c r="QVW12" s="578"/>
      <c r="QVX12" s="578"/>
      <c r="QVY12" s="578"/>
      <c r="QVZ12" s="578"/>
      <c r="QWA12" s="578"/>
      <c r="QWB12" s="578"/>
      <c r="QWC12" s="578"/>
      <c r="QWD12" s="578"/>
      <c r="QWE12" s="578"/>
      <c r="QWF12" s="578"/>
      <c r="QWG12" s="578"/>
      <c r="QWH12" s="578"/>
      <c r="QWI12" s="578"/>
      <c r="QWJ12" s="578"/>
      <c r="QWK12" s="578"/>
      <c r="QWL12" s="578"/>
      <c r="QWM12" s="578"/>
      <c r="QWN12" s="578"/>
      <c r="QWO12" s="578"/>
      <c r="QWP12" s="578"/>
      <c r="QWQ12" s="578"/>
      <c r="QWR12" s="578"/>
      <c r="QWS12" s="578"/>
      <c r="QWT12" s="578"/>
      <c r="QWU12" s="578"/>
      <c r="QWV12" s="578"/>
      <c r="QWW12" s="578"/>
      <c r="QWX12" s="578"/>
      <c r="QWY12" s="578"/>
      <c r="QWZ12" s="578"/>
      <c r="QXA12" s="578"/>
      <c r="QXB12" s="578"/>
      <c r="QXC12" s="578"/>
      <c r="QXD12" s="578"/>
      <c r="QXE12" s="578"/>
      <c r="QXF12" s="578"/>
      <c r="QXG12" s="578"/>
      <c r="QXH12" s="578"/>
      <c r="QXI12" s="578"/>
      <c r="QXJ12" s="578"/>
      <c r="QXK12" s="578"/>
      <c r="QXL12" s="578"/>
      <c r="QXM12" s="578"/>
      <c r="QXN12" s="578"/>
      <c r="QXO12" s="578"/>
      <c r="QXP12" s="578"/>
      <c r="QXQ12" s="578"/>
      <c r="QXR12" s="578"/>
      <c r="QXS12" s="578"/>
      <c r="QXT12" s="578"/>
      <c r="QXU12" s="578"/>
      <c r="QXV12" s="578"/>
      <c r="QXW12" s="578"/>
      <c r="QXX12" s="578"/>
      <c r="QXY12" s="578"/>
      <c r="QXZ12" s="578"/>
      <c r="QYA12" s="578"/>
      <c r="QYB12" s="578"/>
      <c r="QYC12" s="578"/>
      <c r="QYD12" s="578"/>
      <c r="QYE12" s="578"/>
      <c r="QYF12" s="578"/>
      <c r="QYG12" s="578"/>
      <c r="QYH12" s="578"/>
      <c r="QYI12" s="578"/>
      <c r="QYJ12" s="578"/>
      <c r="QYK12" s="578"/>
      <c r="QYL12" s="578"/>
      <c r="QYM12" s="578"/>
      <c r="QYN12" s="578"/>
      <c r="QYO12" s="578"/>
      <c r="QYP12" s="578"/>
      <c r="QYQ12" s="578"/>
      <c r="QYR12" s="578"/>
      <c r="QYS12" s="578"/>
      <c r="QYT12" s="578"/>
      <c r="QYU12" s="578"/>
      <c r="QYV12" s="578"/>
      <c r="QYW12" s="578"/>
      <c r="QYX12" s="578"/>
      <c r="QYY12" s="578"/>
      <c r="QYZ12" s="578"/>
      <c r="QZA12" s="578"/>
      <c r="QZB12" s="578"/>
      <c r="QZC12" s="578"/>
      <c r="QZD12" s="578"/>
      <c r="QZE12" s="578"/>
      <c r="QZF12" s="578"/>
      <c r="QZG12" s="578"/>
      <c r="QZH12" s="578"/>
      <c r="QZI12" s="578"/>
      <c r="QZJ12" s="578"/>
      <c r="QZK12" s="578"/>
      <c r="QZL12" s="578"/>
      <c r="QZM12" s="578"/>
      <c r="QZN12" s="578"/>
      <c r="QZO12" s="578"/>
      <c r="QZP12" s="578"/>
      <c r="QZQ12" s="578"/>
      <c r="QZR12" s="578"/>
      <c r="QZS12" s="578"/>
      <c r="QZT12" s="578"/>
      <c r="QZU12" s="578"/>
      <c r="QZV12" s="578"/>
      <c r="QZW12" s="578"/>
      <c r="QZX12" s="578"/>
      <c r="QZY12" s="578"/>
      <c r="QZZ12" s="578"/>
      <c r="RAA12" s="578"/>
      <c r="RAB12" s="578"/>
      <c r="RAC12" s="578"/>
      <c r="RAD12" s="578"/>
      <c r="RAE12" s="578"/>
      <c r="RAF12" s="578"/>
      <c r="RAG12" s="578"/>
      <c r="RAH12" s="578"/>
      <c r="RAI12" s="578"/>
      <c r="RAJ12" s="578"/>
      <c r="RAK12" s="578"/>
      <c r="RAL12" s="578"/>
      <c r="RAM12" s="578"/>
      <c r="RAN12" s="578"/>
      <c r="RAO12" s="578"/>
      <c r="RAP12" s="578"/>
      <c r="RAQ12" s="578"/>
      <c r="RAR12" s="578"/>
      <c r="RAS12" s="578"/>
      <c r="RAT12" s="578"/>
      <c r="RAU12" s="578"/>
      <c r="RAV12" s="578"/>
      <c r="RAW12" s="578"/>
      <c r="RAX12" s="578"/>
      <c r="RAY12" s="578"/>
      <c r="RAZ12" s="578"/>
      <c r="RBA12" s="578"/>
      <c r="RBB12" s="578"/>
      <c r="RBC12" s="578"/>
      <c r="RBD12" s="578"/>
      <c r="RBE12" s="578"/>
      <c r="RBF12" s="578"/>
      <c r="RBG12" s="578"/>
      <c r="RBH12" s="578"/>
      <c r="RBI12" s="578"/>
      <c r="RBJ12" s="578"/>
      <c r="RBK12" s="578"/>
      <c r="RBL12" s="578"/>
      <c r="RBM12" s="578"/>
      <c r="RBN12" s="578"/>
      <c r="RBO12" s="578"/>
      <c r="RBP12" s="578"/>
      <c r="RBQ12" s="578"/>
      <c r="RBR12" s="578"/>
      <c r="RBS12" s="578"/>
      <c r="RBT12" s="578"/>
      <c r="RBU12" s="578"/>
      <c r="RBV12" s="578"/>
      <c r="RBW12" s="578"/>
      <c r="RBX12" s="578"/>
      <c r="RBY12" s="578"/>
      <c r="RBZ12" s="578"/>
      <c r="RCA12" s="578"/>
      <c r="RCB12" s="578"/>
      <c r="RCC12" s="578"/>
      <c r="RCD12" s="578"/>
      <c r="RCE12" s="578"/>
      <c r="RCF12" s="578"/>
      <c r="RCG12" s="578"/>
      <c r="RCH12" s="578"/>
      <c r="RCI12" s="578"/>
      <c r="RCJ12" s="578"/>
      <c r="RCK12" s="578"/>
      <c r="RCL12" s="578"/>
      <c r="RCM12" s="578"/>
      <c r="RCN12" s="578"/>
      <c r="RCO12" s="578"/>
      <c r="RCP12" s="578"/>
      <c r="RCQ12" s="578"/>
      <c r="RCR12" s="578"/>
      <c r="RCS12" s="578"/>
      <c r="RCT12" s="578"/>
      <c r="RCU12" s="578"/>
      <c r="RCV12" s="578"/>
      <c r="RCW12" s="578"/>
      <c r="RCX12" s="578"/>
      <c r="RCY12" s="578"/>
      <c r="RCZ12" s="578"/>
      <c r="RDA12" s="578"/>
      <c r="RDB12" s="578"/>
      <c r="RDC12" s="578"/>
      <c r="RDD12" s="578"/>
      <c r="RDE12" s="578"/>
      <c r="RDF12" s="578"/>
      <c r="RDG12" s="578"/>
      <c r="RDH12" s="578"/>
      <c r="RDI12" s="578"/>
      <c r="RDJ12" s="578"/>
      <c r="RDK12" s="578"/>
      <c r="RDL12" s="578"/>
      <c r="RDM12" s="578"/>
      <c r="RDN12" s="578"/>
      <c r="RDO12" s="578"/>
      <c r="RDP12" s="578"/>
      <c r="RDQ12" s="578"/>
      <c r="RDR12" s="578"/>
      <c r="RDS12" s="578"/>
      <c r="RDT12" s="578"/>
      <c r="RDU12" s="578"/>
      <c r="RDV12" s="578"/>
      <c r="RDW12" s="578"/>
      <c r="RDX12" s="578"/>
      <c r="RDY12" s="578"/>
      <c r="RDZ12" s="578"/>
      <c r="REA12" s="578"/>
      <c r="REB12" s="578"/>
      <c r="REC12" s="578"/>
      <c r="RED12" s="578"/>
      <c r="REE12" s="578"/>
      <c r="REF12" s="578"/>
      <c r="REG12" s="578"/>
      <c r="REH12" s="578"/>
      <c r="REI12" s="578"/>
      <c r="REJ12" s="578"/>
      <c r="REK12" s="578"/>
      <c r="REL12" s="578"/>
      <c r="REM12" s="578"/>
      <c r="REN12" s="578"/>
      <c r="REO12" s="578"/>
      <c r="REP12" s="578"/>
      <c r="REQ12" s="578"/>
      <c r="RER12" s="578"/>
      <c r="RES12" s="578"/>
      <c r="RET12" s="578"/>
      <c r="REU12" s="578"/>
      <c r="REV12" s="578"/>
      <c r="REW12" s="578"/>
      <c r="REX12" s="578"/>
      <c r="REY12" s="578"/>
      <c r="REZ12" s="578"/>
      <c r="RFA12" s="578"/>
      <c r="RFB12" s="578"/>
      <c r="RFC12" s="578"/>
      <c r="RFD12" s="578"/>
      <c r="RFE12" s="578"/>
      <c r="RFF12" s="578"/>
      <c r="RFG12" s="578"/>
      <c r="RFH12" s="578"/>
      <c r="RFI12" s="578"/>
      <c r="RFJ12" s="578"/>
      <c r="RFK12" s="578"/>
      <c r="RFL12" s="578"/>
      <c r="RFM12" s="578"/>
      <c r="RFN12" s="578"/>
      <c r="RFO12" s="578"/>
      <c r="RFP12" s="578"/>
      <c r="RFQ12" s="578"/>
      <c r="RFR12" s="578"/>
      <c r="RFS12" s="578"/>
      <c r="RFT12" s="578"/>
      <c r="RFU12" s="578"/>
      <c r="RFV12" s="578"/>
      <c r="RFW12" s="578"/>
      <c r="RFX12" s="578"/>
      <c r="RFY12" s="578"/>
      <c r="RFZ12" s="578"/>
      <c r="RGA12" s="578"/>
      <c r="RGB12" s="578"/>
      <c r="RGC12" s="578"/>
      <c r="RGD12" s="578"/>
      <c r="RGE12" s="578"/>
      <c r="RGF12" s="578"/>
      <c r="RGG12" s="578"/>
      <c r="RGH12" s="578"/>
      <c r="RGI12" s="578"/>
      <c r="RGJ12" s="578"/>
      <c r="RGK12" s="578"/>
      <c r="RGL12" s="578"/>
      <c r="RGM12" s="578"/>
      <c r="RGN12" s="578"/>
      <c r="RGO12" s="578"/>
      <c r="RGP12" s="578"/>
      <c r="RGQ12" s="578"/>
      <c r="RGR12" s="578"/>
      <c r="RGS12" s="578"/>
      <c r="RGT12" s="578"/>
      <c r="RGU12" s="578"/>
      <c r="RGV12" s="578"/>
      <c r="RGW12" s="578"/>
      <c r="RGX12" s="578"/>
      <c r="RGY12" s="578"/>
      <c r="RGZ12" s="578"/>
      <c r="RHA12" s="578"/>
      <c r="RHB12" s="578"/>
      <c r="RHC12" s="578"/>
      <c r="RHD12" s="578"/>
      <c r="RHE12" s="578"/>
      <c r="RHF12" s="578"/>
      <c r="RHG12" s="578"/>
      <c r="RHH12" s="578"/>
      <c r="RHI12" s="578"/>
      <c r="RHJ12" s="578"/>
      <c r="RHK12" s="578"/>
      <c r="RHL12" s="578"/>
      <c r="RHM12" s="578"/>
      <c r="RHN12" s="578"/>
      <c r="RHO12" s="578"/>
      <c r="RHP12" s="578"/>
      <c r="RHQ12" s="578"/>
      <c r="RHR12" s="578"/>
      <c r="RHS12" s="578"/>
      <c r="RHT12" s="578"/>
      <c r="RHU12" s="578"/>
      <c r="RHV12" s="578"/>
      <c r="RHW12" s="578"/>
      <c r="RHX12" s="578"/>
      <c r="RHY12" s="578"/>
      <c r="RHZ12" s="578"/>
      <c r="RIA12" s="578"/>
      <c r="RIB12" s="578"/>
      <c r="RIC12" s="578"/>
      <c r="RID12" s="578"/>
      <c r="RIE12" s="578"/>
      <c r="RIF12" s="578"/>
      <c r="RIG12" s="578"/>
      <c r="RIH12" s="578"/>
      <c r="RII12" s="578"/>
      <c r="RIJ12" s="578"/>
      <c r="RIK12" s="578"/>
      <c r="RIL12" s="578"/>
      <c r="RIM12" s="578"/>
      <c r="RIN12" s="578"/>
      <c r="RIO12" s="578"/>
      <c r="RIP12" s="578"/>
      <c r="RIQ12" s="578"/>
      <c r="RIR12" s="578"/>
      <c r="RIS12" s="578"/>
      <c r="RIT12" s="578"/>
      <c r="RIU12" s="578"/>
      <c r="RIV12" s="578"/>
      <c r="RIW12" s="578"/>
      <c r="RIX12" s="578"/>
      <c r="RIY12" s="578"/>
      <c r="RIZ12" s="578"/>
      <c r="RJA12" s="578"/>
      <c r="RJB12" s="578"/>
      <c r="RJC12" s="578"/>
      <c r="RJD12" s="578"/>
      <c r="RJE12" s="578"/>
      <c r="RJF12" s="578"/>
      <c r="RJG12" s="578"/>
      <c r="RJH12" s="578"/>
      <c r="RJI12" s="578"/>
      <c r="RJJ12" s="578"/>
      <c r="RJK12" s="578"/>
      <c r="RJL12" s="578"/>
      <c r="RJM12" s="578"/>
      <c r="RJN12" s="578"/>
      <c r="RJO12" s="578"/>
      <c r="RJP12" s="578"/>
      <c r="RJQ12" s="578"/>
      <c r="RJR12" s="578"/>
      <c r="RJS12" s="578"/>
      <c r="RJT12" s="578"/>
      <c r="RJU12" s="578"/>
      <c r="RJV12" s="578"/>
      <c r="RJW12" s="578"/>
      <c r="RJX12" s="578"/>
      <c r="RJY12" s="578"/>
      <c r="RJZ12" s="578"/>
      <c r="RKA12" s="578"/>
      <c r="RKB12" s="578"/>
      <c r="RKC12" s="578"/>
      <c r="RKD12" s="578"/>
      <c r="RKE12" s="578"/>
      <c r="RKF12" s="578"/>
      <c r="RKG12" s="578"/>
      <c r="RKH12" s="578"/>
      <c r="RKI12" s="578"/>
      <c r="RKJ12" s="578"/>
      <c r="RKK12" s="578"/>
      <c r="RKL12" s="578"/>
      <c r="RKM12" s="578"/>
      <c r="RKN12" s="578"/>
      <c r="RKO12" s="578"/>
      <c r="RKP12" s="578"/>
      <c r="RKQ12" s="578"/>
      <c r="RKR12" s="578"/>
      <c r="RKS12" s="578"/>
      <c r="RKT12" s="578"/>
      <c r="RKU12" s="578"/>
      <c r="RKV12" s="578"/>
      <c r="RKW12" s="578"/>
      <c r="RKX12" s="578"/>
      <c r="RKY12" s="578"/>
      <c r="RKZ12" s="578"/>
      <c r="RLA12" s="578"/>
      <c r="RLB12" s="578"/>
      <c r="RLC12" s="578"/>
      <c r="RLD12" s="578"/>
      <c r="RLE12" s="578"/>
      <c r="RLF12" s="578"/>
      <c r="RLG12" s="578"/>
      <c r="RLH12" s="578"/>
      <c r="RLI12" s="578"/>
      <c r="RLJ12" s="578"/>
      <c r="RLK12" s="578"/>
      <c r="RLL12" s="578"/>
      <c r="RLM12" s="578"/>
      <c r="RLN12" s="578"/>
      <c r="RLO12" s="578"/>
      <c r="RLP12" s="578"/>
      <c r="RLQ12" s="578"/>
      <c r="RLR12" s="578"/>
      <c r="RLS12" s="578"/>
      <c r="RLT12" s="578"/>
      <c r="RLU12" s="578"/>
      <c r="RLV12" s="578"/>
      <c r="RLW12" s="578"/>
      <c r="RLX12" s="578"/>
      <c r="RLY12" s="578"/>
      <c r="RLZ12" s="578"/>
      <c r="RMA12" s="578"/>
      <c r="RMB12" s="578"/>
      <c r="RMC12" s="578"/>
      <c r="RMD12" s="578"/>
      <c r="RME12" s="578"/>
      <c r="RMF12" s="578"/>
      <c r="RMG12" s="578"/>
      <c r="RMH12" s="578"/>
      <c r="RMI12" s="578"/>
      <c r="RMJ12" s="578"/>
      <c r="RMK12" s="578"/>
      <c r="RML12" s="578"/>
      <c r="RMM12" s="578"/>
      <c r="RMN12" s="578"/>
      <c r="RMO12" s="578"/>
      <c r="RMP12" s="578"/>
      <c r="RMQ12" s="578"/>
      <c r="RMR12" s="578"/>
      <c r="RMS12" s="578"/>
      <c r="RMT12" s="578"/>
      <c r="RMU12" s="578"/>
      <c r="RMV12" s="578"/>
      <c r="RMW12" s="578"/>
      <c r="RMX12" s="578"/>
      <c r="RMY12" s="578"/>
      <c r="RMZ12" s="578"/>
      <c r="RNA12" s="578"/>
      <c r="RNB12" s="578"/>
      <c r="RNC12" s="578"/>
      <c r="RND12" s="578"/>
      <c r="RNE12" s="578"/>
      <c r="RNF12" s="578"/>
      <c r="RNG12" s="578"/>
      <c r="RNH12" s="578"/>
      <c r="RNI12" s="578"/>
      <c r="RNJ12" s="578"/>
      <c r="RNK12" s="578"/>
      <c r="RNL12" s="578"/>
      <c r="RNM12" s="578"/>
      <c r="RNN12" s="578"/>
      <c r="RNO12" s="578"/>
      <c r="RNP12" s="578"/>
      <c r="RNQ12" s="578"/>
      <c r="RNR12" s="578"/>
      <c r="RNS12" s="578"/>
      <c r="RNT12" s="578"/>
      <c r="RNU12" s="578"/>
      <c r="RNV12" s="578"/>
      <c r="RNW12" s="578"/>
      <c r="RNX12" s="578"/>
      <c r="RNY12" s="578"/>
      <c r="RNZ12" s="578"/>
      <c r="ROA12" s="578"/>
      <c r="ROB12" s="578"/>
      <c r="ROC12" s="578"/>
      <c r="ROD12" s="578"/>
      <c r="ROE12" s="578"/>
      <c r="ROF12" s="578"/>
      <c r="ROG12" s="578"/>
      <c r="ROH12" s="578"/>
      <c r="ROI12" s="578"/>
      <c r="ROJ12" s="578"/>
      <c r="ROK12" s="578"/>
      <c r="ROL12" s="578"/>
      <c r="ROM12" s="578"/>
      <c r="RON12" s="578"/>
      <c r="ROO12" s="578"/>
      <c r="ROP12" s="578"/>
      <c r="ROQ12" s="578"/>
      <c r="ROR12" s="578"/>
      <c r="ROS12" s="578"/>
      <c r="ROT12" s="578"/>
      <c r="ROU12" s="578"/>
      <c r="ROV12" s="578"/>
      <c r="ROW12" s="578"/>
      <c r="ROX12" s="578"/>
      <c r="ROY12" s="578"/>
      <c r="ROZ12" s="578"/>
      <c r="RPA12" s="578"/>
      <c r="RPB12" s="578"/>
      <c r="RPC12" s="578"/>
      <c r="RPD12" s="578"/>
      <c r="RPE12" s="578"/>
      <c r="RPF12" s="578"/>
      <c r="RPG12" s="578"/>
      <c r="RPH12" s="578"/>
      <c r="RPI12" s="578"/>
      <c r="RPJ12" s="578"/>
      <c r="RPK12" s="578"/>
      <c r="RPL12" s="578"/>
      <c r="RPM12" s="578"/>
      <c r="RPN12" s="578"/>
      <c r="RPO12" s="578"/>
      <c r="RPP12" s="578"/>
      <c r="RPQ12" s="578"/>
      <c r="RPR12" s="578"/>
      <c r="RPS12" s="578"/>
      <c r="RPT12" s="578"/>
      <c r="RPU12" s="578"/>
      <c r="RPV12" s="578"/>
      <c r="RPW12" s="578"/>
      <c r="RPX12" s="578"/>
      <c r="RPY12" s="578"/>
      <c r="RPZ12" s="578"/>
      <c r="RQA12" s="578"/>
      <c r="RQB12" s="578"/>
      <c r="RQC12" s="578"/>
      <c r="RQD12" s="578"/>
      <c r="RQE12" s="578"/>
      <c r="RQF12" s="578"/>
      <c r="RQG12" s="578"/>
      <c r="RQH12" s="578"/>
      <c r="RQI12" s="578"/>
      <c r="RQJ12" s="578"/>
      <c r="RQK12" s="578"/>
      <c r="RQL12" s="578"/>
      <c r="RQM12" s="578"/>
      <c r="RQN12" s="578"/>
      <c r="RQO12" s="578"/>
      <c r="RQP12" s="578"/>
      <c r="RQQ12" s="578"/>
      <c r="RQR12" s="578"/>
      <c r="RQS12" s="578"/>
      <c r="RQT12" s="578"/>
      <c r="RQU12" s="578"/>
      <c r="RQV12" s="578"/>
      <c r="RQW12" s="578"/>
      <c r="RQX12" s="578"/>
      <c r="RQY12" s="578"/>
      <c r="RQZ12" s="578"/>
      <c r="RRA12" s="578"/>
      <c r="RRB12" s="578"/>
      <c r="RRC12" s="578"/>
      <c r="RRD12" s="578"/>
      <c r="RRE12" s="578"/>
      <c r="RRF12" s="578"/>
      <c r="RRG12" s="578"/>
      <c r="RRH12" s="578"/>
      <c r="RRI12" s="578"/>
      <c r="RRJ12" s="578"/>
      <c r="RRK12" s="578"/>
      <c r="RRL12" s="578"/>
      <c r="RRM12" s="578"/>
      <c r="RRN12" s="578"/>
      <c r="RRO12" s="578"/>
      <c r="RRP12" s="578"/>
      <c r="RRQ12" s="578"/>
      <c r="RRR12" s="578"/>
      <c r="RRS12" s="578"/>
      <c r="RRT12" s="578"/>
      <c r="RRU12" s="578"/>
      <c r="RRV12" s="578"/>
      <c r="RRW12" s="578"/>
      <c r="RRX12" s="578"/>
      <c r="RRY12" s="578"/>
      <c r="RRZ12" s="578"/>
      <c r="RSA12" s="578"/>
      <c r="RSB12" s="578"/>
      <c r="RSC12" s="578"/>
      <c r="RSD12" s="578"/>
      <c r="RSE12" s="578"/>
      <c r="RSF12" s="578"/>
      <c r="RSG12" s="578"/>
      <c r="RSH12" s="578"/>
      <c r="RSI12" s="578"/>
      <c r="RSJ12" s="578"/>
      <c r="RSK12" s="578"/>
      <c r="RSL12" s="578"/>
      <c r="RSM12" s="578"/>
      <c r="RSN12" s="578"/>
      <c r="RSO12" s="578"/>
      <c r="RSP12" s="578"/>
      <c r="RSQ12" s="578"/>
      <c r="RSR12" s="578"/>
      <c r="RSS12" s="578"/>
      <c r="RST12" s="578"/>
      <c r="RSU12" s="578"/>
      <c r="RSV12" s="578"/>
      <c r="RSW12" s="578"/>
      <c r="RSX12" s="578"/>
      <c r="RSY12" s="578"/>
      <c r="RSZ12" s="578"/>
      <c r="RTA12" s="578"/>
      <c r="RTB12" s="578"/>
      <c r="RTC12" s="578"/>
      <c r="RTD12" s="578"/>
      <c r="RTE12" s="578"/>
      <c r="RTF12" s="578"/>
      <c r="RTG12" s="578"/>
      <c r="RTH12" s="578"/>
      <c r="RTI12" s="578"/>
      <c r="RTJ12" s="578"/>
      <c r="RTK12" s="578"/>
      <c r="RTL12" s="578"/>
      <c r="RTM12" s="578"/>
      <c r="RTN12" s="578"/>
      <c r="RTO12" s="578"/>
      <c r="RTP12" s="578"/>
      <c r="RTQ12" s="578"/>
      <c r="RTR12" s="578"/>
      <c r="RTS12" s="578"/>
      <c r="RTT12" s="578"/>
      <c r="RTU12" s="578"/>
      <c r="RTV12" s="578"/>
      <c r="RTW12" s="578"/>
      <c r="RTX12" s="578"/>
      <c r="RTY12" s="578"/>
      <c r="RTZ12" s="578"/>
      <c r="RUA12" s="578"/>
      <c r="RUB12" s="578"/>
      <c r="RUC12" s="578"/>
      <c r="RUD12" s="578"/>
      <c r="RUE12" s="578"/>
      <c r="RUF12" s="578"/>
      <c r="RUG12" s="578"/>
      <c r="RUH12" s="578"/>
      <c r="RUI12" s="578"/>
      <c r="RUJ12" s="578"/>
      <c r="RUK12" s="578"/>
      <c r="RUL12" s="578"/>
      <c r="RUM12" s="578"/>
      <c r="RUN12" s="578"/>
      <c r="RUO12" s="578"/>
      <c r="RUP12" s="578"/>
      <c r="RUQ12" s="578"/>
      <c r="RUR12" s="578"/>
      <c r="RUS12" s="578"/>
      <c r="RUT12" s="578"/>
      <c r="RUU12" s="578"/>
      <c r="RUV12" s="578"/>
      <c r="RUW12" s="578"/>
      <c r="RUX12" s="578"/>
      <c r="RUY12" s="578"/>
      <c r="RUZ12" s="578"/>
      <c r="RVA12" s="578"/>
      <c r="RVB12" s="578"/>
      <c r="RVC12" s="578"/>
      <c r="RVD12" s="578"/>
      <c r="RVE12" s="578"/>
      <c r="RVF12" s="578"/>
      <c r="RVG12" s="578"/>
      <c r="RVH12" s="578"/>
      <c r="RVI12" s="578"/>
      <c r="RVJ12" s="578"/>
      <c r="RVK12" s="578"/>
      <c r="RVL12" s="578"/>
      <c r="RVM12" s="578"/>
      <c r="RVN12" s="578"/>
      <c r="RVO12" s="578"/>
      <c r="RVP12" s="578"/>
      <c r="RVQ12" s="578"/>
      <c r="RVR12" s="578"/>
      <c r="RVS12" s="578"/>
      <c r="RVT12" s="578"/>
      <c r="RVU12" s="578"/>
      <c r="RVV12" s="578"/>
      <c r="RVW12" s="578"/>
      <c r="RVX12" s="578"/>
      <c r="RVY12" s="578"/>
      <c r="RVZ12" s="578"/>
      <c r="RWA12" s="578"/>
      <c r="RWB12" s="578"/>
      <c r="RWC12" s="578"/>
      <c r="RWD12" s="578"/>
      <c r="RWE12" s="578"/>
      <c r="RWF12" s="578"/>
      <c r="RWG12" s="578"/>
      <c r="RWH12" s="578"/>
      <c r="RWI12" s="578"/>
      <c r="RWJ12" s="578"/>
      <c r="RWK12" s="578"/>
      <c r="RWL12" s="578"/>
      <c r="RWM12" s="578"/>
      <c r="RWN12" s="578"/>
      <c r="RWO12" s="578"/>
      <c r="RWP12" s="578"/>
      <c r="RWQ12" s="578"/>
      <c r="RWR12" s="578"/>
      <c r="RWS12" s="578"/>
      <c r="RWT12" s="578"/>
      <c r="RWU12" s="578"/>
      <c r="RWV12" s="578"/>
      <c r="RWW12" s="578"/>
      <c r="RWX12" s="578"/>
      <c r="RWY12" s="578"/>
      <c r="RWZ12" s="578"/>
      <c r="RXA12" s="578"/>
      <c r="RXB12" s="578"/>
      <c r="RXC12" s="578"/>
      <c r="RXD12" s="578"/>
      <c r="RXE12" s="578"/>
      <c r="RXF12" s="578"/>
      <c r="RXG12" s="578"/>
      <c r="RXH12" s="578"/>
      <c r="RXI12" s="578"/>
      <c r="RXJ12" s="578"/>
      <c r="RXK12" s="578"/>
      <c r="RXL12" s="578"/>
      <c r="RXM12" s="578"/>
      <c r="RXN12" s="578"/>
      <c r="RXO12" s="578"/>
      <c r="RXP12" s="578"/>
      <c r="RXQ12" s="578"/>
      <c r="RXR12" s="578"/>
      <c r="RXS12" s="578"/>
      <c r="RXT12" s="578"/>
      <c r="RXU12" s="578"/>
      <c r="RXV12" s="578"/>
      <c r="RXW12" s="578"/>
      <c r="RXX12" s="578"/>
      <c r="RXY12" s="578"/>
      <c r="RXZ12" s="578"/>
      <c r="RYA12" s="578"/>
      <c r="RYB12" s="578"/>
      <c r="RYC12" s="578"/>
      <c r="RYD12" s="578"/>
      <c r="RYE12" s="578"/>
      <c r="RYF12" s="578"/>
      <c r="RYG12" s="578"/>
      <c r="RYH12" s="578"/>
      <c r="RYI12" s="578"/>
      <c r="RYJ12" s="578"/>
      <c r="RYK12" s="578"/>
      <c r="RYL12" s="578"/>
      <c r="RYM12" s="578"/>
      <c r="RYN12" s="578"/>
      <c r="RYO12" s="578"/>
      <c r="RYP12" s="578"/>
      <c r="RYQ12" s="578"/>
      <c r="RYR12" s="578"/>
      <c r="RYS12" s="578"/>
      <c r="RYT12" s="578"/>
      <c r="RYU12" s="578"/>
      <c r="RYV12" s="578"/>
      <c r="RYW12" s="578"/>
      <c r="RYX12" s="578"/>
      <c r="RYY12" s="578"/>
      <c r="RYZ12" s="578"/>
      <c r="RZA12" s="578"/>
      <c r="RZB12" s="578"/>
      <c r="RZC12" s="578"/>
      <c r="RZD12" s="578"/>
      <c r="RZE12" s="578"/>
      <c r="RZF12" s="578"/>
      <c r="RZG12" s="578"/>
      <c r="RZH12" s="578"/>
      <c r="RZI12" s="578"/>
      <c r="RZJ12" s="578"/>
      <c r="RZK12" s="578"/>
      <c r="RZL12" s="578"/>
      <c r="RZM12" s="578"/>
      <c r="RZN12" s="578"/>
      <c r="RZO12" s="578"/>
      <c r="RZP12" s="578"/>
      <c r="RZQ12" s="578"/>
      <c r="RZR12" s="578"/>
      <c r="RZS12" s="578"/>
      <c r="RZT12" s="578"/>
      <c r="RZU12" s="578"/>
      <c r="RZV12" s="578"/>
      <c r="RZW12" s="578"/>
      <c r="RZX12" s="578"/>
      <c r="RZY12" s="578"/>
      <c r="RZZ12" s="578"/>
      <c r="SAA12" s="578"/>
      <c r="SAB12" s="578"/>
      <c r="SAC12" s="578"/>
      <c r="SAD12" s="578"/>
      <c r="SAE12" s="578"/>
      <c r="SAF12" s="578"/>
      <c r="SAG12" s="578"/>
      <c r="SAH12" s="578"/>
      <c r="SAI12" s="578"/>
      <c r="SAJ12" s="578"/>
      <c r="SAK12" s="578"/>
      <c r="SAL12" s="578"/>
      <c r="SAM12" s="578"/>
      <c r="SAN12" s="578"/>
      <c r="SAO12" s="578"/>
      <c r="SAP12" s="578"/>
      <c r="SAQ12" s="578"/>
      <c r="SAR12" s="578"/>
      <c r="SAS12" s="578"/>
      <c r="SAT12" s="578"/>
      <c r="SAU12" s="578"/>
      <c r="SAV12" s="578"/>
      <c r="SAW12" s="578"/>
      <c r="SAX12" s="578"/>
      <c r="SAY12" s="578"/>
      <c r="SAZ12" s="578"/>
      <c r="SBA12" s="578"/>
      <c r="SBB12" s="578"/>
      <c r="SBC12" s="578"/>
      <c r="SBD12" s="578"/>
      <c r="SBE12" s="578"/>
      <c r="SBF12" s="578"/>
      <c r="SBG12" s="578"/>
      <c r="SBH12" s="578"/>
      <c r="SBI12" s="578"/>
      <c r="SBJ12" s="578"/>
      <c r="SBK12" s="578"/>
      <c r="SBL12" s="578"/>
      <c r="SBM12" s="578"/>
      <c r="SBN12" s="578"/>
      <c r="SBO12" s="578"/>
      <c r="SBP12" s="578"/>
      <c r="SBQ12" s="578"/>
      <c r="SBR12" s="578"/>
      <c r="SBS12" s="578"/>
      <c r="SBT12" s="578"/>
      <c r="SBU12" s="578"/>
      <c r="SBV12" s="578"/>
      <c r="SBW12" s="578"/>
      <c r="SBX12" s="578"/>
      <c r="SBY12" s="578"/>
      <c r="SBZ12" s="578"/>
      <c r="SCA12" s="578"/>
      <c r="SCB12" s="578"/>
      <c r="SCC12" s="578"/>
      <c r="SCD12" s="578"/>
      <c r="SCE12" s="578"/>
      <c r="SCF12" s="578"/>
      <c r="SCG12" s="578"/>
      <c r="SCH12" s="578"/>
      <c r="SCI12" s="578"/>
      <c r="SCJ12" s="578"/>
      <c r="SCK12" s="578"/>
      <c r="SCL12" s="578"/>
      <c r="SCM12" s="578"/>
      <c r="SCN12" s="578"/>
      <c r="SCO12" s="578"/>
      <c r="SCP12" s="578"/>
      <c r="SCQ12" s="578"/>
      <c r="SCR12" s="578"/>
      <c r="SCS12" s="578"/>
      <c r="SCT12" s="578"/>
      <c r="SCU12" s="578"/>
      <c r="SCV12" s="578"/>
      <c r="SCW12" s="578"/>
      <c r="SCX12" s="578"/>
      <c r="SCY12" s="578"/>
      <c r="SCZ12" s="578"/>
      <c r="SDA12" s="578"/>
      <c r="SDB12" s="578"/>
      <c r="SDC12" s="578"/>
      <c r="SDD12" s="578"/>
      <c r="SDE12" s="578"/>
      <c r="SDF12" s="578"/>
      <c r="SDG12" s="578"/>
      <c r="SDH12" s="578"/>
      <c r="SDI12" s="578"/>
      <c r="SDJ12" s="578"/>
      <c r="SDK12" s="578"/>
      <c r="SDL12" s="578"/>
      <c r="SDM12" s="578"/>
      <c r="SDN12" s="578"/>
      <c r="SDO12" s="578"/>
      <c r="SDP12" s="578"/>
      <c r="SDQ12" s="578"/>
      <c r="SDR12" s="578"/>
      <c r="SDS12" s="578"/>
      <c r="SDT12" s="578"/>
      <c r="SDU12" s="578"/>
      <c r="SDV12" s="578"/>
      <c r="SDW12" s="578"/>
      <c r="SDX12" s="578"/>
      <c r="SDY12" s="578"/>
      <c r="SDZ12" s="578"/>
      <c r="SEA12" s="578"/>
      <c r="SEB12" s="578"/>
      <c r="SEC12" s="578"/>
      <c r="SED12" s="578"/>
      <c r="SEE12" s="578"/>
      <c r="SEF12" s="578"/>
      <c r="SEG12" s="578"/>
      <c r="SEH12" s="578"/>
      <c r="SEI12" s="578"/>
      <c r="SEJ12" s="578"/>
      <c r="SEK12" s="578"/>
      <c r="SEL12" s="578"/>
      <c r="SEM12" s="578"/>
      <c r="SEN12" s="578"/>
      <c r="SEO12" s="578"/>
      <c r="SEP12" s="578"/>
      <c r="SEQ12" s="578"/>
      <c r="SER12" s="578"/>
      <c r="SES12" s="578"/>
      <c r="SET12" s="578"/>
      <c r="SEU12" s="578"/>
      <c r="SEV12" s="578"/>
      <c r="SEW12" s="578"/>
      <c r="SEX12" s="578"/>
      <c r="SEY12" s="578"/>
      <c r="SEZ12" s="578"/>
      <c r="SFA12" s="578"/>
      <c r="SFB12" s="578"/>
      <c r="SFC12" s="578"/>
      <c r="SFD12" s="578"/>
      <c r="SFE12" s="578"/>
      <c r="SFF12" s="578"/>
      <c r="SFG12" s="578"/>
      <c r="SFH12" s="578"/>
      <c r="SFI12" s="578"/>
      <c r="SFJ12" s="578"/>
      <c r="SFK12" s="578"/>
      <c r="SFL12" s="578"/>
      <c r="SFM12" s="578"/>
      <c r="SFN12" s="578"/>
      <c r="SFO12" s="578"/>
      <c r="SFP12" s="578"/>
      <c r="SFQ12" s="578"/>
      <c r="SFR12" s="578"/>
      <c r="SFS12" s="578"/>
      <c r="SFT12" s="578"/>
      <c r="SFU12" s="578"/>
      <c r="SFV12" s="578"/>
      <c r="SFW12" s="578"/>
      <c r="SFX12" s="578"/>
      <c r="SFY12" s="578"/>
      <c r="SFZ12" s="578"/>
      <c r="SGA12" s="578"/>
      <c r="SGB12" s="578"/>
      <c r="SGC12" s="578"/>
      <c r="SGD12" s="578"/>
      <c r="SGE12" s="578"/>
      <c r="SGF12" s="578"/>
      <c r="SGG12" s="578"/>
      <c r="SGH12" s="578"/>
      <c r="SGI12" s="578"/>
      <c r="SGJ12" s="578"/>
      <c r="SGK12" s="578"/>
      <c r="SGL12" s="578"/>
      <c r="SGM12" s="578"/>
      <c r="SGN12" s="578"/>
      <c r="SGO12" s="578"/>
      <c r="SGP12" s="578"/>
      <c r="SGQ12" s="578"/>
      <c r="SGR12" s="578"/>
      <c r="SGS12" s="578"/>
      <c r="SGT12" s="578"/>
      <c r="SGU12" s="578"/>
      <c r="SGV12" s="578"/>
      <c r="SGW12" s="578"/>
      <c r="SGX12" s="578"/>
      <c r="SGY12" s="578"/>
      <c r="SGZ12" s="578"/>
      <c r="SHA12" s="578"/>
      <c r="SHB12" s="578"/>
      <c r="SHC12" s="578"/>
      <c r="SHD12" s="578"/>
      <c r="SHE12" s="578"/>
      <c r="SHF12" s="578"/>
      <c r="SHG12" s="578"/>
      <c r="SHH12" s="578"/>
      <c r="SHI12" s="578"/>
      <c r="SHJ12" s="578"/>
      <c r="SHK12" s="578"/>
      <c r="SHL12" s="578"/>
      <c r="SHM12" s="578"/>
      <c r="SHN12" s="578"/>
      <c r="SHO12" s="578"/>
      <c r="SHP12" s="578"/>
      <c r="SHQ12" s="578"/>
      <c r="SHR12" s="578"/>
      <c r="SHS12" s="578"/>
      <c r="SHT12" s="578"/>
      <c r="SHU12" s="578"/>
      <c r="SHV12" s="578"/>
      <c r="SHW12" s="578"/>
      <c r="SHX12" s="578"/>
      <c r="SHY12" s="578"/>
      <c r="SHZ12" s="578"/>
      <c r="SIA12" s="578"/>
      <c r="SIB12" s="578"/>
      <c r="SIC12" s="578"/>
      <c r="SID12" s="578"/>
      <c r="SIE12" s="578"/>
      <c r="SIF12" s="578"/>
      <c r="SIG12" s="578"/>
      <c r="SIH12" s="578"/>
      <c r="SII12" s="578"/>
      <c r="SIJ12" s="578"/>
      <c r="SIK12" s="578"/>
      <c r="SIL12" s="578"/>
      <c r="SIM12" s="578"/>
      <c r="SIN12" s="578"/>
      <c r="SIO12" s="578"/>
      <c r="SIP12" s="578"/>
      <c r="SIQ12" s="578"/>
      <c r="SIR12" s="578"/>
      <c r="SIS12" s="578"/>
      <c r="SIT12" s="578"/>
      <c r="SIU12" s="578"/>
      <c r="SIV12" s="578"/>
      <c r="SIW12" s="578"/>
      <c r="SIX12" s="578"/>
      <c r="SIY12" s="578"/>
      <c r="SIZ12" s="578"/>
      <c r="SJA12" s="578"/>
      <c r="SJB12" s="578"/>
      <c r="SJC12" s="578"/>
      <c r="SJD12" s="578"/>
      <c r="SJE12" s="578"/>
      <c r="SJF12" s="578"/>
      <c r="SJG12" s="578"/>
      <c r="SJH12" s="578"/>
      <c r="SJI12" s="578"/>
      <c r="SJJ12" s="578"/>
      <c r="SJK12" s="578"/>
      <c r="SJL12" s="578"/>
      <c r="SJM12" s="578"/>
      <c r="SJN12" s="578"/>
      <c r="SJO12" s="578"/>
      <c r="SJP12" s="578"/>
      <c r="SJQ12" s="578"/>
      <c r="SJR12" s="578"/>
      <c r="SJS12" s="578"/>
      <c r="SJT12" s="578"/>
      <c r="SJU12" s="578"/>
      <c r="SJV12" s="578"/>
      <c r="SJW12" s="578"/>
      <c r="SJX12" s="578"/>
      <c r="SJY12" s="578"/>
      <c r="SJZ12" s="578"/>
      <c r="SKA12" s="578"/>
      <c r="SKB12" s="578"/>
      <c r="SKC12" s="578"/>
      <c r="SKD12" s="578"/>
      <c r="SKE12" s="578"/>
      <c r="SKF12" s="578"/>
      <c r="SKG12" s="578"/>
      <c r="SKH12" s="578"/>
      <c r="SKI12" s="578"/>
      <c r="SKJ12" s="578"/>
      <c r="SKK12" s="578"/>
      <c r="SKL12" s="578"/>
      <c r="SKM12" s="578"/>
      <c r="SKN12" s="578"/>
      <c r="SKO12" s="578"/>
      <c r="SKP12" s="578"/>
      <c r="SKQ12" s="578"/>
      <c r="SKR12" s="578"/>
      <c r="SKS12" s="578"/>
      <c r="SKT12" s="578"/>
      <c r="SKU12" s="578"/>
      <c r="SKV12" s="578"/>
      <c r="SKW12" s="578"/>
      <c r="SKX12" s="578"/>
      <c r="SKY12" s="578"/>
      <c r="SKZ12" s="578"/>
      <c r="SLA12" s="578"/>
      <c r="SLB12" s="578"/>
      <c r="SLC12" s="578"/>
      <c r="SLD12" s="578"/>
      <c r="SLE12" s="578"/>
      <c r="SLF12" s="578"/>
      <c r="SLG12" s="578"/>
      <c r="SLH12" s="578"/>
      <c r="SLI12" s="578"/>
      <c r="SLJ12" s="578"/>
      <c r="SLK12" s="578"/>
      <c r="SLL12" s="578"/>
      <c r="SLM12" s="578"/>
      <c r="SLN12" s="578"/>
      <c r="SLO12" s="578"/>
      <c r="SLP12" s="578"/>
      <c r="SLQ12" s="578"/>
      <c r="SLR12" s="578"/>
      <c r="SLS12" s="578"/>
      <c r="SLT12" s="578"/>
      <c r="SLU12" s="578"/>
      <c r="SLV12" s="578"/>
      <c r="SLW12" s="578"/>
      <c r="SLX12" s="578"/>
      <c r="SLY12" s="578"/>
      <c r="SLZ12" s="578"/>
      <c r="SMA12" s="578"/>
      <c r="SMB12" s="578"/>
      <c r="SMC12" s="578"/>
      <c r="SMD12" s="578"/>
      <c r="SME12" s="578"/>
      <c r="SMF12" s="578"/>
      <c r="SMG12" s="578"/>
      <c r="SMH12" s="578"/>
      <c r="SMI12" s="578"/>
      <c r="SMJ12" s="578"/>
      <c r="SMK12" s="578"/>
      <c r="SML12" s="578"/>
      <c r="SMM12" s="578"/>
      <c r="SMN12" s="578"/>
      <c r="SMO12" s="578"/>
      <c r="SMP12" s="578"/>
      <c r="SMQ12" s="578"/>
      <c r="SMR12" s="578"/>
      <c r="SMS12" s="578"/>
      <c r="SMT12" s="578"/>
      <c r="SMU12" s="578"/>
      <c r="SMV12" s="578"/>
      <c r="SMW12" s="578"/>
      <c r="SMX12" s="578"/>
      <c r="SMY12" s="578"/>
      <c r="SMZ12" s="578"/>
      <c r="SNA12" s="578"/>
      <c r="SNB12" s="578"/>
      <c r="SNC12" s="578"/>
      <c r="SND12" s="578"/>
      <c r="SNE12" s="578"/>
      <c r="SNF12" s="578"/>
      <c r="SNG12" s="578"/>
      <c r="SNH12" s="578"/>
      <c r="SNI12" s="578"/>
      <c r="SNJ12" s="578"/>
      <c r="SNK12" s="578"/>
      <c r="SNL12" s="578"/>
      <c r="SNM12" s="578"/>
      <c r="SNN12" s="578"/>
      <c r="SNO12" s="578"/>
      <c r="SNP12" s="578"/>
      <c r="SNQ12" s="578"/>
      <c r="SNR12" s="578"/>
      <c r="SNS12" s="578"/>
      <c r="SNT12" s="578"/>
      <c r="SNU12" s="578"/>
      <c r="SNV12" s="578"/>
      <c r="SNW12" s="578"/>
      <c r="SNX12" s="578"/>
      <c r="SNY12" s="578"/>
      <c r="SNZ12" s="578"/>
      <c r="SOA12" s="578"/>
      <c r="SOB12" s="578"/>
      <c r="SOC12" s="578"/>
      <c r="SOD12" s="578"/>
      <c r="SOE12" s="578"/>
      <c r="SOF12" s="578"/>
      <c r="SOG12" s="578"/>
      <c r="SOH12" s="578"/>
      <c r="SOI12" s="578"/>
      <c r="SOJ12" s="578"/>
      <c r="SOK12" s="578"/>
      <c r="SOL12" s="578"/>
      <c r="SOM12" s="578"/>
      <c r="SON12" s="578"/>
      <c r="SOO12" s="578"/>
      <c r="SOP12" s="578"/>
      <c r="SOQ12" s="578"/>
      <c r="SOR12" s="578"/>
      <c r="SOS12" s="578"/>
      <c r="SOT12" s="578"/>
      <c r="SOU12" s="578"/>
      <c r="SOV12" s="578"/>
      <c r="SOW12" s="578"/>
      <c r="SOX12" s="578"/>
      <c r="SOY12" s="578"/>
      <c r="SOZ12" s="578"/>
      <c r="SPA12" s="578"/>
      <c r="SPB12" s="578"/>
      <c r="SPC12" s="578"/>
      <c r="SPD12" s="578"/>
      <c r="SPE12" s="578"/>
      <c r="SPF12" s="578"/>
      <c r="SPG12" s="578"/>
      <c r="SPH12" s="578"/>
      <c r="SPI12" s="578"/>
      <c r="SPJ12" s="578"/>
      <c r="SPK12" s="578"/>
      <c r="SPL12" s="578"/>
      <c r="SPM12" s="578"/>
      <c r="SPN12" s="578"/>
      <c r="SPO12" s="578"/>
      <c r="SPP12" s="578"/>
      <c r="SPQ12" s="578"/>
      <c r="SPR12" s="578"/>
      <c r="SPS12" s="578"/>
      <c r="SPT12" s="578"/>
      <c r="SPU12" s="578"/>
      <c r="SPV12" s="578"/>
      <c r="SPW12" s="578"/>
      <c r="SPX12" s="578"/>
      <c r="SPY12" s="578"/>
      <c r="SPZ12" s="578"/>
      <c r="SQA12" s="578"/>
      <c r="SQB12" s="578"/>
      <c r="SQC12" s="578"/>
      <c r="SQD12" s="578"/>
      <c r="SQE12" s="578"/>
      <c r="SQF12" s="578"/>
      <c r="SQG12" s="578"/>
      <c r="SQH12" s="578"/>
      <c r="SQI12" s="578"/>
      <c r="SQJ12" s="578"/>
      <c r="SQK12" s="578"/>
      <c r="SQL12" s="578"/>
      <c r="SQM12" s="578"/>
      <c r="SQN12" s="578"/>
      <c r="SQO12" s="578"/>
      <c r="SQP12" s="578"/>
      <c r="SQQ12" s="578"/>
      <c r="SQR12" s="578"/>
      <c r="SQS12" s="578"/>
      <c r="SQT12" s="578"/>
      <c r="SQU12" s="578"/>
      <c r="SQV12" s="578"/>
      <c r="SQW12" s="578"/>
      <c r="SQX12" s="578"/>
      <c r="SQY12" s="578"/>
      <c r="SQZ12" s="578"/>
      <c r="SRA12" s="578"/>
      <c r="SRB12" s="578"/>
      <c r="SRC12" s="578"/>
      <c r="SRD12" s="578"/>
      <c r="SRE12" s="578"/>
      <c r="SRF12" s="578"/>
      <c r="SRG12" s="578"/>
      <c r="SRH12" s="578"/>
      <c r="SRI12" s="578"/>
      <c r="SRJ12" s="578"/>
      <c r="SRK12" s="578"/>
      <c r="SRL12" s="578"/>
      <c r="SRM12" s="578"/>
      <c r="SRN12" s="578"/>
      <c r="SRO12" s="578"/>
      <c r="SRP12" s="578"/>
      <c r="SRQ12" s="578"/>
      <c r="SRR12" s="578"/>
      <c r="SRS12" s="578"/>
      <c r="SRT12" s="578"/>
      <c r="SRU12" s="578"/>
      <c r="SRV12" s="578"/>
      <c r="SRW12" s="578"/>
      <c r="SRX12" s="578"/>
      <c r="SRY12" s="578"/>
      <c r="SRZ12" s="578"/>
      <c r="SSA12" s="578"/>
      <c r="SSB12" s="578"/>
      <c r="SSC12" s="578"/>
      <c r="SSD12" s="578"/>
      <c r="SSE12" s="578"/>
      <c r="SSF12" s="578"/>
      <c r="SSG12" s="578"/>
      <c r="SSH12" s="578"/>
      <c r="SSI12" s="578"/>
      <c r="SSJ12" s="578"/>
      <c r="SSK12" s="578"/>
      <c r="SSL12" s="578"/>
      <c r="SSM12" s="578"/>
      <c r="SSN12" s="578"/>
      <c r="SSO12" s="578"/>
      <c r="SSP12" s="578"/>
      <c r="SSQ12" s="578"/>
      <c r="SSR12" s="578"/>
      <c r="SSS12" s="578"/>
      <c r="SST12" s="578"/>
      <c r="SSU12" s="578"/>
      <c r="SSV12" s="578"/>
      <c r="SSW12" s="578"/>
      <c r="SSX12" s="578"/>
      <c r="SSY12" s="578"/>
      <c r="SSZ12" s="578"/>
      <c r="STA12" s="578"/>
      <c r="STB12" s="578"/>
      <c r="STC12" s="578"/>
      <c r="STD12" s="578"/>
      <c r="STE12" s="578"/>
      <c r="STF12" s="578"/>
      <c r="STG12" s="578"/>
      <c r="STH12" s="578"/>
      <c r="STI12" s="578"/>
      <c r="STJ12" s="578"/>
      <c r="STK12" s="578"/>
      <c r="STL12" s="578"/>
      <c r="STM12" s="578"/>
      <c r="STN12" s="578"/>
      <c r="STO12" s="578"/>
      <c r="STP12" s="578"/>
      <c r="STQ12" s="578"/>
      <c r="STR12" s="578"/>
      <c r="STS12" s="578"/>
      <c r="STT12" s="578"/>
      <c r="STU12" s="578"/>
      <c r="STV12" s="578"/>
      <c r="STW12" s="578"/>
      <c r="STX12" s="578"/>
      <c r="STY12" s="578"/>
      <c r="STZ12" s="578"/>
      <c r="SUA12" s="578"/>
      <c r="SUB12" s="578"/>
      <c r="SUC12" s="578"/>
      <c r="SUD12" s="578"/>
      <c r="SUE12" s="578"/>
      <c r="SUF12" s="578"/>
      <c r="SUG12" s="578"/>
      <c r="SUH12" s="578"/>
      <c r="SUI12" s="578"/>
      <c r="SUJ12" s="578"/>
      <c r="SUK12" s="578"/>
      <c r="SUL12" s="578"/>
      <c r="SUM12" s="578"/>
      <c r="SUN12" s="578"/>
      <c r="SUO12" s="578"/>
      <c r="SUP12" s="578"/>
      <c r="SUQ12" s="578"/>
      <c r="SUR12" s="578"/>
      <c r="SUS12" s="578"/>
      <c r="SUT12" s="578"/>
      <c r="SUU12" s="578"/>
      <c r="SUV12" s="578"/>
      <c r="SUW12" s="578"/>
      <c r="SUX12" s="578"/>
      <c r="SUY12" s="578"/>
      <c r="SUZ12" s="578"/>
      <c r="SVA12" s="578"/>
      <c r="SVB12" s="578"/>
      <c r="SVC12" s="578"/>
      <c r="SVD12" s="578"/>
      <c r="SVE12" s="578"/>
      <c r="SVF12" s="578"/>
      <c r="SVG12" s="578"/>
      <c r="SVH12" s="578"/>
      <c r="SVI12" s="578"/>
      <c r="SVJ12" s="578"/>
      <c r="SVK12" s="578"/>
      <c r="SVL12" s="578"/>
      <c r="SVM12" s="578"/>
      <c r="SVN12" s="578"/>
      <c r="SVO12" s="578"/>
      <c r="SVP12" s="578"/>
      <c r="SVQ12" s="578"/>
      <c r="SVR12" s="578"/>
      <c r="SVS12" s="578"/>
      <c r="SVT12" s="578"/>
      <c r="SVU12" s="578"/>
      <c r="SVV12" s="578"/>
      <c r="SVW12" s="578"/>
      <c r="SVX12" s="578"/>
      <c r="SVY12" s="578"/>
      <c r="SVZ12" s="578"/>
      <c r="SWA12" s="578"/>
      <c r="SWB12" s="578"/>
      <c r="SWC12" s="578"/>
      <c r="SWD12" s="578"/>
      <c r="SWE12" s="578"/>
      <c r="SWF12" s="578"/>
      <c r="SWG12" s="578"/>
      <c r="SWH12" s="578"/>
      <c r="SWI12" s="578"/>
      <c r="SWJ12" s="578"/>
      <c r="SWK12" s="578"/>
      <c r="SWL12" s="578"/>
      <c r="SWM12" s="578"/>
      <c r="SWN12" s="578"/>
      <c r="SWO12" s="578"/>
      <c r="SWP12" s="578"/>
      <c r="SWQ12" s="578"/>
      <c r="SWR12" s="578"/>
      <c r="SWS12" s="578"/>
      <c r="SWT12" s="578"/>
      <c r="SWU12" s="578"/>
      <c r="SWV12" s="578"/>
      <c r="SWW12" s="578"/>
      <c r="SWX12" s="578"/>
      <c r="SWY12" s="578"/>
      <c r="SWZ12" s="578"/>
      <c r="SXA12" s="578"/>
      <c r="SXB12" s="578"/>
      <c r="SXC12" s="578"/>
      <c r="SXD12" s="578"/>
      <c r="SXE12" s="578"/>
      <c r="SXF12" s="578"/>
      <c r="SXG12" s="578"/>
      <c r="SXH12" s="578"/>
      <c r="SXI12" s="578"/>
      <c r="SXJ12" s="578"/>
      <c r="SXK12" s="578"/>
      <c r="SXL12" s="578"/>
      <c r="SXM12" s="578"/>
      <c r="SXN12" s="578"/>
      <c r="SXO12" s="578"/>
      <c r="SXP12" s="578"/>
      <c r="SXQ12" s="578"/>
      <c r="SXR12" s="578"/>
      <c r="SXS12" s="578"/>
      <c r="SXT12" s="578"/>
      <c r="SXU12" s="578"/>
      <c r="SXV12" s="578"/>
      <c r="SXW12" s="578"/>
      <c r="SXX12" s="578"/>
      <c r="SXY12" s="578"/>
      <c r="SXZ12" s="578"/>
      <c r="SYA12" s="578"/>
      <c r="SYB12" s="578"/>
      <c r="SYC12" s="578"/>
      <c r="SYD12" s="578"/>
      <c r="SYE12" s="578"/>
      <c r="SYF12" s="578"/>
      <c r="SYG12" s="578"/>
      <c r="SYH12" s="578"/>
      <c r="SYI12" s="578"/>
      <c r="SYJ12" s="578"/>
      <c r="SYK12" s="578"/>
      <c r="SYL12" s="578"/>
      <c r="SYM12" s="578"/>
      <c r="SYN12" s="578"/>
      <c r="SYO12" s="578"/>
      <c r="SYP12" s="578"/>
      <c r="SYQ12" s="578"/>
      <c r="SYR12" s="578"/>
      <c r="SYS12" s="578"/>
      <c r="SYT12" s="578"/>
      <c r="SYU12" s="578"/>
      <c r="SYV12" s="578"/>
      <c r="SYW12" s="578"/>
      <c r="SYX12" s="578"/>
      <c r="SYY12" s="578"/>
      <c r="SYZ12" s="578"/>
      <c r="SZA12" s="578"/>
      <c r="SZB12" s="578"/>
      <c r="SZC12" s="578"/>
      <c r="SZD12" s="578"/>
      <c r="SZE12" s="578"/>
      <c r="SZF12" s="578"/>
      <c r="SZG12" s="578"/>
      <c r="SZH12" s="578"/>
      <c r="SZI12" s="578"/>
      <c r="SZJ12" s="578"/>
      <c r="SZK12" s="578"/>
      <c r="SZL12" s="578"/>
      <c r="SZM12" s="578"/>
      <c r="SZN12" s="578"/>
      <c r="SZO12" s="578"/>
      <c r="SZP12" s="578"/>
      <c r="SZQ12" s="578"/>
      <c r="SZR12" s="578"/>
      <c r="SZS12" s="578"/>
      <c r="SZT12" s="578"/>
      <c r="SZU12" s="578"/>
      <c r="SZV12" s="578"/>
      <c r="SZW12" s="578"/>
      <c r="SZX12" s="578"/>
      <c r="SZY12" s="578"/>
      <c r="SZZ12" s="578"/>
      <c r="TAA12" s="578"/>
      <c r="TAB12" s="578"/>
      <c r="TAC12" s="578"/>
      <c r="TAD12" s="578"/>
      <c r="TAE12" s="578"/>
      <c r="TAF12" s="578"/>
      <c r="TAG12" s="578"/>
      <c r="TAH12" s="578"/>
      <c r="TAI12" s="578"/>
      <c r="TAJ12" s="578"/>
      <c r="TAK12" s="578"/>
      <c r="TAL12" s="578"/>
      <c r="TAM12" s="578"/>
      <c r="TAN12" s="578"/>
      <c r="TAO12" s="578"/>
      <c r="TAP12" s="578"/>
      <c r="TAQ12" s="578"/>
      <c r="TAR12" s="578"/>
      <c r="TAS12" s="578"/>
      <c r="TAT12" s="578"/>
      <c r="TAU12" s="578"/>
      <c r="TAV12" s="578"/>
      <c r="TAW12" s="578"/>
      <c r="TAX12" s="578"/>
      <c r="TAY12" s="578"/>
      <c r="TAZ12" s="578"/>
      <c r="TBA12" s="578"/>
      <c r="TBB12" s="578"/>
      <c r="TBC12" s="578"/>
      <c r="TBD12" s="578"/>
      <c r="TBE12" s="578"/>
      <c r="TBF12" s="578"/>
      <c r="TBG12" s="578"/>
      <c r="TBH12" s="578"/>
      <c r="TBI12" s="578"/>
      <c r="TBJ12" s="578"/>
      <c r="TBK12" s="578"/>
      <c r="TBL12" s="578"/>
      <c r="TBM12" s="578"/>
      <c r="TBN12" s="578"/>
      <c r="TBO12" s="578"/>
      <c r="TBP12" s="578"/>
      <c r="TBQ12" s="578"/>
      <c r="TBR12" s="578"/>
      <c r="TBS12" s="578"/>
      <c r="TBT12" s="578"/>
      <c r="TBU12" s="578"/>
      <c r="TBV12" s="578"/>
      <c r="TBW12" s="578"/>
      <c r="TBX12" s="578"/>
      <c r="TBY12" s="578"/>
      <c r="TBZ12" s="578"/>
      <c r="TCA12" s="578"/>
      <c r="TCB12" s="578"/>
      <c r="TCC12" s="578"/>
      <c r="TCD12" s="578"/>
      <c r="TCE12" s="578"/>
      <c r="TCF12" s="578"/>
      <c r="TCG12" s="578"/>
      <c r="TCH12" s="578"/>
      <c r="TCI12" s="578"/>
      <c r="TCJ12" s="578"/>
      <c r="TCK12" s="578"/>
      <c r="TCL12" s="578"/>
      <c r="TCM12" s="578"/>
      <c r="TCN12" s="578"/>
      <c r="TCO12" s="578"/>
      <c r="TCP12" s="578"/>
      <c r="TCQ12" s="578"/>
      <c r="TCR12" s="578"/>
      <c r="TCS12" s="578"/>
      <c r="TCT12" s="578"/>
      <c r="TCU12" s="578"/>
      <c r="TCV12" s="578"/>
      <c r="TCW12" s="578"/>
      <c r="TCX12" s="578"/>
      <c r="TCY12" s="578"/>
      <c r="TCZ12" s="578"/>
      <c r="TDA12" s="578"/>
      <c r="TDB12" s="578"/>
      <c r="TDC12" s="578"/>
      <c r="TDD12" s="578"/>
      <c r="TDE12" s="578"/>
      <c r="TDF12" s="578"/>
      <c r="TDG12" s="578"/>
      <c r="TDH12" s="578"/>
      <c r="TDI12" s="578"/>
      <c r="TDJ12" s="578"/>
      <c r="TDK12" s="578"/>
      <c r="TDL12" s="578"/>
      <c r="TDM12" s="578"/>
      <c r="TDN12" s="578"/>
      <c r="TDO12" s="578"/>
      <c r="TDP12" s="578"/>
      <c r="TDQ12" s="578"/>
      <c r="TDR12" s="578"/>
      <c r="TDS12" s="578"/>
      <c r="TDT12" s="578"/>
      <c r="TDU12" s="578"/>
      <c r="TDV12" s="578"/>
      <c r="TDW12" s="578"/>
      <c r="TDX12" s="578"/>
      <c r="TDY12" s="578"/>
      <c r="TDZ12" s="578"/>
      <c r="TEA12" s="578"/>
      <c r="TEB12" s="578"/>
      <c r="TEC12" s="578"/>
      <c r="TED12" s="578"/>
      <c r="TEE12" s="578"/>
      <c r="TEF12" s="578"/>
      <c r="TEG12" s="578"/>
      <c r="TEH12" s="578"/>
      <c r="TEI12" s="578"/>
      <c r="TEJ12" s="578"/>
      <c r="TEK12" s="578"/>
      <c r="TEL12" s="578"/>
      <c r="TEM12" s="578"/>
      <c r="TEN12" s="578"/>
      <c r="TEO12" s="578"/>
      <c r="TEP12" s="578"/>
      <c r="TEQ12" s="578"/>
      <c r="TER12" s="578"/>
      <c r="TES12" s="578"/>
      <c r="TET12" s="578"/>
      <c r="TEU12" s="578"/>
      <c r="TEV12" s="578"/>
      <c r="TEW12" s="578"/>
      <c r="TEX12" s="578"/>
      <c r="TEY12" s="578"/>
      <c r="TEZ12" s="578"/>
      <c r="TFA12" s="578"/>
      <c r="TFB12" s="578"/>
      <c r="TFC12" s="578"/>
      <c r="TFD12" s="578"/>
      <c r="TFE12" s="578"/>
      <c r="TFF12" s="578"/>
      <c r="TFG12" s="578"/>
      <c r="TFH12" s="578"/>
      <c r="TFI12" s="578"/>
      <c r="TFJ12" s="578"/>
      <c r="TFK12" s="578"/>
      <c r="TFL12" s="578"/>
      <c r="TFM12" s="578"/>
      <c r="TFN12" s="578"/>
      <c r="TFO12" s="578"/>
      <c r="TFP12" s="578"/>
      <c r="TFQ12" s="578"/>
      <c r="TFR12" s="578"/>
      <c r="TFS12" s="578"/>
      <c r="TFT12" s="578"/>
      <c r="TFU12" s="578"/>
      <c r="TFV12" s="578"/>
      <c r="TFW12" s="578"/>
      <c r="TFX12" s="578"/>
      <c r="TFY12" s="578"/>
      <c r="TFZ12" s="578"/>
      <c r="TGA12" s="578"/>
      <c r="TGB12" s="578"/>
      <c r="TGC12" s="578"/>
      <c r="TGD12" s="578"/>
      <c r="TGE12" s="578"/>
      <c r="TGF12" s="578"/>
      <c r="TGG12" s="578"/>
      <c r="TGH12" s="578"/>
      <c r="TGI12" s="578"/>
      <c r="TGJ12" s="578"/>
      <c r="TGK12" s="578"/>
      <c r="TGL12" s="578"/>
      <c r="TGM12" s="578"/>
      <c r="TGN12" s="578"/>
      <c r="TGO12" s="578"/>
      <c r="TGP12" s="578"/>
      <c r="TGQ12" s="578"/>
      <c r="TGR12" s="578"/>
      <c r="TGS12" s="578"/>
      <c r="TGT12" s="578"/>
      <c r="TGU12" s="578"/>
      <c r="TGV12" s="578"/>
      <c r="TGW12" s="578"/>
      <c r="TGX12" s="578"/>
      <c r="TGY12" s="578"/>
      <c r="TGZ12" s="578"/>
      <c r="THA12" s="578"/>
      <c r="THB12" s="578"/>
      <c r="THC12" s="578"/>
      <c r="THD12" s="578"/>
      <c r="THE12" s="578"/>
      <c r="THF12" s="578"/>
      <c r="THG12" s="578"/>
      <c r="THH12" s="578"/>
      <c r="THI12" s="578"/>
      <c r="THJ12" s="578"/>
      <c r="THK12" s="578"/>
      <c r="THL12" s="578"/>
      <c r="THM12" s="578"/>
      <c r="THN12" s="578"/>
      <c r="THO12" s="578"/>
      <c r="THP12" s="578"/>
      <c r="THQ12" s="578"/>
      <c r="THR12" s="578"/>
      <c r="THS12" s="578"/>
      <c r="THT12" s="578"/>
      <c r="THU12" s="578"/>
      <c r="THV12" s="578"/>
      <c r="THW12" s="578"/>
      <c r="THX12" s="578"/>
      <c r="THY12" s="578"/>
      <c r="THZ12" s="578"/>
      <c r="TIA12" s="578"/>
      <c r="TIB12" s="578"/>
      <c r="TIC12" s="578"/>
      <c r="TID12" s="578"/>
      <c r="TIE12" s="578"/>
      <c r="TIF12" s="578"/>
      <c r="TIG12" s="578"/>
      <c r="TIH12" s="578"/>
      <c r="TII12" s="578"/>
      <c r="TIJ12" s="578"/>
      <c r="TIK12" s="578"/>
      <c r="TIL12" s="578"/>
      <c r="TIM12" s="578"/>
      <c r="TIN12" s="578"/>
      <c r="TIO12" s="578"/>
      <c r="TIP12" s="578"/>
      <c r="TIQ12" s="578"/>
      <c r="TIR12" s="578"/>
      <c r="TIS12" s="578"/>
      <c r="TIT12" s="578"/>
      <c r="TIU12" s="578"/>
      <c r="TIV12" s="578"/>
      <c r="TIW12" s="578"/>
      <c r="TIX12" s="578"/>
      <c r="TIY12" s="578"/>
      <c r="TIZ12" s="578"/>
      <c r="TJA12" s="578"/>
      <c r="TJB12" s="578"/>
      <c r="TJC12" s="578"/>
      <c r="TJD12" s="578"/>
      <c r="TJE12" s="578"/>
      <c r="TJF12" s="578"/>
      <c r="TJG12" s="578"/>
      <c r="TJH12" s="578"/>
      <c r="TJI12" s="578"/>
      <c r="TJJ12" s="578"/>
      <c r="TJK12" s="578"/>
      <c r="TJL12" s="578"/>
      <c r="TJM12" s="578"/>
      <c r="TJN12" s="578"/>
      <c r="TJO12" s="578"/>
      <c r="TJP12" s="578"/>
      <c r="TJQ12" s="578"/>
      <c r="TJR12" s="578"/>
      <c r="TJS12" s="578"/>
      <c r="TJT12" s="578"/>
      <c r="TJU12" s="578"/>
      <c r="TJV12" s="578"/>
      <c r="TJW12" s="578"/>
      <c r="TJX12" s="578"/>
      <c r="TJY12" s="578"/>
      <c r="TJZ12" s="578"/>
      <c r="TKA12" s="578"/>
      <c r="TKB12" s="578"/>
      <c r="TKC12" s="578"/>
      <c r="TKD12" s="578"/>
      <c r="TKE12" s="578"/>
      <c r="TKF12" s="578"/>
      <c r="TKG12" s="578"/>
      <c r="TKH12" s="578"/>
      <c r="TKI12" s="578"/>
      <c r="TKJ12" s="578"/>
      <c r="TKK12" s="578"/>
      <c r="TKL12" s="578"/>
      <c r="TKM12" s="578"/>
      <c r="TKN12" s="578"/>
      <c r="TKO12" s="578"/>
      <c r="TKP12" s="578"/>
      <c r="TKQ12" s="578"/>
      <c r="TKR12" s="578"/>
      <c r="TKS12" s="578"/>
      <c r="TKT12" s="578"/>
      <c r="TKU12" s="578"/>
      <c r="TKV12" s="578"/>
      <c r="TKW12" s="578"/>
      <c r="TKX12" s="578"/>
      <c r="TKY12" s="578"/>
      <c r="TKZ12" s="578"/>
      <c r="TLA12" s="578"/>
      <c r="TLB12" s="578"/>
      <c r="TLC12" s="578"/>
      <c r="TLD12" s="578"/>
      <c r="TLE12" s="578"/>
      <c r="TLF12" s="578"/>
      <c r="TLG12" s="578"/>
      <c r="TLH12" s="578"/>
      <c r="TLI12" s="578"/>
      <c r="TLJ12" s="578"/>
      <c r="TLK12" s="578"/>
      <c r="TLL12" s="578"/>
      <c r="TLM12" s="578"/>
      <c r="TLN12" s="578"/>
      <c r="TLO12" s="578"/>
      <c r="TLP12" s="578"/>
      <c r="TLQ12" s="578"/>
      <c r="TLR12" s="578"/>
      <c r="TLS12" s="578"/>
      <c r="TLT12" s="578"/>
      <c r="TLU12" s="578"/>
      <c r="TLV12" s="578"/>
      <c r="TLW12" s="578"/>
      <c r="TLX12" s="578"/>
      <c r="TLY12" s="578"/>
      <c r="TLZ12" s="578"/>
      <c r="TMA12" s="578"/>
      <c r="TMB12" s="578"/>
      <c r="TMC12" s="578"/>
      <c r="TMD12" s="578"/>
      <c r="TME12" s="578"/>
      <c r="TMF12" s="578"/>
      <c r="TMG12" s="578"/>
      <c r="TMH12" s="578"/>
      <c r="TMI12" s="578"/>
      <c r="TMJ12" s="578"/>
      <c r="TMK12" s="578"/>
      <c r="TML12" s="578"/>
      <c r="TMM12" s="578"/>
      <c r="TMN12" s="578"/>
      <c r="TMO12" s="578"/>
      <c r="TMP12" s="578"/>
      <c r="TMQ12" s="578"/>
      <c r="TMR12" s="578"/>
      <c r="TMS12" s="578"/>
      <c r="TMT12" s="578"/>
      <c r="TMU12" s="578"/>
      <c r="TMV12" s="578"/>
      <c r="TMW12" s="578"/>
      <c r="TMX12" s="578"/>
      <c r="TMY12" s="578"/>
      <c r="TMZ12" s="578"/>
      <c r="TNA12" s="578"/>
      <c r="TNB12" s="578"/>
      <c r="TNC12" s="578"/>
      <c r="TND12" s="578"/>
      <c r="TNE12" s="578"/>
      <c r="TNF12" s="578"/>
      <c r="TNG12" s="578"/>
      <c r="TNH12" s="578"/>
      <c r="TNI12" s="578"/>
      <c r="TNJ12" s="578"/>
      <c r="TNK12" s="578"/>
      <c r="TNL12" s="578"/>
      <c r="TNM12" s="578"/>
      <c r="TNN12" s="578"/>
      <c r="TNO12" s="578"/>
      <c r="TNP12" s="578"/>
      <c r="TNQ12" s="578"/>
      <c r="TNR12" s="578"/>
      <c r="TNS12" s="578"/>
      <c r="TNT12" s="578"/>
      <c r="TNU12" s="578"/>
      <c r="TNV12" s="578"/>
      <c r="TNW12" s="578"/>
      <c r="TNX12" s="578"/>
      <c r="TNY12" s="578"/>
      <c r="TNZ12" s="578"/>
      <c r="TOA12" s="578"/>
      <c r="TOB12" s="578"/>
      <c r="TOC12" s="578"/>
      <c r="TOD12" s="578"/>
      <c r="TOE12" s="578"/>
      <c r="TOF12" s="578"/>
      <c r="TOG12" s="578"/>
      <c r="TOH12" s="578"/>
      <c r="TOI12" s="578"/>
      <c r="TOJ12" s="578"/>
      <c r="TOK12" s="578"/>
      <c r="TOL12" s="578"/>
      <c r="TOM12" s="578"/>
      <c r="TON12" s="578"/>
      <c r="TOO12" s="578"/>
      <c r="TOP12" s="578"/>
      <c r="TOQ12" s="578"/>
      <c r="TOR12" s="578"/>
      <c r="TOS12" s="578"/>
      <c r="TOT12" s="578"/>
      <c r="TOU12" s="578"/>
      <c r="TOV12" s="578"/>
      <c r="TOW12" s="578"/>
      <c r="TOX12" s="578"/>
      <c r="TOY12" s="578"/>
      <c r="TOZ12" s="578"/>
      <c r="TPA12" s="578"/>
      <c r="TPB12" s="578"/>
      <c r="TPC12" s="578"/>
      <c r="TPD12" s="578"/>
      <c r="TPE12" s="578"/>
      <c r="TPF12" s="578"/>
      <c r="TPG12" s="578"/>
      <c r="TPH12" s="578"/>
      <c r="TPI12" s="578"/>
      <c r="TPJ12" s="578"/>
      <c r="TPK12" s="578"/>
      <c r="TPL12" s="578"/>
      <c r="TPM12" s="578"/>
      <c r="TPN12" s="578"/>
      <c r="TPO12" s="578"/>
      <c r="TPP12" s="578"/>
      <c r="TPQ12" s="578"/>
      <c r="TPR12" s="578"/>
      <c r="TPS12" s="578"/>
      <c r="TPT12" s="578"/>
      <c r="TPU12" s="578"/>
      <c r="TPV12" s="578"/>
      <c r="TPW12" s="578"/>
      <c r="TPX12" s="578"/>
      <c r="TPY12" s="578"/>
      <c r="TPZ12" s="578"/>
      <c r="TQA12" s="578"/>
      <c r="TQB12" s="578"/>
      <c r="TQC12" s="578"/>
      <c r="TQD12" s="578"/>
      <c r="TQE12" s="578"/>
      <c r="TQF12" s="578"/>
      <c r="TQG12" s="578"/>
      <c r="TQH12" s="578"/>
      <c r="TQI12" s="578"/>
      <c r="TQJ12" s="578"/>
      <c r="TQK12" s="578"/>
      <c r="TQL12" s="578"/>
      <c r="TQM12" s="578"/>
      <c r="TQN12" s="578"/>
      <c r="TQO12" s="578"/>
      <c r="TQP12" s="578"/>
      <c r="TQQ12" s="578"/>
      <c r="TQR12" s="578"/>
      <c r="TQS12" s="578"/>
      <c r="TQT12" s="578"/>
      <c r="TQU12" s="578"/>
      <c r="TQV12" s="578"/>
      <c r="TQW12" s="578"/>
      <c r="TQX12" s="578"/>
      <c r="TQY12" s="578"/>
      <c r="TQZ12" s="578"/>
      <c r="TRA12" s="578"/>
      <c r="TRB12" s="578"/>
      <c r="TRC12" s="578"/>
      <c r="TRD12" s="578"/>
      <c r="TRE12" s="578"/>
      <c r="TRF12" s="578"/>
      <c r="TRG12" s="578"/>
      <c r="TRH12" s="578"/>
      <c r="TRI12" s="578"/>
      <c r="TRJ12" s="578"/>
      <c r="TRK12" s="578"/>
      <c r="TRL12" s="578"/>
      <c r="TRM12" s="578"/>
      <c r="TRN12" s="578"/>
      <c r="TRO12" s="578"/>
      <c r="TRP12" s="578"/>
      <c r="TRQ12" s="578"/>
      <c r="TRR12" s="578"/>
      <c r="TRS12" s="578"/>
      <c r="TRT12" s="578"/>
      <c r="TRU12" s="578"/>
      <c r="TRV12" s="578"/>
      <c r="TRW12" s="578"/>
      <c r="TRX12" s="578"/>
      <c r="TRY12" s="578"/>
      <c r="TRZ12" s="578"/>
      <c r="TSA12" s="578"/>
      <c r="TSB12" s="578"/>
      <c r="TSC12" s="578"/>
      <c r="TSD12" s="578"/>
      <c r="TSE12" s="578"/>
      <c r="TSF12" s="578"/>
      <c r="TSG12" s="578"/>
      <c r="TSH12" s="578"/>
      <c r="TSI12" s="578"/>
      <c r="TSJ12" s="578"/>
      <c r="TSK12" s="578"/>
      <c r="TSL12" s="578"/>
      <c r="TSM12" s="578"/>
      <c r="TSN12" s="578"/>
      <c r="TSO12" s="578"/>
      <c r="TSP12" s="578"/>
      <c r="TSQ12" s="578"/>
      <c r="TSR12" s="578"/>
      <c r="TSS12" s="578"/>
      <c r="TST12" s="578"/>
      <c r="TSU12" s="578"/>
      <c r="TSV12" s="578"/>
      <c r="TSW12" s="578"/>
      <c r="TSX12" s="578"/>
      <c r="TSY12" s="578"/>
      <c r="TSZ12" s="578"/>
      <c r="TTA12" s="578"/>
      <c r="TTB12" s="578"/>
      <c r="TTC12" s="578"/>
      <c r="TTD12" s="578"/>
      <c r="TTE12" s="578"/>
      <c r="TTF12" s="578"/>
      <c r="TTG12" s="578"/>
      <c r="TTH12" s="578"/>
      <c r="TTI12" s="578"/>
      <c r="TTJ12" s="578"/>
      <c r="TTK12" s="578"/>
      <c r="TTL12" s="578"/>
      <c r="TTM12" s="578"/>
      <c r="TTN12" s="578"/>
      <c r="TTO12" s="578"/>
      <c r="TTP12" s="578"/>
      <c r="TTQ12" s="578"/>
      <c r="TTR12" s="578"/>
      <c r="TTS12" s="578"/>
      <c r="TTT12" s="578"/>
      <c r="TTU12" s="578"/>
      <c r="TTV12" s="578"/>
      <c r="TTW12" s="578"/>
      <c r="TTX12" s="578"/>
      <c r="TTY12" s="578"/>
      <c r="TTZ12" s="578"/>
      <c r="TUA12" s="578"/>
      <c r="TUB12" s="578"/>
      <c r="TUC12" s="578"/>
      <c r="TUD12" s="578"/>
      <c r="TUE12" s="578"/>
      <c r="TUF12" s="578"/>
      <c r="TUG12" s="578"/>
      <c r="TUH12" s="578"/>
      <c r="TUI12" s="578"/>
      <c r="TUJ12" s="578"/>
      <c r="TUK12" s="578"/>
      <c r="TUL12" s="578"/>
      <c r="TUM12" s="578"/>
      <c r="TUN12" s="578"/>
      <c r="TUO12" s="578"/>
      <c r="TUP12" s="578"/>
      <c r="TUQ12" s="578"/>
      <c r="TUR12" s="578"/>
      <c r="TUS12" s="578"/>
      <c r="TUT12" s="578"/>
      <c r="TUU12" s="578"/>
      <c r="TUV12" s="578"/>
      <c r="TUW12" s="578"/>
      <c r="TUX12" s="578"/>
      <c r="TUY12" s="578"/>
      <c r="TUZ12" s="578"/>
      <c r="TVA12" s="578"/>
      <c r="TVB12" s="578"/>
      <c r="TVC12" s="578"/>
      <c r="TVD12" s="578"/>
      <c r="TVE12" s="578"/>
      <c r="TVF12" s="578"/>
      <c r="TVG12" s="578"/>
      <c r="TVH12" s="578"/>
      <c r="TVI12" s="578"/>
      <c r="TVJ12" s="578"/>
      <c r="TVK12" s="578"/>
      <c r="TVL12" s="578"/>
      <c r="TVM12" s="578"/>
      <c r="TVN12" s="578"/>
      <c r="TVO12" s="578"/>
      <c r="TVP12" s="578"/>
      <c r="TVQ12" s="578"/>
      <c r="TVR12" s="578"/>
      <c r="TVS12" s="578"/>
      <c r="TVT12" s="578"/>
      <c r="TVU12" s="578"/>
      <c r="TVV12" s="578"/>
      <c r="TVW12" s="578"/>
      <c r="TVX12" s="578"/>
      <c r="TVY12" s="578"/>
      <c r="TVZ12" s="578"/>
      <c r="TWA12" s="578"/>
      <c r="TWB12" s="578"/>
      <c r="TWC12" s="578"/>
      <c r="TWD12" s="578"/>
      <c r="TWE12" s="578"/>
      <c r="TWF12" s="578"/>
      <c r="TWG12" s="578"/>
      <c r="TWH12" s="578"/>
      <c r="TWI12" s="578"/>
      <c r="TWJ12" s="578"/>
      <c r="TWK12" s="578"/>
      <c r="TWL12" s="578"/>
      <c r="TWM12" s="578"/>
      <c r="TWN12" s="578"/>
      <c r="TWO12" s="578"/>
      <c r="TWP12" s="578"/>
      <c r="TWQ12" s="578"/>
      <c r="TWR12" s="578"/>
      <c r="TWS12" s="578"/>
      <c r="TWT12" s="578"/>
      <c r="TWU12" s="578"/>
      <c r="TWV12" s="578"/>
      <c r="TWW12" s="578"/>
      <c r="TWX12" s="578"/>
      <c r="TWY12" s="578"/>
      <c r="TWZ12" s="578"/>
      <c r="TXA12" s="578"/>
      <c r="TXB12" s="578"/>
      <c r="TXC12" s="578"/>
      <c r="TXD12" s="578"/>
      <c r="TXE12" s="578"/>
      <c r="TXF12" s="578"/>
      <c r="TXG12" s="578"/>
      <c r="TXH12" s="578"/>
      <c r="TXI12" s="578"/>
      <c r="TXJ12" s="578"/>
      <c r="TXK12" s="578"/>
      <c r="TXL12" s="578"/>
      <c r="TXM12" s="578"/>
      <c r="TXN12" s="578"/>
      <c r="TXO12" s="578"/>
      <c r="TXP12" s="578"/>
      <c r="TXQ12" s="578"/>
      <c r="TXR12" s="578"/>
      <c r="TXS12" s="578"/>
      <c r="TXT12" s="578"/>
      <c r="TXU12" s="578"/>
      <c r="TXV12" s="578"/>
      <c r="TXW12" s="578"/>
      <c r="TXX12" s="578"/>
      <c r="TXY12" s="578"/>
      <c r="TXZ12" s="578"/>
      <c r="TYA12" s="578"/>
      <c r="TYB12" s="578"/>
      <c r="TYC12" s="578"/>
      <c r="TYD12" s="578"/>
      <c r="TYE12" s="578"/>
      <c r="TYF12" s="578"/>
      <c r="TYG12" s="578"/>
      <c r="TYH12" s="578"/>
      <c r="TYI12" s="578"/>
      <c r="TYJ12" s="578"/>
      <c r="TYK12" s="578"/>
      <c r="TYL12" s="578"/>
      <c r="TYM12" s="578"/>
      <c r="TYN12" s="578"/>
      <c r="TYO12" s="578"/>
      <c r="TYP12" s="578"/>
      <c r="TYQ12" s="578"/>
      <c r="TYR12" s="578"/>
      <c r="TYS12" s="578"/>
      <c r="TYT12" s="578"/>
      <c r="TYU12" s="578"/>
      <c r="TYV12" s="578"/>
      <c r="TYW12" s="578"/>
      <c r="TYX12" s="578"/>
      <c r="TYY12" s="578"/>
      <c r="TYZ12" s="578"/>
      <c r="TZA12" s="578"/>
      <c r="TZB12" s="578"/>
      <c r="TZC12" s="578"/>
      <c r="TZD12" s="578"/>
      <c r="TZE12" s="578"/>
      <c r="TZF12" s="578"/>
      <c r="TZG12" s="578"/>
      <c r="TZH12" s="578"/>
      <c r="TZI12" s="578"/>
      <c r="TZJ12" s="578"/>
      <c r="TZK12" s="578"/>
      <c r="TZL12" s="578"/>
      <c r="TZM12" s="578"/>
      <c r="TZN12" s="578"/>
      <c r="TZO12" s="578"/>
      <c r="TZP12" s="578"/>
      <c r="TZQ12" s="578"/>
      <c r="TZR12" s="578"/>
      <c r="TZS12" s="578"/>
      <c r="TZT12" s="578"/>
      <c r="TZU12" s="578"/>
      <c r="TZV12" s="578"/>
      <c r="TZW12" s="578"/>
      <c r="TZX12" s="578"/>
      <c r="TZY12" s="578"/>
      <c r="TZZ12" s="578"/>
      <c r="UAA12" s="578"/>
      <c r="UAB12" s="578"/>
      <c r="UAC12" s="578"/>
      <c r="UAD12" s="578"/>
      <c r="UAE12" s="578"/>
      <c r="UAF12" s="578"/>
      <c r="UAG12" s="578"/>
      <c r="UAH12" s="578"/>
      <c r="UAI12" s="578"/>
      <c r="UAJ12" s="578"/>
      <c r="UAK12" s="578"/>
      <c r="UAL12" s="578"/>
      <c r="UAM12" s="578"/>
      <c r="UAN12" s="578"/>
      <c r="UAO12" s="578"/>
      <c r="UAP12" s="578"/>
      <c r="UAQ12" s="578"/>
      <c r="UAR12" s="578"/>
      <c r="UAS12" s="578"/>
      <c r="UAT12" s="578"/>
      <c r="UAU12" s="578"/>
      <c r="UAV12" s="578"/>
      <c r="UAW12" s="578"/>
      <c r="UAX12" s="578"/>
      <c r="UAY12" s="578"/>
      <c r="UAZ12" s="578"/>
      <c r="UBA12" s="578"/>
      <c r="UBB12" s="578"/>
      <c r="UBC12" s="578"/>
      <c r="UBD12" s="578"/>
      <c r="UBE12" s="578"/>
      <c r="UBF12" s="578"/>
      <c r="UBG12" s="578"/>
      <c r="UBH12" s="578"/>
      <c r="UBI12" s="578"/>
      <c r="UBJ12" s="578"/>
      <c r="UBK12" s="578"/>
      <c r="UBL12" s="578"/>
      <c r="UBM12" s="578"/>
      <c r="UBN12" s="578"/>
      <c r="UBO12" s="578"/>
      <c r="UBP12" s="578"/>
      <c r="UBQ12" s="578"/>
      <c r="UBR12" s="578"/>
      <c r="UBS12" s="578"/>
      <c r="UBT12" s="578"/>
      <c r="UBU12" s="578"/>
      <c r="UBV12" s="578"/>
      <c r="UBW12" s="578"/>
      <c r="UBX12" s="578"/>
      <c r="UBY12" s="578"/>
      <c r="UBZ12" s="578"/>
      <c r="UCA12" s="578"/>
      <c r="UCB12" s="578"/>
      <c r="UCC12" s="578"/>
      <c r="UCD12" s="578"/>
      <c r="UCE12" s="578"/>
      <c r="UCF12" s="578"/>
      <c r="UCG12" s="578"/>
      <c r="UCH12" s="578"/>
      <c r="UCI12" s="578"/>
      <c r="UCJ12" s="578"/>
      <c r="UCK12" s="578"/>
      <c r="UCL12" s="578"/>
      <c r="UCM12" s="578"/>
      <c r="UCN12" s="578"/>
      <c r="UCO12" s="578"/>
      <c r="UCP12" s="578"/>
      <c r="UCQ12" s="578"/>
      <c r="UCR12" s="578"/>
      <c r="UCS12" s="578"/>
      <c r="UCT12" s="578"/>
      <c r="UCU12" s="578"/>
      <c r="UCV12" s="578"/>
      <c r="UCW12" s="578"/>
      <c r="UCX12" s="578"/>
      <c r="UCY12" s="578"/>
      <c r="UCZ12" s="578"/>
      <c r="UDA12" s="578"/>
      <c r="UDB12" s="578"/>
      <c r="UDC12" s="578"/>
      <c r="UDD12" s="578"/>
      <c r="UDE12" s="578"/>
      <c r="UDF12" s="578"/>
      <c r="UDG12" s="578"/>
      <c r="UDH12" s="578"/>
      <c r="UDI12" s="578"/>
      <c r="UDJ12" s="578"/>
      <c r="UDK12" s="578"/>
      <c r="UDL12" s="578"/>
      <c r="UDM12" s="578"/>
      <c r="UDN12" s="578"/>
      <c r="UDO12" s="578"/>
      <c r="UDP12" s="578"/>
      <c r="UDQ12" s="578"/>
      <c r="UDR12" s="578"/>
      <c r="UDS12" s="578"/>
      <c r="UDT12" s="578"/>
      <c r="UDU12" s="578"/>
      <c r="UDV12" s="578"/>
      <c r="UDW12" s="578"/>
      <c r="UDX12" s="578"/>
      <c r="UDY12" s="578"/>
      <c r="UDZ12" s="578"/>
      <c r="UEA12" s="578"/>
      <c r="UEB12" s="578"/>
      <c r="UEC12" s="578"/>
      <c r="UED12" s="578"/>
      <c r="UEE12" s="578"/>
      <c r="UEF12" s="578"/>
      <c r="UEG12" s="578"/>
      <c r="UEH12" s="578"/>
      <c r="UEI12" s="578"/>
      <c r="UEJ12" s="578"/>
      <c r="UEK12" s="578"/>
      <c r="UEL12" s="578"/>
      <c r="UEM12" s="578"/>
      <c r="UEN12" s="578"/>
      <c r="UEO12" s="578"/>
      <c r="UEP12" s="578"/>
      <c r="UEQ12" s="578"/>
      <c r="UER12" s="578"/>
      <c r="UES12" s="578"/>
      <c r="UET12" s="578"/>
      <c r="UEU12" s="578"/>
      <c r="UEV12" s="578"/>
      <c r="UEW12" s="578"/>
      <c r="UEX12" s="578"/>
      <c r="UEY12" s="578"/>
      <c r="UEZ12" s="578"/>
      <c r="UFA12" s="578"/>
      <c r="UFB12" s="578"/>
      <c r="UFC12" s="578"/>
      <c r="UFD12" s="578"/>
      <c r="UFE12" s="578"/>
      <c r="UFF12" s="578"/>
      <c r="UFG12" s="578"/>
      <c r="UFH12" s="578"/>
      <c r="UFI12" s="578"/>
      <c r="UFJ12" s="578"/>
      <c r="UFK12" s="578"/>
      <c r="UFL12" s="578"/>
      <c r="UFM12" s="578"/>
      <c r="UFN12" s="578"/>
      <c r="UFO12" s="578"/>
      <c r="UFP12" s="578"/>
      <c r="UFQ12" s="578"/>
      <c r="UFR12" s="578"/>
      <c r="UFS12" s="578"/>
      <c r="UFT12" s="578"/>
      <c r="UFU12" s="578"/>
      <c r="UFV12" s="578"/>
      <c r="UFW12" s="578"/>
      <c r="UFX12" s="578"/>
      <c r="UFY12" s="578"/>
      <c r="UFZ12" s="578"/>
      <c r="UGA12" s="578"/>
      <c r="UGB12" s="578"/>
      <c r="UGC12" s="578"/>
      <c r="UGD12" s="578"/>
      <c r="UGE12" s="578"/>
      <c r="UGF12" s="578"/>
      <c r="UGG12" s="578"/>
      <c r="UGH12" s="578"/>
      <c r="UGI12" s="578"/>
      <c r="UGJ12" s="578"/>
      <c r="UGK12" s="578"/>
      <c r="UGL12" s="578"/>
      <c r="UGM12" s="578"/>
      <c r="UGN12" s="578"/>
      <c r="UGO12" s="578"/>
      <c r="UGP12" s="578"/>
      <c r="UGQ12" s="578"/>
      <c r="UGR12" s="578"/>
      <c r="UGS12" s="578"/>
      <c r="UGT12" s="578"/>
      <c r="UGU12" s="578"/>
      <c r="UGV12" s="578"/>
      <c r="UGW12" s="578"/>
      <c r="UGX12" s="578"/>
      <c r="UGY12" s="578"/>
      <c r="UGZ12" s="578"/>
      <c r="UHA12" s="578"/>
      <c r="UHB12" s="578"/>
      <c r="UHC12" s="578"/>
      <c r="UHD12" s="578"/>
      <c r="UHE12" s="578"/>
      <c r="UHF12" s="578"/>
      <c r="UHG12" s="578"/>
      <c r="UHH12" s="578"/>
      <c r="UHI12" s="578"/>
      <c r="UHJ12" s="578"/>
      <c r="UHK12" s="578"/>
      <c r="UHL12" s="578"/>
      <c r="UHM12" s="578"/>
      <c r="UHN12" s="578"/>
      <c r="UHO12" s="578"/>
      <c r="UHP12" s="578"/>
      <c r="UHQ12" s="578"/>
      <c r="UHR12" s="578"/>
      <c r="UHS12" s="578"/>
      <c r="UHT12" s="578"/>
      <c r="UHU12" s="578"/>
      <c r="UHV12" s="578"/>
      <c r="UHW12" s="578"/>
      <c r="UHX12" s="578"/>
      <c r="UHY12" s="578"/>
      <c r="UHZ12" s="578"/>
      <c r="UIA12" s="578"/>
      <c r="UIB12" s="578"/>
      <c r="UIC12" s="578"/>
      <c r="UID12" s="578"/>
      <c r="UIE12" s="578"/>
      <c r="UIF12" s="578"/>
      <c r="UIG12" s="578"/>
      <c r="UIH12" s="578"/>
      <c r="UII12" s="578"/>
      <c r="UIJ12" s="578"/>
      <c r="UIK12" s="578"/>
      <c r="UIL12" s="578"/>
      <c r="UIM12" s="578"/>
      <c r="UIN12" s="578"/>
      <c r="UIO12" s="578"/>
      <c r="UIP12" s="578"/>
      <c r="UIQ12" s="578"/>
      <c r="UIR12" s="578"/>
      <c r="UIS12" s="578"/>
      <c r="UIT12" s="578"/>
      <c r="UIU12" s="578"/>
      <c r="UIV12" s="578"/>
      <c r="UIW12" s="578"/>
      <c r="UIX12" s="578"/>
      <c r="UIY12" s="578"/>
      <c r="UIZ12" s="578"/>
      <c r="UJA12" s="578"/>
      <c r="UJB12" s="578"/>
      <c r="UJC12" s="578"/>
      <c r="UJD12" s="578"/>
      <c r="UJE12" s="578"/>
      <c r="UJF12" s="578"/>
      <c r="UJG12" s="578"/>
      <c r="UJH12" s="578"/>
      <c r="UJI12" s="578"/>
      <c r="UJJ12" s="578"/>
      <c r="UJK12" s="578"/>
      <c r="UJL12" s="578"/>
      <c r="UJM12" s="578"/>
      <c r="UJN12" s="578"/>
      <c r="UJO12" s="578"/>
      <c r="UJP12" s="578"/>
      <c r="UJQ12" s="578"/>
      <c r="UJR12" s="578"/>
      <c r="UJS12" s="578"/>
      <c r="UJT12" s="578"/>
      <c r="UJU12" s="578"/>
      <c r="UJV12" s="578"/>
      <c r="UJW12" s="578"/>
      <c r="UJX12" s="578"/>
      <c r="UJY12" s="578"/>
      <c r="UJZ12" s="578"/>
      <c r="UKA12" s="578"/>
      <c r="UKB12" s="578"/>
      <c r="UKC12" s="578"/>
      <c r="UKD12" s="578"/>
      <c r="UKE12" s="578"/>
      <c r="UKF12" s="578"/>
      <c r="UKG12" s="578"/>
      <c r="UKH12" s="578"/>
      <c r="UKI12" s="578"/>
      <c r="UKJ12" s="578"/>
      <c r="UKK12" s="578"/>
      <c r="UKL12" s="578"/>
      <c r="UKM12" s="578"/>
      <c r="UKN12" s="578"/>
      <c r="UKO12" s="578"/>
      <c r="UKP12" s="578"/>
      <c r="UKQ12" s="578"/>
      <c r="UKR12" s="578"/>
      <c r="UKS12" s="578"/>
      <c r="UKT12" s="578"/>
      <c r="UKU12" s="578"/>
      <c r="UKV12" s="578"/>
      <c r="UKW12" s="578"/>
      <c r="UKX12" s="578"/>
      <c r="UKY12" s="578"/>
      <c r="UKZ12" s="578"/>
      <c r="ULA12" s="578"/>
      <c r="ULB12" s="578"/>
      <c r="ULC12" s="578"/>
      <c r="ULD12" s="578"/>
      <c r="ULE12" s="578"/>
      <c r="ULF12" s="578"/>
      <c r="ULG12" s="578"/>
      <c r="ULH12" s="578"/>
      <c r="ULI12" s="578"/>
      <c r="ULJ12" s="578"/>
      <c r="ULK12" s="578"/>
      <c r="ULL12" s="578"/>
      <c r="ULM12" s="578"/>
      <c r="ULN12" s="578"/>
      <c r="ULO12" s="578"/>
      <c r="ULP12" s="578"/>
      <c r="ULQ12" s="578"/>
      <c r="ULR12" s="578"/>
      <c r="ULS12" s="578"/>
      <c r="ULT12" s="578"/>
      <c r="ULU12" s="578"/>
      <c r="ULV12" s="578"/>
      <c r="ULW12" s="578"/>
      <c r="ULX12" s="578"/>
      <c r="ULY12" s="578"/>
      <c r="ULZ12" s="578"/>
      <c r="UMA12" s="578"/>
      <c r="UMB12" s="578"/>
      <c r="UMC12" s="578"/>
      <c r="UMD12" s="578"/>
      <c r="UME12" s="578"/>
      <c r="UMF12" s="578"/>
      <c r="UMG12" s="578"/>
      <c r="UMH12" s="578"/>
      <c r="UMI12" s="578"/>
      <c r="UMJ12" s="578"/>
      <c r="UMK12" s="578"/>
      <c r="UML12" s="578"/>
      <c r="UMM12" s="578"/>
      <c r="UMN12" s="578"/>
      <c r="UMO12" s="578"/>
      <c r="UMP12" s="578"/>
      <c r="UMQ12" s="578"/>
      <c r="UMR12" s="578"/>
      <c r="UMS12" s="578"/>
      <c r="UMT12" s="578"/>
      <c r="UMU12" s="578"/>
      <c r="UMV12" s="578"/>
      <c r="UMW12" s="578"/>
      <c r="UMX12" s="578"/>
      <c r="UMY12" s="578"/>
      <c r="UMZ12" s="578"/>
      <c r="UNA12" s="578"/>
      <c r="UNB12" s="578"/>
      <c r="UNC12" s="578"/>
      <c r="UND12" s="578"/>
      <c r="UNE12" s="578"/>
      <c r="UNF12" s="578"/>
      <c r="UNG12" s="578"/>
      <c r="UNH12" s="578"/>
      <c r="UNI12" s="578"/>
      <c r="UNJ12" s="578"/>
      <c r="UNK12" s="578"/>
      <c r="UNL12" s="578"/>
      <c r="UNM12" s="578"/>
      <c r="UNN12" s="578"/>
      <c r="UNO12" s="578"/>
      <c r="UNP12" s="578"/>
      <c r="UNQ12" s="578"/>
      <c r="UNR12" s="578"/>
      <c r="UNS12" s="578"/>
      <c r="UNT12" s="578"/>
      <c r="UNU12" s="578"/>
      <c r="UNV12" s="578"/>
      <c r="UNW12" s="578"/>
      <c r="UNX12" s="578"/>
      <c r="UNY12" s="578"/>
      <c r="UNZ12" s="578"/>
      <c r="UOA12" s="578"/>
      <c r="UOB12" s="578"/>
      <c r="UOC12" s="578"/>
      <c r="UOD12" s="578"/>
      <c r="UOE12" s="578"/>
      <c r="UOF12" s="578"/>
      <c r="UOG12" s="578"/>
      <c r="UOH12" s="578"/>
      <c r="UOI12" s="578"/>
      <c r="UOJ12" s="578"/>
      <c r="UOK12" s="578"/>
      <c r="UOL12" s="578"/>
      <c r="UOM12" s="578"/>
      <c r="UON12" s="578"/>
      <c r="UOO12" s="578"/>
      <c r="UOP12" s="578"/>
      <c r="UOQ12" s="578"/>
      <c r="UOR12" s="578"/>
      <c r="UOS12" s="578"/>
      <c r="UOT12" s="578"/>
      <c r="UOU12" s="578"/>
      <c r="UOV12" s="578"/>
      <c r="UOW12" s="578"/>
      <c r="UOX12" s="578"/>
      <c r="UOY12" s="578"/>
      <c r="UOZ12" s="578"/>
      <c r="UPA12" s="578"/>
      <c r="UPB12" s="578"/>
      <c r="UPC12" s="578"/>
      <c r="UPD12" s="578"/>
      <c r="UPE12" s="578"/>
      <c r="UPF12" s="578"/>
      <c r="UPG12" s="578"/>
      <c r="UPH12" s="578"/>
      <c r="UPI12" s="578"/>
      <c r="UPJ12" s="578"/>
      <c r="UPK12" s="578"/>
      <c r="UPL12" s="578"/>
      <c r="UPM12" s="578"/>
      <c r="UPN12" s="578"/>
      <c r="UPO12" s="578"/>
      <c r="UPP12" s="578"/>
      <c r="UPQ12" s="578"/>
      <c r="UPR12" s="578"/>
      <c r="UPS12" s="578"/>
      <c r="UPT12" s="578"/>
      <c r="UPU12" s="578"/>
      <c r="UPV12" s="578"/>
      <c r="UPW12" s="578"/>
      <c r="UPX12" s="578"/>
      <c r="UPY12" s="578"/>
      <c r="UPZ12" s="578"/>
      <c r="UQA12" s="578"/>
      <c r="UQB12" s="578"/>
      <c r="UQC12" s="578"/>
      <c r="UQD12" s="578"/>
      <c r="UQE12" s="578"/>
      <c r="UQF12" s="578"/>
      <c r="UQG12" s="578"/>
      <c r="UQH12" s="578"/>
      <c r="UQI12" s="578"/>
      <c r="UQJ12" s="578"/>
      <c r="UQK12" s="578"/>
      <c r="UQL12" s="578"/>
      <c r="UQM12" s="578"/>
      <c r="UQN12" s="578"/>
      <c r="UQO12" s="578"/>
      <c r="UQP12" s="578"/>
      <c r="UQQ12" s="578"/>
      <c r="UQR12" s="578"/>
      <c r="UQS12" s="578"/>
      <c r="UQT12" s="578"/>
      <c r="UQU12" s="578"/>
      <c r="UQV12" s="578"/>
      <c r="UQW12" s="578"/>
      <c r="UQX12" s="578"/>
      <c r="UQY12" s="578"/>
      <c r="UQZ12" s="578"/>
      <c r="URA12" s="578"/>
      <c r="URB12" s="578"/>
      <c r="URC12" s="578"/>
      <c r="URD12" s="578"/>
      <c r="URE12" s="578"/>
      <c r="URF12" s="578"/>
      <c r="URG12" s="578"/>
      <c r="URH12" s="578"/>
      <c r="URI12" s="578"/>
      <c r="URJ12" s="578"/>
      <c r="URK12" s="578"/>
      <c r="URL12" s="578"/>
      <c r="URM12" s="578"/>
      <c r="URN12" s="578"/>
      <c r="URO12" s="578"/>
      <c r="URP12" s="578"/>
      <c r="URQ12" s="578"/>
      <c r="URR12" s="578"/>
      <c r="URS12" s="578"/>
      <c r="URT12" s="578"/>
      <c r="URU12" s="578"/>
      <c r="URV12" s="578"/>
      <c r="URW12" s="578"/>
      <c r="URX12" s="578"/>
      <c r="URY12" s="578"/>
      <c r="URZ12" s="578"/>
      <c r="USA12" s="578"/>
      <c r="USB12" s="578"/>
      <c r="USC12" s="578"/>
      <c r="USD12" s="578"/>
      <c r="USE12" s="578"/>
      <c r="USF12" s="578"/>
      <c r="USG12" s="578"/>
      <c r="USH12" s="578"/>
      <c r="USI12" s="578"/>
      <c r="USJ12" s="578"/>
      <c r="USK12" s="578"/>
      <c r="USL12" s="578"/>
      <c r="USM12" s="578"/>
      <c r="USN12" s="578"/>
      <c r="USO12" s="578"/>
      <c r="USP12" s="578"/>
      <c r="USQ12" s="578"/>
      <c r="USR12" s="578"/>
      <c r="USS12" s="578"/>
      <c r="UST12" s="578"/>
      <c r="USU12" s="578"/>
      <c r="USV12" s="578"/>
      <c r="USW12" s="578"/>
      <c r="USX12" s="578"/>
      <c r="USY12" s="578"/>
      <c r="USZ12" s="578"/>
      <c r="UTA12" s="578"/>
      <c r="UTB12" s="578"/>
      <c r="UTC12" s="578"/>
      <c r="UTD12" s="578"/>
      <c r="UTE12" s="578"/>
      <c r="UTF12" s="578"/>
      <c r="UTG12" s="578"/>
      <c r="UTH12" s="578"/>
      <c r="UTI12" s="578"/>
      <c r="UTJ12" s="578"/>
      <c r="UTK12" s="578"/>
      <c r="UTL12" s="578"/>
      <c r="UTM12" s="578"/>
      <c r="UTN12" s="578"/>
      <c r="UTO12" s="578"/>
      <c r="UTP12" s="578"/>
      <c r="UTQ12" s="578"/>
      <c r="UTR12" s="578"/>
      <c r="UTS12" s="578"/>
      <c r="UTT12" s="578"/>
      <c r="UTU12" s="578"/>
      <c r="UTV12" s="578"/>
      <c r="UTW12" s="578"/>
      <c r="UTX12" s="578"/>
      <c r="UTY12" s="578"/>
      <c r="UTZ12" s="578"/>
      <c r="UUA12" s="578"/>
      <c r="UUB12" s="578"/>
      <c r="UUC12" s="578"/>
      <c r="UUD12" s="578"/>
      <c r="UUE12" s="578"/>
      <c r="UUF12" s="578"/>
      <c r="UUG12" s="578"/>
      <c r="UUH12" s="578"/>
      <c r="UUI12" s="578"/>
      <c r="UUJ12" s="578"/>
      <c r="UUK12" s="578"/>
      <c r="UUL12" s="578"/>
      <c r="UUM12" s="578"/>
      <c r="UUN12" s="578"/>
      <c r="UUO12" s="578"/>
      <c r="UUP12" s="578"/>
      <c r="UUQ12" s="578"/>
      <c r="UUR12" s="578"/>
      <c r="UUS12" s="578"/>
      <c r="UUT12" s="578"/>
      <c r="UUU12" s="578"/>
      <c r="UUV12" s="578"/>
      <c r="UUW12" s="578"/>
      <c r="UUX12" s="578"/>
      <c r="UUY12" s="578"/>
      <c r="UUZ12" s="578"/>
      <c r="UVA12" s="578"/>
      <c r="UVB12" s="578"/>
      <c r="UVC12" s="578"/>
      <c r="UVD12" s="578"/>
      <c r="UVE12" s="578"/>
      <c r="UVF12" s="578"/>
      <c r="UVG12" s="578"/>
      <c r="UVH12" s="578"/>
      <c r="UVI12" s="578"/>
      <c r="UVJ12" s="578"/>
      <c r="UVK12" s="578"/>
      <c r="UVL12" s="578"/>
      <c r="UVM12" s="578"/>
      <c r="UVN12" s="578"/>
      <c r="UVO12" s="578"/>
      <c r="UVP12" s="578"/>
      <c r="UVQ12" s="578"/>
      <c r="UVR12" s="578"/>
      <c r="UVS12" s="578"/>
      <c r="UVT12" s="578"/>
      <c r="UVU12" s="578"/>
      <c r="UVV12" s="578"/>
      <c r="UVW12" s="578"/>
      <c r="UVX12" s="578"/>
      <c r="UVY12" s="578"/>
      <c r="UVZ12" s="578"/>
      <c r="UWA12" s="578"/>
      <c r="UWB12" s="578"/>
      <c r="UWC12" s="578"/>
      <c r="UWD12" s="578"/>
      <c r="UWE12" s="578"/>
      <c r="UWF12" s="578"/>
      <c r="UWG12" s="578"/>
      <c r="UWH12" s="578"/>
      <c r="UWI12" s="578"/>
      <c r="UWJ12" s="578"/>
      <c r="UWK12" s="578"/>
      <c r="UWL12" s="578"/>
      <c r="UWM12" s="578"/>
      <c r="UWN12" s="578"/>
      <c r="UWO12" s="578"/>
      <c r="UWP12" s="578"/>
      <c r="UWQ12" s="578"/>
      <c r="UWR12" s="578"/>
      <c r="UWS12" s="578"/>
      <c r="UWT12" s="578"/>
      <c r="UWU12" s="578"/>
      <c r="UWV12" s="578"/>
      <c r="UWW12" s="578"/>
      <c r="UWX12" s="578"/>
      <c r="UWY12" s="578"/>
      <c r="UWZ12" s="578"/>
      <c r="UXA12" s="578"/>
      <c r="UXB12" s="578"/>
      <c r="UXC12" s="578"/>
      <c r="UXD12" s="578"/>
      <c r="UXE12" s="578"/>
      <c r="UXF12" s="578"/>
      <c r="UXG12" s="578"/>
      <c r="UXH12" s="578"/>
      <c r="UXI12" s="578"/>
      <c r="UXJ12" s="578"/>
      <c r="UXK12" s="578"/>
      <c r="UXL12" s="578"/>
      <c r="UXM12" s="578"/>
      <c r="UXN12" s="578"/>
      <c r="UXO12" s="578"/>
      <c r="UXP12" s="578"/>
      <c r="UXQ12" s="578"/>
      <c r="UXR12" s="578"/>
      <c r="UXS12" s="578"/>
      <c r="UXT12" s="578"/>
      <c r="UXU12" s="578"/>
      <c r="UXV12" s="578"/>
      <c r="UXW12" s="578"/>
      <c r="UXX12" s="578"/>
      <c r="UXY12" s="578"/>
      <c r="UXZ12" s="578"/>
      <c r="UYA12" s="578"/>
      <c r="UYB12" s="578"/>
      <c r="UYC12" s="578"/>
      <c r="UYD12" s="578"/>
      <c r="UYE12" s="578"/>
      <c r="UYF12" s="578"/>
      <c r="UYG12" s="578"/>
      <c r="UYH12" s="578"/>
      <c r="UYI12" s="578"/>
      <c r="UYJ12" s="578"/>
      <c r="UYK12" s="578"/>
      <c r="UYL12" s="578"/>
      <c r="UYM12" s="578"/>
      <c r="UYN12" s="578"/>
      <c r="UYO12" s="578"/>
      <c r="UYP12" s="578"/>
      <c r="UYQ12" s="578"/>
      <c r="UYR12" s="578"/>
      <c r="UYS12" s="578"/>
      <c r="UYT12" s="578"/>
      <c r="UYU12" s="578"/>
      <c r="UYV12" s="578"/>
      <c r="UYW12" s="578"/>
      <c r="UYX12" s="578"/>
      <c r="UYY12" s="578"/>
      <c r="UYZ12" s="578"/>
      <c r="UZA12" s="578"/>
      <c r="UZB12" s="578"/>
      <c r="UZC12" s="578"/>
      <c r="UZD12" s="578"/>
      <c r="UZE12" s="578"/>
      <c r="UZF12" s="578"/>
      <c r="UZG12" s="578"/>
      <c r="UZH12" s="578"/>
      <c r="UZI12" s="578"/>
      <c r="UZJ12" s="578"/>
      <c r="UZK12" s="578"/>
      <c r="UZL12" s="578"/>
      <c r="UZM12" s="578"/>
      <c r="UZN12" s="578"/>
      <c r="UZO12" s="578"/>
      <c r="UZP12" s="578"/>
      <c r="UZQ12" s="578"/>
      <c r="UZR12" s="578"/>
      <c r="UZS12" s="578"/>
      <c r="UZT12" s="578"/>
      <c r="UZU12" s="578"/>
      <c r="UZV12" s="578"/>
      <c r="UZW12" s="578"/>
      <c r="UZX12" s="578"/>
      <c r="UZY12" s="578"/>
      <c r="UZZ12" s="578"/>
      <c r="VAA12" s="578"/>
      <c r="VAB12" s="578"/>
      <c r="VAC12" s="578"/>
      <c r="VAD12" s="578"/>
      <c r="VAE12" s="578"/>
      <c r="VAF12" s="578"/>
      <c r="VAG12" s="578"/>
      <c r="VAH12" s="578"/>
      <c r="VAI12" s="578"/>
      <c r="VAJ12" s="578"/>
      <c r="VAK12" s="578"/>
      <c r="VAL12" s="578"/>
      <c r="VAM12" s="578"/>
      <c r="VAN12" s="578"/>
      <c r="VAO12" s="578"/>
      <c r="VAP12" s="578"/>
      <c r="VAQ12" s="578"/>
      <c r="VAR12" s="578"/>
      <c r="VAS12" s="578"/>
      <c r="VAT12" s="578"/>
      <c r="VAU12" s="578"/>
      <c r="VAV12" s="578"/>
      <c r="VAW12" s="578"/>
      <c r="VAX12" s="578"/>
      <c r="VAY12" s="578"/>
      <c r="VAZ12" s="578"/>
      <c r="VBA12" s="578"/>
      <c r="VBB12" s="578"/>
      <c r="VBC12" s="578"/>
      <c r="VBD12" s="578"/>
      <c r="VBE12" s="578"/>
      <c r="VBF12" s="578"/>
      <c r="VBG12" s="578"/>
      <c r="VBH12" s="578"/>
      <c r="VBI12" s="578"/>
      <c r="VBJ12" s="578"/>
      <c r="VBK12" s="578"/>
      <c r="VBL12" s="578"/>
      <c r="VBM12" s="578"/>
      <c r="VBN12" s="578"/>
      <c r="VBO12" s="578"/>
      <c r="VBP12" s="578"/>
      <c r="VBQ12" s="578"/>
      <c r="VBR12" s="578"/>
      <c r="VBS12" s="578"/>
      <c r="VBT12" s="578"/>
      <c r="VBU12" s="578"/>
      <c r="VBV12" s="578"/>
      <c r="VBW12" s="578"/>
      <c r="VBX12" s="578"/>
      <c r="VBY12" s="578"/>
      <c r="VBZ12" s="578"/>
      <c r="VCA12" s="578"/>
      <c r="VCB12" s="578"/>
      <c r="VCC12" s="578"/>
      <c r="VCD12" s="578"/>
      <c r="VCE12" s="578"/>
      <c r="VCF12" s="578"/>
      <c r="VCG12" s="578"/>
      <c r="VCH12" s="578"/>
      <c r="VCI12" s="578"/>
      <c r="VCJ12" s="578"/>
      <c r="VCK12" s="578"/>
      <c r="VCL12" s="578"/>
      <c r="VCM12" s="578"/>
      <c r="VCN12" s="578"/>
      <c r="VCO12" s="578"/>
      <c r="VCP12" s="578"/>
      <c r="VCQ12" s="578"/>
      <c r="VCR12" s="578"/>
      <c r="VCS12" s="578"/>
      <c r="VCT12" s="578"/>
      <c r="VCU12" s="578"/>
      <c r="VCV12" s="578"/>
      <c r="VCW12" s="578"/>
      <c r="VCX12" s="578"/>
      <c r="VCY12" s="578"/>
      <c r="VCZ12" s="578"/>
      <c r="VDA12" s="578"/>
      <c r="VDB12" s="578"/>
      <c r="VDC12" s="578"/>
      <c r="VDD12" s="578"/>
      <c r="VDE12" s="578"/>
      <c r="VDF12" s="578"/>
      <c r="VDG12" s="578"/>
      <c r="VDH12" s="578"/>
      <c r="VDI12" s="578"/>
      <c r="VDJ12" s="578"/>
      <c r="VDK12" s="578"/>
      <c r="VDL12" s="578"/>
      <c r="VDM12" s="578"/>
      <c r="VDN12" s="578"/>
      <c r="VDO12" s="578"/>
      <c r="VDP12" s="578"/>
      <c r="VDQ12" s="578"/>
      <c r="VDR12" s="578"/>
      <c r="VDS12" s="578"/>
      <c r="VDT12" s="578"/>
      <c r="VDU12" s="578"/>
      <c r="VDV12" s="578"/>
      <c r="VDW12" s="578"/>
      <c r="VDX12" s="578"/>
      <c r="VDY12" s="578"/>
      <c r="VDZ12" s="578"/>
      <c r="VEA12" s="578"/>
      <c r="VEB12" s="578"/>
      <c r="VEC12" s="578"/>
      <c r="VED12" s="578"/>
      <c r="VEE12" s="578"/>
      <c r="VEF12" s="578"/>
      <c r="VEG12" s="578"/>
      <c r="VEH12" s="578"/>
      <c r="VEI12" s="578"/>
      <c r="VEJ12" s="578"/>
      <c r="VEK12" s="578"/>
      <c r="VEL12" s="578"/>
      <c r="VEM12" s="578"/>
      <c r="VEN12" s="578"/>
      <c r="VEO12" s="578"/>
      <c r="VEP12" s="578"/>
      <c r="VEQ12" s="578"/>
      <c r="VER12" s="578"/>
      <c r="VES12" s="578"/>
      <c r="VET12" s="578"/>
      <c r="VEU12" s="578"/>
      <c r="VEV12" s="578"/>
      <c r="VEW12" s="578"/>
      <c r="VEX12" s="578"/>
      <c r="VEY12" s="578"/>
      <c r="VEZ12" s="578"/>
      <c r="VFA12" s="578"/>
      <c r="VFB12" s="578"/>
      <c r="VFC12" s="578"/>
      <c r="VFD12" s="578"/>
      <c r="VFE12" s="578"/>
      <c r="VFF12" s="578"/>
      <c r="VFG12" s="578"/>
      <c r="VFH12" s="578"/>
      <c r="VFI12" s="578"/>
      <c r="VFJ12" s="578"/>
      <c r="VFK12" s="578"/>
      <c r="VFL12" s="578"/>
      <c r="VFM12" s="578"/>
      <c r="VFN12" s="578"/>
      <c r="VFO12" s="578"/>
      <c r="VFP12" s="578"/>
      <c r="VFQ12" s="578"/>
      <c r="VFR12" s="578"/>
      <c r="VFS12" s="578"/>
      <c r="VFT12" s="578"/>
      <c r="VFU12" s="578"/>
      <c r="VFV12" s="578"/>
      <c r="VFW12" s="578"/>
      <c r="VFX12" s="578"/>
      <c r="VFY12" s="578"/>
      <c r="VFZ12" s="578"/>
      <c r="VGA12" s="578"/>
      <c r="VGB12" s="578"/>
      <c r="VGC12" s="578"/>
      <c r="VGD12" s="578"/>
      <c r="VGE12" s="578"/>
      <c r="VGF12" s="578"/>
      <c r="VGG12" s="578"/>
      <c r="VGH12" s="578"/>
      <c r="VGI12" s="578"/>
      <c r="VGJ12" s="578"/>
      <c r="VGK12" s="578"/>
      <c r="VGL12" s="578"/>
      <c r="VGM12" s="578"/>
      <c r="VGN12" s="578"/>
      <c r="VGO12" s="578"/>
      <c r="VGP12" s="578"/>
      <c r="VGQ12" s="578"/>
      <c r="VGR12" s="578"/>
      <c r="VGS12" s="578"/>
      <c r="VGT12" s="578"/>
      <c r="VGU12" s="578"/>
      <c r="VGV12" s="578"/>
      <c r="VGW12" s="578"/>
      <c r="VGX12" s="578"/>
      <c r="VGY12" s="578"/>
      <c r="VGZ12" s="578"/>
      <c r="VHA12" s="578"/>
      <c r="VHB12" s="578"/>
      <c r="VHC12" s="578"/>
      <c r="VHD12" s="578"/>
      <c r="VHE12" s="578"/>
      <c r="VHF12" s="578"/>
      <c r="VHG12" s="578"/>
      <c r="VHH12" s="578"/>
      <c r="VHI12" s="578"/>
      <c r="VHJ12" s="578"/>
      <c r="VHK12" s="578"/>
      <c r="VHL12" s="578"/>
      <c r="VHM12" s="578"/>
      <c r="VHN12" s="578"/>
      <c r="VHO12" s="578"/>
      <c r="VHP12" s="578"/>
      <c r="VHQ12" s="578"/>
      <c r="VHR12" s="578"/>
      <c r="VHS12" s="578"/>
      <c r="VHT12" s="578"/>
      <c r="VHU12" s="578"/>
      <c r="VHV12" s="578"/>
      <c r="VHW12" s="578"/>
      <c r="VHX12" s="578"/>
      <c r="VHY12" s="578"/>
      <c r="VHZ12" s="578"/>
      <c r="VIA12" s="578"/>
      <c r="VIB12" s="578"/>
      <c r="VIC12" s="578"/>
      <c r="VID12" s="578"/>
      <c r="VIE12" s="578"/>
      <c r="VIF12" s="578"/>
      <c r="VIG12" s="578"/>
      <c r="VIH12" s="578"/>
      <c r="VII12" s="578"/>
      <c r="VIJ12" s="578"/>
      <c r="VIK12" s="578"/>
      <c r="VIL12" s="578"/>
      <c r="VIM12" s="578"/>
      <c r="VIN12" s="578"/>
      <c r="VIO12" s="578"/>
      <c r="VIP12" s="578"/>
      <c r="VIQ12" s="578"/>
      <c r="VIR12" s="578"/>
      <c r="VIS12" s="578"/>
      <c r="VIT12" s="578"/>
      <c r="VIU12" s="578"/>
      <c r="VIV12" s="578"/>
      <c r="VIW12" s="578"/>
      <c r="VIX12" s="578"/>
      <c r="VIY12" s="578"/>
      <c r="VIZ12" s="578"/>
      <c r="VJA12" s="578"/>
      <c r="VJB12" s="578"/>
      <c r="VJC12" s="578"/>
      <c r="VJD12" s="578"/>
      <c r="VJE12" s="578"/>
      <c r="VJF12" s="578"/>
      <c r="VJG12" s="578"/>
      <c r="VJH12" s="578"/>
      <c r="VJI12" s="578"/>
      <c r="VJJ12" s="578"/>
      <c r="VJK12" s="578"/>
      <c r="VJL12" s="578"/>
      <c r="VJM12" s="578"/>
      <c r="VJN12" s="578"/>
      <c r="VJO12" s="578"/>
      <c r="VJP12" s="578"/>
      <c r="VJQ12" s="578"/>
      <c r="VJR12" s="578"/>
      <c r="VJS12" s="578"/>
      <c r="VJT12" s="578"/>
      <c r="VJU12" s="578"/>
      <c r="VJV12" s="578"/>
      <c r="VJW12" s="578"/>
      <c r="VJX12" s="578"/>
      <c r="VJY12" s="578"/>
      <c r="VJZ12" s="578"/>
      <c r="VKA12" s="578"/>
      <c r="VKB12" s="578"/>
      <c r="VKC12" s="578"/>
      <c r="VKD12" s="578"/>
      <c r="VKE12" s="578"/>
      <c r="VKF12" s="578"/>
      <c r="VKG12" s="578"/>
      <c r="VKH12" s="578"/>
      <c r="VKI12" s="578"/>
      <c r="VKJ12" s="578"/>
      <c r="VKK12" s="578"/>
      <c r="VKL12" s="578"/>
      <c r="VKM12" s="578"/>
      <c r="VKN12" s="578"/>
      <c r="VKO12" s="578"/>
      <c r="VKP12" s="578"/>
      <c r="VKQ12" s="578"/>
      <c r="VKR12" s="578"/>
      <c r="VKS12" s="578"/>
      <c r="VKT12" s="578"/>
      <c r="VKU12" s="578"/>
      <c r="VKV12" s="578"/>
      <c r="VKW12" s="578"/>
      <c r="VKX12" s="578"/>
      <c r="VKY12" s="578"/>
      <c r="VKZ12" s="578"/>
      <c r="VLA12" s="578"/>
      <c r="VLB12" s="578"/>
      <c r="VLC12" s="578"/>
      <c r="VLD12" s="578"/>
      <c r="VLE12" s="578"/>
      <c r="VLF12" s="578"/>
      <c r="VLG12" s="578"/>
      <c r="VLH12" s="578"/>
      <c r="VLI12" s="578"/>
      <c r="VLJ12" s="578"/>
      <c r="VLK12" s="578"/>
      <c r="VLL12" s="578"/>
      <c r="VLM12" s="578"/>
      <c r="VLN12" s="578"/>
      <c r="VLO12" s="578"/>
      <c r="VLP12" s="578"/>
      <c r="VLQ12" s="578"/>
      <c r="VLR12" s="578"/>
      <c r="VLS12" s="578"/>
      <c r="VLT12" s="578"/>
      <c r="VLU12" s="578"/>
      <c r="VLV12" s="578"/>
      <c r="VLW12" s="578"/>
      <c r="VLX12" s="578"/>
      <c r="VLY12" s="578"/>
      <c r="VLZ12" s="578"/>
      <c r="VMA12" s="578"/>
      <c r="VMB12" s="578"/>
      <c r="VMC12" s="578"/>
      <c r="VMD12" s="578"/>
      <c r="VME12" s="578"/>
      <c r="VMF12" s="578"/>
      <c r="VMG12" s="578"/>
      <c r="VMH12" s="578"/>
      <c r="VMI12" s="578"/>
      <c r="VMJ12" s="578"/>
      <c r="VMK12" s="578"/>
      <c r="VML12" s="578"/>
      <c r="VMM12" s="578"/>
      <c r="VMN12" s="578"/>
      <c r="VMO12" s="578"/>
      <c r="VMP12" s="578"/>
      <c r="VMQ12" s="578"/>
      <c r="VMR12" s="578"/>
      <c r="VMS12" s="578"/>
      <c r="VMT12" s="578"/>
      <c r="VMU12" s="578"/>
      <c r="VMV12" s="578"/>
      <c r="VMW12" s="578"/>
      <c r="VMX12" s="578"/>
      <c r="VMY12" s="578"/>
      <c r="VMZ12" s="578"/>
      <c r="VNA12" s="578"/>
      <c r="VNB12" s="578"/>
      <c r="VNC12" s="578"/>
      <c r="VND12" s="578"/>
      <c r="VNE12" s="578"/>
      <c r="VNF12" s="578"/>
      <c r="VNG12" s="578"/>
      <c r="VNH12" s="578"/>
      <c r="VNI12" s="578"/>
      <c r="VNJ12" s="578"/>
      <c r="VNK12" s="578"/>
      <c r="VNL12" s="578"/>
      <c r="VNM12" s="578"/>
      <c r="VNN12" s="578"/>
      <c r="VNO12" s="578"/>
      <c r="VNP12" s="578"/>
      <c r="VNQ12" s="578"/>
      <c r="VNR12" s="578"/>
      <c r="VNS12" s="578"/>
      <c r="VNT12" s="578"/>
      <c r="VNU12" s="578"/>
      <c r="VNV12" s="578"/>
      <c r="VNW12" s="578"/>
      <c r="VNX12" s="578"/>
      <c r="VNY12" s="578"/>
      <c r="VNZ12" s="578"/>
      <c r="VOA12" s="578"/>
      <c r="VOB12" s="578"/>
      <c r="VOC12" s="578"/>
      <c r="VOD12" s="578"/>
      <c r="VOE12" s="578"/>
      <c r="VOF12" s="578"/>
      <c r="VOG12" s="578"/>
      <c r="VOH12" s="578"/>
      <c r="VOI12" s="578"/>
      <c r="VOJ12" s="578"/>
      <c r="VOK12" s="578"/>
      <c r="VOL12" s="578"/>
      <c r="VOM12" s="578"/>
      <c r="VON12" s="578"/>
      <c r="VOO12" s="578"/>
      <c r="VOP12" s="578"/>
      <c r="VOQ12" s="578"/>
      <c r="VOR12" s="578"/>
      <c r="VOS12" s="578"/>
      <c r="VOT12" s="578"/>
      <c r="VOU12" s="578"/>
      <c r="VOV12" s="578"/>
      <c r="VOW12" s="578"/>
      <c r="VOX12" s="578"/>
      <c r="VOY12" s="578"/>
      <c r="VOZ12" s="578"/>
      <c r="VPA12" s="578"/>
      <c r="VPB12" s="578"/>
      <c r="VPC12" s="578"/>
      <c r="VPD12" s="578"/>
      <c r="VPE12" s="578"/>
      <c r="VPF12" s="578"/>
      <c r="VPG12" s="578"/>
      <c r="VPH12" s="578"/>
      <c r="VPI12" s="578"/>
      <c r="VPJ12" s="578"/>
      <c r="VPK12" s="578"/>
      <c r="VPL12" s="578"/>
      <c r="VPM12" s="578"/>
      <c r="VPN12" s="578"/>
      <c r="VPO12" s="578"/>
      <c r="VPP12" s="578"/>
      <c r="VPQ12" s="578"/>
      <c r="VPR12" s="578"/>
      <c r="VPS12" s="578"/>
      <c r="VPT12" s="578"/>
      <c r="VPU12" s="578"/>
      <c r="VPV12" s="578"/>
      <c r="VPW12" s="578"/>
      <c r="VPX12" s="578"/>
      <c r="VPY12" s="578"/>
      <c r="VPZ12" s="578"/>
      <c r="VQA12" s="578"/>
      <c r="VQB12" s="578"/>
      <c r="VQC12" s="578"/>
      <c r="VQD12" s="578"/>
      <c r="VQE12" s="578"/>
      <c r="VQF12" s="578"/>
      <c r="VQG12" s="578"/>
      <c r="VQH12" s="578"/>
      <c r="VQI12" s="578"/>
      <c r="VQJ12" s="578"/>
      <c r="VQK12" s="578"/>
      <c r="VQL12" s="578"/>
      <c r="VQM12" s="578"/>
      <c r="VQN12" s="578"/>
      <c r="VQO12" s="578"/>
      <c r="VQP12" s="578"/>
      <c r="VQQ12" s="578"/>
      <c r="VQR12" s="578"/>
      <c r="VQS12" s="578"/>
      <c r="VQT12" s="578"/>
      <c r="VQU12" s="578"/>
      <c r="VQV12" s="578"/>
      <c r="VQW12" s="578"/>
      <c r="VQX12" s="578"/>
      <c r="VQY12" s="578"/>
      <c r="VQZ12" s="578"/>
      <c r="VRA12" s="578"/>
      <c r="VRB12" s="578"/>
      <c r="VRC12" s="578"/>
      <c r="VRD12" s="578"/>
      <c r="VRE12" s="578"/>
      <c r="VRF12" s="578"/>
      <c r="VRG12" s="578"/>
      <c r="VRH12" s="578"/>
      <c r="VRI12" s="578"/>
      <c r="VRJ12" s="578"/>
      <c r="VRK12" s="578"/>
      <c r="VRL12" s="578"/>
      <c r="VRM12" s="578"/>
      <c r="VRN12" s="578"/>
      <c r="VRO12" s="578"/>
      <c r="VRP12" s="578"/>
      <c r="VRQ12" s="578"/>
      <c r="VRR12" s="578"/>
      <c r="VRS12" s="578"/>
      <c r="VRT12" s="578"/>
      <c r="VRU12" s="578"/>
      <c r="VRV12" s="578"/>
      <c r="VRW12" s="578"/>
      <c r="VRX12" s="578"/>
      <c r="VRY12" s="578"/>
      <c r="VRZ12" s="578"/>
      <c r="VSA12" s="578"/>
      <c r="VSB12" s="578"/>
      <c r="VSC12" s="578"/>
      <c r="VSD12" s="578"/>
      <c r="VSE12" s="578"/>
      <c r="VSF12" s="578"/>
      <c r="VSG12" s="578"/>
      <c r="VSH12" s="578"/>
      <c r="VSI12" s="578"/>
      <c r="VSJ12" s="578"/>
      <c r="VSK12" s="578"/>
      <c r="VSL12" s="578"/>
      <c r="VSM12" s="578"/>
      <c r="VSN12" s="578"/>
      <c r="VSO12" s="578"/>
      <c r="VSP12" s="578"/>
      <c r="VSQ12" s="578"/>
      <c r="VSR12" s="578"/>
      <c r="VSS12" s="578"/>
      <c r="VST12" s="578"/>
      <c r="VSU12" s="578"/>
      <c r="VSV12" s="578"/>
      <c r="VSW12" s="578"/>
      <c r="VSX12" s="578"/>
      <c r="VSY12" s="578"/>
      <c r="VSZ12" s="578"/>
      <c r="VTA12" s="578"/>
      <c r="VTB12" s="578"/>
      <c r="VTC12" s="578"/>
      <c r="VTD12" s="578"/>
      <c r="VTE12" s="578"/>
      <c r="VTF12" s="578"/>
      <c r="VTG12" s="578"/>
      <c r="VTH12" s="578"/>
      <c r="VTI12" s="578"/>
      <c r="VTJ12" s="578"/>
      <c r="VTK12" s="578"/>
      <c r="VTL12" s="578"/>
      <c r="VTM12" s="578"/>
      <c r="VTN12" s="578"/>
      <c r="VTO12" s="578"/>
      <c r="VTP12" s="578"/>
      <c r="VTQ12" s="578"/>
      <c r="VTR12" s="578"/>
      <c r="VTS12" s="578"/>
      <c r="VTT12" s="578"/>
      <c r="VTU12" s="578"/>
      <c r="VTV12" s="578"/>
      <c r="VTW12" s="578"/>
      <c r="VTX12" s="578"/>
      <c r="VTY12" s="578"/>
      <c r="VTZ12" s="578"/>
      <c r="VUA12" s="578"/>
      <c r="VUB12" s="578"/>
      <c r="VUC12" s="578"/>
      <c r="VUD12" s="578"/>
      <c r="VUE12" s="578"/>
      <c r="VUF12" s="578"/>
      <c r="VUG12" s="578"/>
      <c r="VUH12" s="578"/>
      <c r="VUI12" s="578"/>
      <c r="VUJ12" s="578"/>
      <c r="VUK12" s="578"/>
      <c r="VUL12" s="578"/>
      <c r="VUM12" s="578"/>
      <c r="VUN12" s="578"/>
      <c r="VUO12" s="578"/>
      <c r="VUP12" s="578"/>
      <c r="VUQ12" s="578"/>
      <c r="VUR12" s="578"/>
      <c r="VUS12" s="578"/>
      <c r="VUT12" s="578"/>
      <c r="VUU12" s="578"/>
      <c r="VUV12" s="578"/>
      <c r="VUW12" s="578"/>
      <c r="VUX12" s="578"/>
      <c r="VUY12" s="578"/>
      <c r="VUZ12" s="578"/>
      <c r="VVA12" s="578"/>
      <c r="VVB12" s="578"/>
      <c r="VVC12" s="578"/>
      <c r="VVD12" s="578"/>
      <c r="VVE12" s="578"/>
      <c r="VVF12" s="578"/>
      <c r="VVG12" s="578"/>
      <c r="VVH12" s="578"/>
      <c r="VVI12" s="578"/>
      <c r="VVJ12" s="578"/>
      <c r="VVK12" s="578"/>
      <c r="VVL12" s="578"/>
      <c r="VVM12" s="578"/>
      <c r="VVN12" s="578"/>
      <c r="VVO12" s="578"/>
      <c r="VVP12" s="578"/>
      <c r="VVQ12" s="578"/>
      <c r="VVR12" s="578"/>
      <c r="VVS12" s="578"/>
      <c r="VVT12" s="578"/>
      <c r="VVU12" s="578"/>
      <c r="VVV12" s="578"/>
      <c r="VVW12" s="578"/>
      <c r="VVX12" s="578"/>
      <c r="VVY12" s="578"/>
      <c r="VVZ12" s="578"/>
      <c r="VWA12" s="578"/>
      <c r="VWB12" s="578"/>
      <c r="VWC12" s="578"/>
      <c r="VWD12" s="578"/>
      <c r="VWE12" s="578"/>
      <c r="VWF12" s="578"/>
      <c r="VWG12" s="578"/>
      <c r="VWH12" s="578"/>
      <c r="VWI12" s="578"/>
      <c r="VWJ12" s="578"/>
      <c r="VWK12" s="578"/>
      <c r="VWL12" s="578"/>
      <c r="VWM12" s="578"/>
      <c r="VWN12" s="578"/>
      <c r="VWO12" s="578"/>
      <c r="VWP12" s="578"/>
      <c r="VWQ12" s="578"/>
      <c r="VWR12" s="578"/>
      <c r="VWS12" s="578"/>
      <c r="VWT12" s="578"/>
      <c r="VWU12" s="578"/>
      <c r="VWV12" s="578"/>
      <c r="VWW12" s="578"/>
      <c r="VWX12" s="578"/>
      <c r="VWY12" s="578"/>
      <c r="VWZ12" s="578"/>
      <c r="VXA12" s="578"/>
      <c r="VXB12" s="578"/>
      <c r="VXC12" s="578"/>
      <c r="VXD12" s="578"/>
      <c r="VXE12" s="578"/>
      <c r="VXF12" s="578"/>
      <c r="VXG12" s="578"/>
      <c r="VXH12" s="578"/>
      <c r="VXI12" s="578"/>
      <c r="VXJ12" s="578"/>
      <c r="VXK12" s="578"/>
      <c r="VXL12" s="578"/>
      <c r="VXM12" s="578"/>
      <c r="VXN12" s="578"/>
      <c r="VXO12" s="578"/>
      <c r="VXP12" s="578"/>
      <c r="VXQ12" s="578"/>
      <c r="VXR12" s="578"/>
      <c r="VXS12" s="578"/>
      <c r="VXT12" s="578"/>
      <c r="VXU12" s="578"/>
      <c r="VXV12" s="578"/>
      <c r="VXW12" s="578"/>
      <c r="VXX12" s="578"/>
      <c r="VXY12" s="578"/>
      <c r="VXZ12" s="578"/>
      <c r="VYA12" s="578"/>
      <c r="VYB12" s="578"/>
      <c r="VYC12" s="578"/>
      <c r="VYD12" s="578"/>
      <c r="VYE12" s="578"/>
      <c r="VYF12" s="578"/>
      <c r="VYG12" s="578"/>
      <c r="VYH12" s="578"/>
      <c r="VYI12" s="578"/>
      <c r="VYJ12" s="578"/>
      <c r="VYK12" s="578"/>
      <c r="VYL12" s="578"/>
      <c r="VYM12" s="578"/>
      <c r="VYN12" s="578"/>
      <c r="VYO12" s="578"/>
      <c r="VYP12" s="578"/>
      <c r="VYQ12" s="578"/>
      <c r="VYR12" s="578"/>
      <c r="VYS12" s="578"/>
      <c r="VYT12" s="578"/>
      <c r="VYU12" s="578"/>
      <c r="VYV12" s="578"/>
      <c r="VYW12" s="578"/>
      <c r="VYX12" s="578"/>
      <c r="VYY12" s="578"/>
      <c r="VYZ12" s="578"/>
      <c r="VZA12" s="578"/>
      <c r="VZB12" s="578"/>
      <c r="VZC12" s="578"/>
      <c r="VZD12" s="578"/>
      <c r="VZE12" s="578"/>
      <c r="VZF12" s="578"/>
      <c r="VZG12" s="578"/>
      <c r="VZH12" s="578"/>
      <c r="VZI12" s="578"/>
      <c r="VZJ12" s="578"/>
      <c r="VZK12" s="578"/>
      <c r="VZL12" s="578"/>
      <c r="VZM12" s="578"/>
      <c r="VZN12" s="578"/>
      <c r="VZO12" s="578"/>
      <c r="VZP12" s="578"/>
      <c r="VZQ12" s="578"/>
      <c r="VZR12" s="578"/>
      <c r="VZS12" s="578"/>
      <c r="VZT12" s="578"/>
      <c r="VZU12" s="578"/>
      <c r="VZV12" s="578"/>
      <c r="VZW12" s="578"/>
      <c r="VZX12" s="578"/>
      <c r="VZY12" s="578"/>
      <c r="VZZ12" s="578"/>
      <c r="WAA12" s="578"/>
      <c r="WAB12" s="578"/>
      <c r="WAC12" s="578"/>
      <c r="WAD12" s="578"/>
      <c r="WAE12" s="578"/>
      <c r="WAF12" s="578"/>
      <c r="WAG12" s="578"/>
      <c r="WAH12" s="578"/>
      <c r="WAI12" s="578"/>
      <c r="WAJ12" s="578"/>
      <c r="WAK12" s="578"/>
      <c r="WAL12" s="578"/>
      <c r="WAM12" s="578"/>
      <c r="WAN12" s="578"/>
      <c r="WAO12" s="578"/>
      <c r="WAP12" s="578"/>
      <c r="WAQ12" s="578"/>
      <c r="WAR12" s="578"/>
      <c r="WAS12" s="578"/>
      <c r="WAT12" s="578"/>
      <c r="WAU12" s="578"/>
      <c r="WAV12" s="578"/>
      <c r="WAW12" s="578"/>
      <c r="WAX12" s="578"/>
      <c r="WAY12" s="578"/>
      <c r="WAZ12" s="578"/>
      <c r="WBA12" s="578"/>
      <c r="WBB12" s="578"/>
      <c r="WBC12" s="578"/>
      <c r="WBD12" s="578"/>
      <c r="WBE12" s="578"/>
      <c r="WBF12" s="578"/>
      <c r="WBG12" s="578"/>
      <c r="WBH12" s="578"/>
      <c r="WBI12" s="578"/>
      <c r="WBJ12" s="578"/>
      <c r="WBK12" s="578"/>
      <c r="WBL12" s="578"/>
      <c r="WBM12" s="578"/>
      <c r="WBN12" s="578"/>
      <c r="WBO12" s="578"/>
      <c r="WBP12" s="578"/>
      <c r="WBQ12" s="578"/>
      <c r="WBR12" s="578"/>
      <c r="WBS12" s="578"/>
      <c r="WBT12" s="578"/>
      <c r="WBU12" s="578"/>
      <c r="WBV12" s="578"/>
      <c r="WBW12" s="578"/>
      <c r="WBX12" s="578"/>
      <c r="WBY12" s="578"/>
      <c r="WBZ12" s="578"/>
      <c r="WCA12" s="578"/>
      <c r="WCB12" s="578"/>
      <c r="WCC12" s="578"/>
      <c r="WCD12" s="578"/>
      <c r="WCE12" s="578"/>
      <c r="WCF12" s="578"/>
      <c r="WCG12" s="578"/>
      <c r="WCH12" s="578"/>
      <c r="WCI12" s="578"/>
      <c r="WCJ12" s="578"/>
      <c r="WCK12" s="578"/>
      <c r="WCL12" s="578"/>
      <c r="WCM12" s="578"/>
      <c r="WCN12" s="578"/>
      <c r="WCO12" s="578"/>
      <c r="WCP12" s="578"/>
      <c r="WCQ12" s="578"/>
      <c r="WCR12" s="578"/>
      <c r="WCS12" s="578"/>
      <c r="WCT12" s="578"/>
      <c r="WCU12" s="578"/>
      <c r="WCV12" s="578"/>
      <c r="WCW12" s="578"/>
      <c r="WCX12" s="578"/>
      <c r="WCY12" s="578"/>
      <c r="WCZ12" s="578"/>
      <c r="WDA12" s="578"/>
      <c r="WDB12" s="578"/>
      <c r="WDC12" s="578"/>
      <c r="WDD12" s="578"/>
      <c r="WDE12" s="578"/>
      <c r="WDF12" s="578"/>
      <c r="WDG12" s="578"/>
      <c r="WDH12" s="578"/>
      <c r="WDI12" s="578"/>
      <c r="WDJ12" s="578"/>
      <c r="WDK12" s="578"/>
      <c r="WDL12" s="578"/>
      <c r="WDM12" s="578"/>
      <c r="WDN12" s="578"/>
      <c r="WDO12" s="578"/>
      <c r="WDP12" s="578"/>
      <c r="WDQ12" s="578"/>
      <c r="WDR12" s="578"/>
      <c r="WDS12" s="578"/>
      <c r="WDT12" s="578"/>
      <c r="WDU12" s="578"/>
      <c r="WDV12" s="578"/>
      <c r="WDW12" s="578"/>
      <c r="WDX12" s="578"/>
      <c r="WDY12" s="578"/>
      <c r="WDZ12" s="578"/>
      <c r="WEA12" s="578"/>
      <c r="WEB12" s="578"/>
      <c r="WEC12" s="578"/>
      <c r="WED12" s="578"/>
      <c r="WEE12" s="578"/>
      <c r="WEF12" s="578"/>
      <c r="WEG12" s="578"/>
      <c r="WEH12" s="578"/>
      <c r="WEI12" s="578"/>
      <c r="WEJ12" s="578"/>
      <c r="WEK12" s="578"/>
      <c r="WEL12" s="578"/>
      <c r="WEM12" s="578"/>
      <c r="WEN12" s="578"/>
      <c r="WEO12" s="578"/>
      <c r="WEP12" s="578"/>
      <c r="WEQ12" s="578"/>
      <c r="WER12" s="578"/>
      <c r="WES12" s="578"/>
      <c r="WET12" s="578"/>
      <c r="WEU12" s="578"/>
      <c r="WEV12" s="578"/>
      <c r="WEW12" s="578"/>
      <c r="WEX12" s="578"/>
      <c r="WEY12" s="578"/>
      <c r="WEZ12" s="578"/>
      <c r="WFA12" s="578"/>
      <c r="WFB12" s="578"/>
      <c r="WFC12" s="578"/>
      <c r="WFD12" s="578"/>
      <c r="WFE12" s="578"/>
      <c r="WFF12" s="578"/>
      <c r="WFG12" s="578"/>
      <c r="WFH12" s="578"/>
      <c r="WFI12" s="578"/>
      <c r="WFJ12" s="578"/>
      <c r="WFK12" s="578"/>
      <c r="WFL12" s="578"/>
      <c r="WFM12" s="578"/>
      <c r="WFN12" s="578"/>
      <c r="WFO12" s="578"/>
      <c r="WFP12" s="578"/>
      <c r="WFQ12" s="578"/>
      <c r="WFR12" s="578"/>
      <c r="WFS12" s="578"/>
      <c r="WFT12" s="578"/>
      <c r="WFU12" s="578"/>
      <c r="WFV12" s="578"/>
      <c r="WFW12" s="578"/>
      <c r="WFX12" s="578"/>
      <c r="WFY12" s="578"/>
      <c r="WFZ12" s="578"/>
      <c r="WGA12" s="578"/>
      <c r="WGB12" s="578"/>
      <c r="WGC12" s="578"/>
      <c r="WGD12" s="578"/>
      <c r="WGE12" s="578"/>
      <c r="WGF12" s="578"/>
      <c r="WGG12" s="578"/>
      <c r="WGH12" s="578"/>
      <c r="WGI12" s="578"/>
      <c r="WGJ12" s="578"/>
      <c r="WGK12" s="578"/>
      <c r="WGL12" s="578"/>
      <c r="WGM12" s="578"/>
      <c r="WGN12" s="578"/>
      <c r="WGO12" s="578"/>
      <c r="WGP12" s="578"/>
      <c r="WGQ12" s="578"/>
      <c r="WGR12" s="578"/>
      <c r="WGS12" s="578"/>
      <c r="WGT12" s="578"/>
      <c r="WGU12" s="578"/>
      <c r="WGV12" s="578"/>
      <c r="WGW12" s="578"/>
      <c r="WGX12" s="578"/>
      <c r="WGY12" s="578"/>
      <c r="WGZ12" s="578"/>
      <c r="WHA12" s="578"/>
      <c r="WHB12" s="578"/>
      <c r="WHC12" s="578"/>
      <c r="WHD12" s="578"/>
      <c r="WHE12" s="578"/>
      <c r="WHF12" s="578"/>
      <c r="WHG12" s="578"/>
      <c r="WHH12" s="578"/>
      <c r="WHI12" s="578"/>
      <c r="WHJ12" s="578"/>
      <c r="WHK12" s="578"/>
      <c r="WHL12" s="578"/>
      <c r="WHM12" s="578"/>
      <c r="WHN12" s="578"/>
      <c r="WHO12" s="578"/>
      <c r="WHP12" s="578"/>
      <c r="WHQ12" s="578"/>
      <c r="WHR12" s="578"/>
      <c r="WHS12" s="578"/>
      <c r="WHT12" s="578"/>
      <c r="WHU12" s="578"/>
      <c r="WHV12" s="578"/>
      <c r="WHW12" s="578"/>
      <c r="WHX12" s="578"/>
      <c r="WHY12" s="578"/>
      <c r="WHZ12" s="578"/>
      <c r="WIA12" s="578"/>
      <c r="WIB12" s="578"/>
      <c r="WIC12" s="578"/>
      <c r="WID12" s="578"/>
      <c r="WIE12" s="578"/>
      <c r="WIF12" s="578"/>
      <c r="WIG12" s="578"/>
      <c r="WIH12" s="578"/>
      <c r="WII12" s="578"/>
      <c r="WIJ12" s="578"/>
      <c r="WIK12" s="578"/>
      <c r="WIL12" s="578"/>
      <c r="WIM12" s="578"/>
      <c r="WIN12" s="578"/>
      <c r="WIO12" s="578"/>
      <c r="WIP12" s="578"/>
      <c r="WIQ12" s="578"/>
      <c r="WIR12" s="578"/>
      <c r="WIS12" s="578"/>
      <c r="WIT12" s="578"/>
      <c r="WIU12" s="578"/>
      <c r="WIV12" s="578"/>
      <c r="WIW12" s="578"/>
      <c r="WIX12" s="578"/>
      <c r="WIY12" s="578"/>
      <c r="WIZ12" s="578"/>
      <c r="WJA12" s="578"/>
      <c r="WJB12" s="578"/>
      <c r="WJC12" s="578"/>
      <c r="WJD12" s="578"/>
      <c r="WJE12" s="578"/>
      <c r="WJF12" s="578"/>
      <c r="WJG12" s="578"/>
      <c r="WJH12" s="578"/>
      <c r="WJI12" s="578"/>
      <c r="WJJ12" s="578"/>
      <c r="WJK12" s="578"/>
      <c r="WJL12" s="578"/>
      <c r="WJM12" s="578"/>
      <c r="WJN12" s="578"/>
      <c r="WJO12" s="578"/>
      <c r="WJP12" s="578"/>
      <c r="WJQ12" s="578"/>
      <c r="WJR12" s="578"/>
      <c r="WJS12" s="578"/>
      <c r="WJT12" s="578"/>
      <c r="WJU12" s="578"/>
      <c r="WJV12" s="578"/>
      <c r="WJW12" s="578"/>
      <c r="WJX12" s="578"/>
      <c r="WJY12" s="578"/>
      <c r="WJZ12" s="578"/>
      <c r="WKA12" s="578"/>
      <c r="WKB12" s="578"/>
      <c r="WKC12" s="578"/>
      <c r="WKD12" s="578"/>
      <c r="WKE12" s="578"/>
      <c r="WKF12" s="578"/>
      <c r="WKG12" s="578"/>
      <c r="WKH12" s="578"/>
      <c r="WKI12" s="578"/>
      <c r="WKJ12" s="578"/>
      <c r="WKK12" s="578"/>
      <c r="WKL12" s="578"/>
      <c r="WKM12" s="578"/>
      <c r="WKN12" s="578"/>
      <c r="WKO12" s="578"/>
      <c r="WKP12" s="578"/>
      <c r="WKQ12" s="578"/>
      <c r="WKR12" s="578"/>
      <c r="WKS12" s="578"/>
      <c r="WKT12" s="578"/>
      <c r="WKU12" s="578"/>
      <c r="WKV12" s="578"/>
      <c r="WKW12" s="578"/>
      <c r="WKX12" s="578"/>
      <c r="WKY12" s="578"/>
      <c r="WKZ12" s="578"/>
      <c r="WLA12" s="578"/>
      <c r="WLB12" s="578"/>
      <c r="WLC12" s="578"/>
      <c r="WLD12" s="578"/>
      <c r="WLE12" s="578"/>
      <c r="WLF12" s="578"/>
      <c r="WLG12" s="578"/>
      <c r="WLH12" s="578"/>
      <c r="WLI12" s="578"/>
      <c r="WLJ12" s="578"/>
      <c r="WLK12" s="578"/>
      <c r="WLL12" s="578"/>
      <c r="WLM12" s="578"/>
      <c r="WLN12" s="578"/>
      <c r="WLO12" s="578"/>
      <c r="WLP12" s="578"/>
      <c r="WLQ12" s="578"/>
      <c r="WLR12" s="578"/>
      <c r="WLS12" s="578"/>
      <c r="WLT12" s="578"/>
      <c r="WLU12" s="578"/>
      <c r="WLV12" s="578"/>
      <c r="WLW12" s="578"/>
      <c r="WLX12" s="578"/>
      <c r="WLY12" s="578"/>
      <c r="WLZ12" s="578"/>
      <c r="WMA12" s="578"/>
      <c r="WMB12" s="578"/>
      <c r="WMC12" s="578"/>
      <c r="WMD12" s="578"/>
      <c r="WME12" s="578"/>
      <c r="WMF12" s="578"/>
      <c r="WMG12" s="578"/>
      <c r="WMH12" s="578"/>
      <c r="WMI12" s="578"/>
      <c r="WMJ12" s="578"/>
      <c r="WMK12" s="578"/>
      <c r="WML12" s="578"/>
      <c r="WMM12" s="578"/>
      <c r="WMN12" s="578"/>
      <c r="WMO12" s="578"/>
      <c r="WMP12" s="578"/>
      <c r="WMQ12" s="578"/>
      <c r="WMR12" s="578"/>
      <c r="WMS12" s="578"/>
      <c r="WMT12" s="578"/>
      <c r="WMU12" s="578"/>
      <c r="WMV12" s="578"/>
      <c r="WMW12" s="578"/>
      <c r="WMX12" s="578"/>
      <c r="WMY12" s="578"/>
      <c r="WMZ12" s="578"/>
      <c r="WNA12" s="578"/>
      <c r="WNB12" s="578"/>
      <c r="WNC12" s="578"/>
      <c r="WND12" s="578"/>
      <c r="WNE12" s="578"/>
      <c r="WNF12" s="578"/>
      <c r="WNG12" s="578"/>
      <c r="WNH12" s="578"/>
      <c r="WNI12" s="578"/>
      <c r="WNJ12" s="578"/>
      <c r="WNK12" s="578"/>
      <c r="WNL12" s="578"/>
      <c r="WNM12" s="578"/>
      <c r="WNN12" s="578"/>
      <c r="WNO12" s="578"/>
      <c r="WNP12" s="578"/>
      <c r="WNQ12" s="578"/>
      <c r="WNR12" s="578"/>
      <c r="WNS12" s="578"/>
      <c r="WNT12" s="578"/>
      <c r="WNU12" s="578"/>
      <c r="WNV12" s="578"/>
      <c r="WNW12" s="578"/>
      <c r="WNX12" s="578"/>
      <c r="WNY12" s="578"/>
      <c r="WNZ12" s="578"/>
      <c r="WOA12" s="578"/>
      <c r="WOB12" s="578"/>
      <c r="WOC12" s="578"/>
      <c r="WOD12" s="578"/>
      <c r="WOE12" s="578"/>
      <c r="WOF12" s="578"/>
      <c r="WOG12" s="578"/>
      <c r="WOH12" s="578"/>
      <c r="WOI12" s="578"/>
      <c r="WOJ12" s="578"/>
      <c r="WOK12" s="578"/>
      <c r="WOL12" s="578"/>
      <c r="WOM12" s="578"/>
      <c r="WON12" s="578"/>
      <c r="WOO12" s="578"/>
      <c r="WOP12" s="578"/>
      <c r="WOQ12" s="578"/>
      <c r="WOR12" s="578"/>
      <c r="WOS12" s="578"/>
      <c r="WOT12" s="578"/>
      <c r="WOU12" s="578"/>
      <c r="WOV12" s="578"/>
      <c r="WOW12" s="578"/>
      <c r="WOX12" s="578"/>
      <c r="WOY12" s="578"/>
      <c r="WOZ12" s="578"/>
      <c r="WPA12" s="578"/>
      <c r="WPB12" s="578"/>
      <c r="WPC12" s="578"/>
      <c r="WPD12" s="578"/>
      <c r="WPE12" s="578"/>
      <c r="WPF12" s="578"/>
      <c r="WPG12" s="578"/>
      <c r="WPH12" s="578"/>
      <c r="WPI12" s="578"/>
      <c r="WPJ12" s="578"/>
      <c r="WPK12" s="578"/>
      <c r="WPL12" s="578"/>
      <c r="WPM12" s="578"/>
      <c r="WPN12" s="578"/>
      <c r="WPO12" s="578"/>
      <c r="WPP12" s="578"/>
      <c r="WPQ12" s="578"/>
      <c r="WPR12" s="578"/>
      <c r="WPS12" s="578"/>
      <c r="WPT12" s="578"/>
      <c r="WPU12" s="578"/>
      <c r="WPV12" s="578"/>
      <c r="WPW12" s="578"/>
      <c r="WPX12" s="578"/>
      <c r="WPY12" s="578"/>
      <c r="WPZ12" s="578"/>
      <c r="WQA12" s="578"/>
      <c r="WQB12" s="578"/>
      <c r="WQC12" s="578"/>
      <c r="WQD12" s="578"/>
      <c r="WQE12" s="578"/>
      <c r="WQF12" s="578"/>
      <c r="WQG12" s="578"/>
      <c r="WQH12" s="578"/>
      <c r="WQI12" s="578"/>
      <c r="WQJ12" s="578"/>
      <c r="WQK12" s="578"/>
      <c r="WQL12" s="578"/>
      <c r="WQM12" s="578"/>
      <c r="WQN12" s="578"/>
      <c r="WQO12" s="578"/>
      <c r="WQP12" s="578"/>
      <c r="WQQ12" s="578"/>
      <c r="WQR12" s="578"/>
      <c r="WQS12" s="578"/>
      <c r="WQT12" s="578"/>
      <c r="WQU12" s="578"/>
      <c r="WQV12" s="578"/>
      <c r="WQW12" s="578"/>
      <c r="WQX12" s="578"/>
      <c r="WQY12" s="578"/>
      <c r="WQZ12" s="578"/>
      <c r="WRA12" s="578"/>
      <c r="WRB12" s="578"/>
      <c r="WRC12" s="578"/>
      <c r="WRD12" s="578"/>
      <c r="WRE12" s="578"/>
      <c r="WRF12" s="578"/>
      <c r="WRG12" s="578"/>
      <c r="WRH12" s="578"/>
      <c r="WRI12" s="578"/>
      <c r="WRJ12" s="578"/>
      <c r="WRK12" s="578"/>
      <c r="WRL12" s="578"/>
      <c r="WRM12" s="578"/>
      <c r="WRN12" s="578"/>
      <c r="WRO12" s="578"/>
      <c r="WRP12" s="578"/>
      <c r="WRQ12" s="578"/>
      <c r="WRR12" s="578"/>
      <c r="WRS12" s="578"/>
      <c r="WRT12" s="578"/>
      <c r="WRU12" s="578"/>
      <c r="WRV12" s="578"/>
      <c r="WRW12" s="578"/>
      <c r="WRX12" s="578"/>
      <c r="WRY12" s="578"/>
      <c r="WRZ12" s="578"/>
      <c r="WSA12" s="578"/>
      <c r="WSB12" s="578"/>
      <c r="WSC12" s="578"/>
      <c r="WSD12" s="578"/>
      <c r="WSE12" s="578"/>
      <c r="WSF12" s="578"/>
      <c r="WSG12" s="578"/>
      <c r="WSH12" s="578"/>
      <c r="WSI12" s="578"/>
      <c r="WSJ12" s="578"/>
      <c r="WSK12" s="578"/>
      <c r="WSL12" s="578"/>
      <c r="WSM12" s="578"/>
      <c r="WSN12" s="578"/>
      <c r="WSO12" s="578"/>
      <c r="WSP12" s="578"/>
      <c r="WSQ12" s="578"/>
      <c r="WSR12" s="578"/>
      <c r="WSS12" s="578"/>
      <c r="WST12" s="578"/>
      <c r="WSU12" s="578"/>
      <c r="WSV12" s="578"/>
      <c r="WSW12" s="578"/>
      <c r="WSX12" s="578"/>
      <c r="WSY12" s="578"/>
      <c r="WSZ12" s="578"/>
      <c r="WTA12" s="578"/>
      <c r="WTB12" s="578"/>
      <c r="WTC12" s="578"/>
      <c r="WTD12" s="578"/>
      <c r="WTE12" s="578"/>
      <c r="WTF12" s="578"/>
      <c r="WTG12" s="578"/>
      <c r="WTH12" s="578"/>
      <c r="WTI12" s="578"/>
      <c r="WTJ12" s="578"/>
      <c r="WTK12" s="578"/>
      <c r="WTL12" s="578"/>
      <c r="WTM12" s="578"/>
      <c r="WTN12" s="578"/>
      <c r="WTO12" s="578"/>
      <c r="WTP12" s="578"/>
      <c r="WTQ12" s="578"/>
      <c r="WTR12" s="578"/>
      <c r="WTS12" s="578"/>
      <c r="WTT12" s="578"/>
      <c r="WTU12" s="578"/>
      <c r="WTV12" s="578"/>
      <c r="WTW12" s="578"/>
      <c r="WTX12" s="578"/>
      <c r="WTY12" s="578"/>
      <c r="WTZ12" s="578"/>
      <c r="WUA12" s="578"/>
      <c r="WUB12" s="578"/>
      <c r="WUC12" s="578"/>
      <c r="WUD12" s="578"/>
      <c r="WUE12" s="578"/>
      <c r="WUF12" s="578"/>
      <c r="WUG12" s="578"/>
      <c r="WUH12" s="578"/>
      <c r="WUI12" s="578"/>
      <c r="WUJ12" s="578"/>
      <c r="WUK12" s="578"/>
      <c r="WUL12" s="578"/>
      <c r="WUM12" s="578"/>
      <c r="WUN12" s="578"/>
      <c r="WUO12" s="578"/>
      <c r="WUP12" s="578"/>
      <c r="WUQ12" s="578"/>
      <c r="WUR12" s="578"/>
      <c r="WUS12" s="578"/>
      <c r="WUT12" s="578"/>
      <c r="WUU12" s="578"/>
      <c r="WUV12" s="578"/>
      <c r="WUW12" s="578"/>
      <c r="WUX12" s="578"/>
      <c r="WUY12" s="578"/>
      <c r="WUZ12" s="578"/>
      <c r="WVA12" s="578"/>
      <c r="WVB12" s="578"/>
      <c r="WVC12" s="578"/>
      <c r="WVD12" s="578"/>
      <c r="WVE12" s="578"/>
      <c r="WVF12" s="578"/>
      <c r="WVG12" s="578"/>
      <c r="WVH12" s="578"/>
      <c r="WVI12" s="578"/>
      <c r="WVJ12" s="578"/>
      <c r="WVK12" s="578"/>
      <c r="WVL12" s="578"/>
      <c r="WVM12" s="578"/>
      <c r="WVN12" s="578"/>
      <c r="WVO12" s="578"/>
      <c r="WVP12" s="578"/>
      <c r="WVQ12" s="578"/>
      <c r="WVR12" s="578"/>
      <c r="WVS12" s="578"/>
      <c r="WVT12" s="578"/>
      <c r="WVU12" s="578"/>
      <c r="WVV12" s="578"/>
      <c r="WVW12" s="578"/>
      <c r="WVX12" s="578"/>
      <c r="WVY12" s="578"/>
      <c r="WVZ12" s="578"/>
      <c r="WWA12" s="578"/>
      <c r="WWB12" s="578"/>
      <c r="WWC12" s="578"/>
      <c r="WWD12" s="578"/>
      <c r="WWE12" s="578"/>
      <c r="WWF12" s="578"/>
      <c r="WWG12" s="578"/>
      <c r="WWH12" s="578"/>
      <c r="WWI12" s="578"/>
      <c r="WWJ12" s="578"/>
      <c r="WWK12" s="578"/>
      <c r="WWL12" s="578"/>
      <c r="WWM12" s="578"/>
      <c r="WWN12" s="578"/>
      <c r="WWO12" s="578"/>
      <c r="WWP12" s="578"/>
      <c r="WWQ12" s="578"/>
      <c r="WWR12" s="578"/>
      <c r="WWS12" s="578"/>
      <c r="WWT12" s="578"/>
      <c r="WWU12" s="578"/>
      <c r="WWV12" s="578"/>
      <c r="WWW12" s="578"/>
      <c r="WWX12" s="578"/>
      <c r="WWY12" s="578"/>
      <c r="WWZ12" s="578"/>
      <c r="WXA12" s="578"/>
      <c r="WXB12" s="578"/>
      <c r="WXC12" s="578"/>
      <c r="WXD12" s="578"/>
      <c r="WXE12" s="578"/>
      <c r="WXF12" s="578"/>
      <c r="WXG12" s="578"/>
      <c r="WXH12" s="578"/>
      <c r="WXI12" s="578"/>
      <c r="WXJ12" s="578"/>
      <c r="WXK12" s="578"/>
      <c r="WXL12" s="578"/>
      <c r="WXM12" s="578"/>
      <c r="WXN12" s="578"/>
      <c r="WXO12" s="578"/>
      <c r="WXP12" s="578"/>
      <c r="WXQ12" s="578"/>
      <c r="WXR12" s="578"/>
      <c r="WXS12" s="578"/>
      <c r="WXT12" s="578"/>
      <c r="WXU12" s="578"/>
      <c r="WXV12" s="578"/>
      <c r="WXW12" s="578"/>
      <c r="WXX12" s="578"/>
      <c r="WXY12" s="578"/>
      <c r="WXZ12" s="578"/>
      <c r="WYA12" s="578"/>
      <c r="WYB12" s="578"/>
      <c r="WYC12" s="578"/>
      <c r="WYD12" s="578"/>
      <c r="WYE12" s="578"/>
      <c r="WYF12" s="578"/>
      <c r="WYG12" s="578"/>
      <c r="WYH12" s="578"/>
      <c r="WYI12" s="578"/>
      <c r="WYJ12" s="578"/>
      <c r="WYK12" s="578"/>
      <c r="WYL12" s="578"/>
      <c r="WYM12" s="578"/>
      <c r="WYN12" s="578"/>
      <c r="WYO12" s="578"/>
      <c r="WYP12" s="578"/>
      <c r="WYQ12" s="578"/>
      <c r="WYR12" s="578"/>
      <c r="WYS12" s="578"/>
      <c r="WYT12" s="578"/>
      <c r="WYU12" s="578"/>
      <c r="WYV12" s="578"/>
      <c r="WYW12" s="578"/>
      <c r="WYX12" s="578"/>
      <c r="WYY12" s="578"/>
      <c r="WYZ12" s="578"/>
      <c r="WZA12" s="578"/>
      <c r="WZB12" s="578"/>
      <c r="WZC12" s="578"/>
      <c r="WZD12" s="578"/>
      <c r="WZE12" s="578"/>
      <c r="WZF12" s="578"/>
      <c r="WZG12" s="578"/>
      <c r="WZH12" s="578"/>
      <c r="WZI12" s="578"/>
      <c r="WZJ12" s="578"/>
      <c r="WZK12" s="578"/>
      <c r="WZL12" s="578"/>
      <c r="WZM12" s="578"/>
      <c r="WZN12" s="578"/>
      <c r="WZO12" s="578"/>
      <c r="WZP12" s="578"/>
      <c r="WZQ12" s="578"/>
      <c r="WZR12" s="578"/>
      <c r="WZS12" s="578"/>
      <c r="WZT12" s="578"/>
      <c r="WZU12" s="578"/>
      <c r="WZV12" s="578"/>
      <c r="WZW12" s="578"/>
      <c r="WZX12" s="578"/>
      <c r="WZY12" s="578"/>
      <c r="WZZ12" s="578"/>
      <c r="XAA12" s="578"/>
      <c r="XAB12" s="578"/>
      <c r="XAC12" s="578"/>
      <c r="XAD12" s="578"/>
      <c r="XAE12" s="578"/>
      <c r="XAF12" s="578"/>
      <c r="XAG12" s="578"/>
      <c r="XAH12" s="578"/>
      <c r="XAI12" s="578"/>
      <c r="XAJ12" s="578"/>
      <c r="XAK12" s="578"/>
      <c r="XAL12" s="578"/>
      <c r="XAM12" s="578"/>
      <c r="XAN12" s="578"/>
      <c r="XAO12" s="578"/>
      <c r="XAP12" s="578"/>
      <c r="XAQ12" s="578"/>
      <c r="XAR12" s="578"/>
      <c r="XAS12" s="578"/>
      <c r="XAT12" s="578"/>
      <c r="XAU12" s="578"/>
      <c r="XAV12" s="578"/>
      <c r="XAW12" s="578"/>
      <c r="XAX12" s="578"/>
      <c r="XAY12" s="578"/>
      <c r="XAZ12" s="578"/>
      <c r="XBA12" s="578"/>
      <c r="XBB12" s="578"/>
      <c r="XBC12" s="578"/>
      <c r="XBD12" s="578"/>
      <c r="XBE12" s="578"/>
      <c r="XBF12" s="578"/>
      <c r="XBG12" s="578"/>
      <c r="XBH12" s="578"/>
      <c r="XBI12" s="578"/>
      <c r="XBJ12" s="578"/>
      <c r="XBK12" s="578"/>
      <c r="XBL12" s="578"/>
      <c r="XBM12" s="578"/>
      <c r="XBN12" s="578"/>
      <c r="XBO12" s="578"/>
      <c r="XBP12" s="578"/>
      <c r="XBQ12" s="578"/>
      <c r="XBR12" s="578"/>
      <c r="XBS12" s="578"/>
      <c r="XBT12" s="578"/>
      <c r="XBU12" s="578"/>
      <c r="XBV12" s="578"/>
      <c r="XBW12" s="578"/>
      <c r="XBX12" s="578"/>
      <c r="XBY12" s="578"/>
      <c r="XBZ12" s="578"/>
      <c r="XCA12" s="578"/>
      <c r="XCB12" s="578"/>
      <c r="XCC12" s="578"/>
      <c r="XCD12" s="578"/>
      <c r="XCE12" s="578"/>
      <c r="XCF12" s="578"/>
      <c r="XCG12" s="578"/>
      <c r="XCH12" s="578"/>
      <c r="XCI12" s="578"/>
      <c r="XCJ12" s="578"/>
      <c r="XCK12" s="578"/>
      <c r="XCL12" s="578"/>
      <c r="XCM12" s="578"/>
      <c r="XCN12" s="578"/>
      <c r="XCO12" s="578"/>
      <c r="XCP12" s="578"/>
      <c r="XCQ12" s="578"/>
      <c r="XCR12" s="578"/>
      <c r="XCS12" s="578"/>
      <c r="XCT12" s="578"/>
      <c r="XCU12" s="578"/>
      <c r="XCV12" s="578"/>
      <c r="XCW12" s="578"/>
      <c r="XCX12" s="578"/>
      <c r="XCY12" s="578"/>
      <c r="XCZ12" s="578"/>
      <c r="XDA12" s="578"/>
      <c r="XDB12" s="578"/>
      <c r="XDC12" s="578"/>
      <c r="XDD12" s="578"/>
      <c r="XDE12" s="578"/>
      <c r="XDF12" s="578"/>
      <c r="XDG12" s="578"/>
      <c r="XDH12" s="578"/>
      <c r="XDI12" s="578"/>
      <c r="XDJ12" s="578"/>
      <c r="XDK12" s="578"/>
      <c r="XDL12" s="578"/>
      <c r="XDM12" s="578"/>
      <c r="XDN12" s="578"/>
      <c r="XDO12" s="578"/>
      <c r="XDP12" s="578"/>
      <c r="XDQ12" s="578"/>
      <c r="XDR12" s="578"/>
      <c r="XDS12" s="578"/>
    </row>
    <row r="13" spans="1:16347">
      <c r="A13" s="110"/>
      <c r="B13" s="110"/>
      <c r="C13" s="110"/>
      <c r="D13" s="110"/>
      <c r="E13" s="110"/>
      <c r="F13" s="110"/>
      <c r="G13" s="110"/>
      <c r="H13" s="110"/>
      <c r="I13" s="110"/>
      <c r="J13" s="110"/>
      <c r="K13" s="110"/>
      <c r="L13" s="110"/>
      <c r="M13" s="110"/>
      <c r="N13" s="110"/>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row>
    <row r="14" spans="1:16347" ht="12.75" customHeight="1">
      <c r="A14" s="414" t="s">
        <v>945</v>
      </c>
      <c r="B14" s="110"/>
      <c r="C14" s="110"/>
      <c r="D14" s="110"/>
      <c r="E14" s="110"/>
      <c r="F14" s="110"/>
      <c r="G14" s="110"/>
      <c r="H14" s="110"/>
      <c r="I14" s="110"/>
      <c r="J14" s="110"/>
      <c r="K14" s="110"/>
      <c r="L14" s="110"/>
      <c r="M14" s="110"/>
      <c r="N14" s="110"/>
    </row>
    <row r="15" spans="1:16347">
      <c r="A15" s="110"/>
      <c r="B15" s="110"/>
      <c r="C15" s="110"/>
      <c r="D15" s="110"/>
      <c r="E15" s="110"/>
      <c r="F15" s="110"/>
      <c r="G15" s="110"/>
      <c r="H15" s="110"/>
      <c r="I15" s="110"/>
      <c r="J15" s="110"/>
      <c r="K15" s="110"/>
      <c r="L15" s="110"/>
      <c r="M15" s="110"/>
      <c r="N15" s="110"/>
    </row>
    <row r="16" spans="1:16347" ht="12.75" customHeight="1">
      <c r="A16" s="110"/>
      <c r="B16" s="670" t="s">
        <v>802</v>
      </c>
      <c r="C16" s="679" t="s">
        <v>746</v>
      </c>
      <c r="D16" s="416" t="s">
        <v>12</v>
      </c>
      <c r="E16" s="417"/>
      <c r="F16" s="417"/>
      <c r="G16" s="417"/>
      <c r="H16" s="417"/>
      <c r="I16" s="601"/>
      <c r="J16" s="601"/>
      <c r="K16" s="601"/>
      <c r="L16" s="601"/>
      <c r="M16" s="602"/>
      <c r="N16" s="110"/>
    </row>
    <row r="17" spans="1:20" ht="12.75" customHeight="1">
      <c r="A17" s="110"/>
      <c r="B17" s="672"/>
      <c r="C17" s="677" t="s">
        <v>756</v>
      </c>
      <c r="D17" s="118" t="s">
        <v>747</v>
      </c>
      <c r="E17" s="118" t="s">
        <v>748</v>
      </c>
      <c r="F17" s="118" t="s">
        <v>749</v>
      </c>
      <c r="G17" s="118" t="s">
        <v>750</v>
      </c>
      <c r="H17" s="119" t="s">
        <v>751</v>
      </c>
      <c r="I17" s="119" t="s">
        <v>532</v>
      </c>
      <c r="J17" s="119" t="s">
        <v>533</v>
      </c>
      <c r="K17" s="119" t="s">
        <v>541</v>
      </c>
      <c r="L17" s="119" t="s">
        <v>534</v>
      </c>
      <c r="M17" s="119" t="s">
        <v>535</v>
      </c>
      <c r="N17" s="110"/>
    </row>
    <row r="18" spans="1:20" ht="12.75" customHeight="1">
      <c r="A18" s="419"/>
      <c r="B18" s="354" t="s">
        <v>342</v>
      </c>
      <c r="C18" s="669"/>
      <c r="D18" s="415"/>
      <c r="E18" s="415"/>
      <c r="F18" s="415"/>
      <c r="G18" s="415"/>
      <c r="H18" s="415"/>
      <c r="I18" s="1036"/>
      <c r="J18" s="1036"/>
      <c r="K18" s="1036"/>
      <c r="L18" s="1036"/>
      <c r="M18" s="1036"/>
      <c r="N18" s="110"/>
    </row>
    <row r="19" spans="1:20" ht="12.75" customHeight="1">
      <c r="A19" s="419"/>
      <c r="B19" s="354" t="s">
        <v>352</v>
      </c>
      <c r="C19" s="415"/>
      <c r="D19" s="415"/>
      <c r="E19" s="879"/>
      <c r="F19" s="520"/>
      <c r="G19" s="415"/>
      <c r="H19" s="415"/>
      <c r="I19" s="1036"/>
      <c r="J19" s="1036"/>
      <c r="K19" s="1036"/>
      <c r="L19" s="1036"/>
      <c r="M19" s="1036"/>
      <c r="N19" s="110"/>
    </row>
    <row r="20" spans="1:20" ht="12.75" customHeight="1">
      <c r="A20" s="419"/>
      <c r="B20" s="354" t="s">
        <v>343</v>
      </c>
      <c r="C20" s="415"/>
      <c r="D20" s="415"/>
      <c r="E20" s="520"/>
      <c r="F20" s="520"/>
      <c r="G20" s="415"/>
      <c r="H20" s="415"/>
      <c r="I20" s="1036"/>
      <c r="J20" s="1036"/>
      <c r="K20" s="1036"/>
      <c r="L20" s="1036"/>
      <c r="M20" s="1036"/>
      <c r="N20" s="110"/>
    </row>
    <row r="21" spans="1:20" ht="12.75" customHeight="1">
      <c r="A21" s="419"/>
      <c r="B21" s="354" t="s">
        <v>344</v>
      </c>
      <c r="C21" s="415"/>
      <c r="D21" s="415"/>
      <c r="E21" s="520"/>
      <c r="F21" s="520"/>
      <c r="G21" s="415"/>
      <c r="H21" s="415"/>
      <c r="I21" s="1036"/>
      <c r="J21" s="1036"/>
      <c r="K21" s="1036"/>
      <c r="L21" s="1036"/>
      <c r="M21" s="1036"/>
      <c r="N21" s="110"/>
    </row>
    <row r="22" spans="1:20" ht="12.75" customHeight="1">
      <c r="A22" s="419"/>
      <c r="B22" s="354" t="s">
        <v>345</v>
      </c>
      <c r="C22" s="415"/>
      <c r="D22" s="415"/>
      <c r="E22" s="415"/>
      <c r="F22" s="415"/>
      <c r="G22" s="415"/>
      <c r="H22" s="415"/>
      <c r="I22" s="1036"/>
      <c r="J22" s="1036"/>
      <c r="K22" s="1036"/>
      <c r="L22" s="1036"/>
      <c r="M22" s="1036"/>
      <c r="N22" s="110"/>
    </row>
    <row r="23" spans="1:20">
      <c r="A23" s="419"/>
      <c r="B23" s="354" t="s">
        <v>346</v>
      </c>
      <c r="C23" s="415"/>
      <c r="D23" s="415"/>
      <c r="E23" s="415"/>
      <c r="F23" s="415"/>
      <c r="G23" s="415"/>
      <c r="H23" s="415"/>
      <c r="I23" s="1036"/>
      <c r="J23" s="1036"/>
      <c r="K23" s="1036"/>
      <c r="L23" s="1036"/>
      <c r="M23" s="1036"/>
      <c r="N23" s="110"/>
    </row>
    <row r="24" spans="1:20">
      <c r="A24" s="419"/>
      <c r="B24" s="354" t="s">
        <v>347</v>
      </c>
      <c r="C24" s="415"/>
      <c r="D24" s="415"/>
      <c r="E24" s="415"/>
      <c r="F24" s="415"/>
      <c r="G24" s="415"/>
      <c r="H24" s="415"/>
      <c r="I24" s="1036"/>
      <c r="J24" s="1036"/>
      <c r="K24" s="1036"/>
      <c r="L24" s="1036"/>
      <c r="M24" s="1036"/>
      <c r="N24" s="110"/>
    </row>
    <row r="25" spans="1:20">
      <c r="A25" s="419"/>
      <c r="B25" s="353" t="s">
        <v>348</v>
      </c>
      <c r="C25" s="415"/>
      <c r="D25" s="415"/>
      <c r="E25" s="415"/>
      <c r="F25" s="415"/>
      <c r="G25" s="415"/>
      <c r="H25" s="415"/>
      <c r="I25" s="1036"/>
      <c r="J25" s="1036"/>
      <c r="K25" s="1036"/>
      <c r="L25" s="1036"/>
      <c r="M25" s="1036"/>
      <c r="N25" s="110"/>
    </row>
    <row r="26" spans="1:20">
      <c r="A26" s="419"/>
      <c r="B26" s="353" t="s">
        <v>349</v>
      </c>
      <c r="C26" s="415"/>
      <c r="D26" s="415"/>
      <c r="E26" s="415"/>
      <c r="F26" s="415"/>
      <c r="G26" s="415"/>
      <c r="H26" s="415"/>
      <c r="I26" s="1036"/>
      <c r="J26" s="1036"/>
      <c r="K26" s="1036"/>
      <c r="L26" s="1036"/>
      <c r="M26" s="1036"/>
      <c r="N26" s="110"/>
    </row>
    <row r="27" spans="1:20">
      <c r="A27" s="419"/>
      <c r="B27" s="354" t="s">
        <v>350</v>
      </c>
      <c r="C27" s="415"/>
      <c r="D27" s="415"/>
      <c r="E27" s="415"/>
      <c r="F27" s="415"/>
      <c r="G27" s="415"/>
      <c r="H27" s="415"/>
      <c r="I27" s="1036"/>
      <c r="J27" s="1036"/>
      <c r="K27" s="1036"/>
      <c r="L27" s="1036"/>
      <c r="M27" s="1036"/>
      <c r="N27" s="110"/>
    </row>
    <row r="28" spans="1:20" ht="12.75" customHeight="1">
      <c r="A28" s="419"/>
      <c r="B28" s="353" t="s">
        <v>351</v>
      </c>
      <c r="C28" s="415"/>
      <c r="D28" s="415"/>
      <c r="E28" s="415"/>
      <c r="F28" s="415"/>
      <c r="G28" s="415"/>
      <c r="H28" s="415"/>
      <c r="I28" s="1036"/>
      <c r="J28" s="1036"/>
      <c r="K28" s="1036"/>
      <c r="L28" s="1036"/>
      <c r="M28" s="1036"/>
      <c r="N28" s="110"/>
    </row>
    <row r="29" spans="1:20" ht="12.75" customHeight="1">
      <c r="A29" s="419"/>
      <c r="B29" s="1000" t="s">
        <v>946</v>
      </c>
      <c r="C29" s="440"/>
      <c r="D29" s="440"/>
      <c r="E29" s="440"/>
      <c r="F29" s="440"/>
      <c r="G29" s="440"/>
      <c r="H29" s="440"/>
      <c r="I29" s="1027"/>
      <c r="J29" s="1027"/>
      <c r="K29" s="1027"/>
      <c r="L29" s="1027"/>
      <c r="M29" s="1027"/>
      <c r="N29" s="110"/>
    </row>
    <row r="30" spans="1:20" ht="12.75" customHeight="1">
      <c r="A30" s="419"/>
      <c r="B30" s="806"/>
      <c r="C30" s="806"/>
      <c r="D30" s="806"/>
      <c r="E30" s="806"/>
      <c r="F30" s="806"/>
      <c r="G30" s="806"/>
      <c r="H30" s="806"/>
      <c r="I30" s="120"/>
      <c r="J30" s="120"/>
      <c r="K30" s="120"/>
      <c r="L30" s="120"/>
      <c r="M30" s="120"/>
      <c r="N30" s="110"/>
    </row>
    <row r="31" spans="1:20" s="55" customFormat="1">
      <c r="A31" s="391"/>
      <c r="B31" s="429"/>
      <c r="C31" s="880"/>
      <c r="D31" s="880"/>
      <c r="E31" s="439"/>
      <c r="F31" s="439"/>
      <c r="G31" s="115"/>
      <c r="H31" s="116"/>
      <c r="I31" s="116"/>
      <c r="J31" s="116"/>
      <c r="K31" s="116"/>
      <c r="L31" s="116"/>
      <c r="M31" s="116"/>
      <c r="N31" s="115"/>
      <c r="T31" s="1038"/>
    </row>
    <row r="32" spans="1:20" s="55" customFormat="1">
      <c r="A32" s="391" t="s">
        <v>757</v>
      </c>
      <c r="B32" s="429"/>
      <c r="C32" s="885"/>
      <c r="D32" s="886"/>
      <c r="E32" s="439"/>
      <c r="F32" s="439"/>
      <c r="G32" s="115"/>
      <c r="H32" s="116"/>
      <c r="I32" s="116"/>
      <c r="J32" s="116"/>
      <c r="K32" s="116"/>
      <c r="L32" s="116"/>
      <c r="M32" s="116"/>
      <c r="N32" s="115"/>
      <c r="T32" s="1038"/>
    </row>
    <row r="33" spans="1:16347" customFormat="1" ht="12.75" customHeight="1">
      <c r="A33" s="428"/>
      <c r="B33" s="428"/>
      <c r="C33" s="428"/>
      <c r="D33" s="428"/>
      <c r="E33" s="428"/>
      <c r="F33" s="428"/>
      <c r="G33" s="428"/>
      <c r="H33" s="428"/>
      <c r="I33" s="428"/>
      <c r="J33" s="428"/>
      <c r="K33" s="428"/>
      <c r="L33" s="428"/>
      <c r="M33" s="428"/>
      <c r="N33" s="428"/>
      <c r="O33" s="7"/>
      <c r="P33" s="7"/>
      <c r="Q33" s="7"/>
      <c r="R33" s="7"/>
      <c r="S33" s="7"/>
      <c r="T33" s="103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c r="SK33" s="7"/>
      <c r="SL33" s="7"/>
      <c r="SM33" s="7"/>
      <c r="SN33" s="7"/>
      <c r="SO33" s="7"/>
      <c r="SP33" s="7"/>
      <c r="SQ33" s="7"/>
      <c r="SR33" s="7"/>
      <c r="SS33" s="7"/>
      <c r="ST33" s="7"/>
      <c r="SU33" s="7"/>
      <c r="SV33" s="7"/>
      <c r="SW33" s="7"/>
      <c r="SX33" s="7"/>
      <c r="SY33" s="7"/>
      <c r="SZ33" s="7"/>
      <c r="TA33" s="7"/>
      <c r="TB33" s="7"/>
      <c r="TC33" s="7"/>
      <c r="TD33" s="7"/>
      <c r="TE33" s="7"/>
      <c r="TF33" s="7"/>
      <c r="TG33" s="7"/>
      <c r="TH33" s="7"/>
      <c r="TI33" s="7"/>
      <c r="TJ33" s="7"/>
      <c r="TK33" s="7"/>
      <c r="TL33" s="7"/>
      <c r="TM33" s="7"/>
      <c r="TN33" s="7"/>
      <c r="TO33" s="7"/>
      <c r="TP33" s="7"/>
      <c r="TQ33" s="7"/>
      <c r="TR33" s="7"/>
      <c r="TS33" s="7"/>
      <c r="TT33" s="7"/>
      <c r="TU33" s="7"/>
      <c r="TV33" s="7"/>
      <c r="TW33" s="7"/>
      <c r="TX33" s="7"/>
      <c r="TY33" s="7"/>
      <c r="TZ33" s="7"/>
      <c r="UA33" s="7"/>
      <c r="UB33" s="7"/>
      <c r="UC33" s="7"/>
      <c r="UD33" s="7"/>
      <c r="UE33" s="7"/>
      <c r="UF33" s="7"/>
      <c r="UG33" s="7"/>
      <c r="UH33" s="7"/>
      <c r="UI33" s="7"/>
      <c r="UJ33" s="7"/>
      <c r="UK33" s="7"/>
      <c r="UL33" s="7"/>
      <c r="UM33" s="7"/>
      <c r="UN33" s="7"/>
      <c r="UO33" s="7"/>
      <c r="UP33" s="7"/>
      <c r="UQ33" s="7"/>
      <c r="UR33" s="7"/>
      <c r="US33" s="7"/>
      <c r="UT33" s="7"/>
      <c r="UU33" s="7"/>
      <c r="UV33" s="7"/>
      <c r="UW33" s="7"/>
      <c r="UX33" s="7"/>
      <c r="UY33" s="7"/>
      <c r="UZ33" s="7"/>
      <c r="VA33" s="7"/>
      <c r="VB33" s="7"/>
      <c r="VC33" s="7"/>
      <c r="VD33" s="7"/>
      <c r="VE33" s="7"/>
      <c r="VF33" s="7"/>
      <c r="VG33" s="7"/>
      <c r="VH33" s="7"/>
      <c r="VI33" s="7"/>
      <c r="VJ33" s="7"/>
      <c r="VK33" s="7"/>
      <c r="VL33" s="7"/>
      <c r="VM33" s="7"/>
      <c r="VN33" s="7"/>
      <c r="VO33" s="7"/>
      <c r="VP33" s="7"/>
      <c r="VQ33" s="7"/>
      <c r="VR33" s="7"/>
      <c r="VS33" s="7"/>
      <c r="VT33" s="7"/>
      <c r="VU33" s="7"/>
      <c r="VV33" s="7"/>
      <c r="VW33" s="7"/>
      <c r="VX33" s="7"/>
      <c r="VY33" s="7"/>
      <c r="VZ33" s="7"/>
      <c r="WA33" s="7"/>
      <c r="WB33" s="7"/>
      <c r="WC33" s="7"/>
      <c r="WD33" s="7"/>
      <c r="WE33" s="7"/>
      <c r="WF33" s="7"/>
      <c r="WG33" s="7"/>
      <c r="WH33" s="7"/>
      <c r="WI33" s="7"/>
      <c r="WJ33" s="7"/>
      <c r="WK33" s="7"/>
      <c r="WL33" s="7"/>
      <c r="WM33" s="7"/>
      <c r="WN33" s="7"/>
      <c r="WO33" s="7"/>
      <c r="WP33" s="7"/>
      <c r="WQ33" s="7"/>
      <c r="WR33" s="7"/>
      <c r="WS33" s="7"/>
      <c r="WT33" s="7"/>
      <c r="WU33" s="7"/>
      <c r="WV33" s="7"/>
      <c r="WW33" s="7"/>
      <c r="WX33" s="7"/>
      <c r="WY33" s="7"/>
      <c r="WZ33" s="7"/>
      <c r="XA33" s="7"/>
      <c r="XB33" s="7"/>
      <c r="XC33" s="7"/>
      <c r="XD33" s="7"/>
      <c r="XE33" s="7"/>
      <c r="XF33" s="7"/>
      <c r="XG33" s="7"/>
      <c r="XH33" s="7"/>
      <c r="XI33" s="7"/>
      <c r="XJ33" s="7"/>
      <c r="XK33" s="7"/>
      <c r="XL33" s="7"/>
      <c r="XM33" s="7"/>
      <c r="XN33" s="7"/>
      <c r="XO33" s="7"/>
      <c r="XP33" s="7"/>
      <c r="XQ33" s="7"/>
      <c r="XR33" s="7"/>
      <c r="XS33" s="7"/>
      <c r="XT33" s="7"/>
      <c r="XU33" s="7"/>
      <c r="XV33" s="7"/>
      <c r="XW33" s="7"/>
      <c r="XX33" s="7"/>
      <c r="XY33" s="7"/>
      <c r="XZ33" s="7"/>
      <c r="YA33" s="7"/>
      <c r="YB33" s="7"/>
      <c r="YC33" s="7"/>
      <c r="YD33" s="7"/>
      <c r="YE33" s="7"/>
      <c r="YF33" s="7"/>
      <c r="YG33" s="7"/>
      <c r="YH33" s="7"/>
      <c r="YI33" s="7"/>
      <c r="YJ33" s="7"/>
      <c r="YK33" s="7"/>
      <c r="YL33" s="7"/>
      <c r="YM33" s="7"/>
      <c r="YN33" s="7"/>
      <c r="YO33" s="7"/>
      <c r="YP33" s="7"/>
      <c r="YQ33" s="7"/>
      <c r="YR33" s="7"/>
      <c r="YS33" s="7"/>
      <c r="YT33" s="7"/>
      <c r="YU33" s="7"/>
      <c r="YV33" s="7"/>
      <c r="YW33" s="7"/>
      <c r="YX33" s="7"/>
      <c r="YY33" s="7"/>
      <c r="YZ33" s="7"/>
      <c r="ZA33" s="7"/>
      <c r="ZB33" s="7"/>
      <c r="ZC33" s="7"/>
      <c r="ZD33" s="7"/>
      <c r="ZE33" s="7"/>
      <c r="ZF33" s="7"/>
      <c r="ZG33" s="7"/>
      <c r="ZH33" s="7"/>
      <c r="ZI33" s="7"/>
      <c r="ZJ33" s="7"/>
      <c r="ZK33" s="7"/>
      <c r="ZL33" s="7"/>
      <c r="ZM33" s="7"/>
      <c r="ZN33" s="7"/>
      <c r="ZO33" s="7"/>
      <c r="ZP33" s="7"/>
      <c r="ZQ33" s="7"/>
      <c r="ZR33" s="7"/>
      <c r="ZS33" s="7"/>
      <c r="ZT33" s="7"/>
      <c r="ZU33" s="7"/>
      <c r="ZV33" s="7"/>
      <c r="ZW33" s="7"/>
      <c r="ZX33" s="7"/>
      <c r="ZY33" s="7"/>
      <c r="ZZ33" s="7"/>
      <c r="AAA33" s="7"/>
      <c r="AAB33" s="7"/>
      <c r="AAC33" s="7"/>
      <c r="AAD33" s="7"/>
      <c r="AAE33" s="7"/>
      <c r="AAF33" s="7"/>
      <c r="AAG33" s="7"/>
      <c r="AAH33" s="7"/>
      <c r="AAI33" s="7"/>
      <c r="AAJ33" s="7"/>
      <c r="AAK33" s="7"/>
      <c r="AAL33" s="7"/>
      <c r="AAM33" s="7"/>
      <c r="AAN33" s="7"/>
      <c r="AAO33" s="7"/>
      <c r="AAP33" s="7"/>
      <c r="AAQ33" s="7"/>
      <c r="AAR33" s="7"/>
      <c r="AAS33" s="7"/>
      <c r="AAT33" s="7"/>
      <c r="AAU33" s="7"/>
      <c r="AAV33" s="7"/>
      <c r="AAW33" s="7"/>
      <c r="AAX33" s="7"/>
      <c r="AAY33" s="7"/>
      <c r="AAZ33" s="7"/>
      <c r="ABA33" s="7"/>
      <c r="ABB33" s="7"/>
      <c r="ABC33" s="7"/>
      <c r="ABD33" s="7"/>
      <c r="ABE33" s="7"/>
      <c r="ABF33" s="7"/>
      <c r="ABG33" s="7"/>
      <c r="ABH33" s="7"/>
      <c r="ABI33" s="7"/>
      <c r="ABJ33" s="7"/>
      <c r="ABK33" s="7"/>
      <c r="ABL33" s="7"/>
      <c r="ABM33" s="7"/>
      <c r="ABN33" s="7"/>
      <c r="ABO33" s="7"/>
      <c r="ABP33" s="7"/>
      <c r="ABQ33" s="7"/>
      <c r="ABR33" s="7"/>
      <c r="ABS33" s="7"/>
      <c r="ABT33" s="7"/>
      <c r="ABU33" s="7"/>
      <c r="ABV33" s="7"/>
      <c r="ABW33" s="7"/>
      <c r="ABX33" s="7"/>
      <c r="ABY33" s="7"/>
      <c r="ABZ33" s="7"/>
      <c r="ACA33" s="7"/>
      <c r="ACB33" s="7"/>
      <c r="ACC33" s="7"/>
      <c r="ACD33" s="7"/>
      <c r="ACE33" s="7"/>
      <c r="ACF33" s="7"/>
      <c r="ACG33" s="7"/>
      <c r="ACH33" s="7"/>
      <c r="ACI33" s="7"/>
      <c r="ACJ33" s="7"/>
      <c r="ACK33" s="7"/>
      <c r="ACL33" s="7"/>
      <c r="ACM33" s="7"/>
      <c r="ACN33" s="7"/>
      <c r="ACO33" s="7"/>
      <c r="ACP33" s="7"/>
      <c r="ACQ33" s="7"/>
      <c r="ACR33" s="7"/>
      <c r="ACS33" s="7"/>
      <c r="ACT33" s="7"/>
      <c r="ACU33" s="7"/>
      <c r="ACV33" s="7"/>
      <c r="ACW33" s="7"/>
      <c r="ACX33" s="7"/>
      <c r="ACY33" s="7"/>
      <c r="ACZ33" s="7"/>
      <c r="ADA33" s="7"/>
      <c r="ADB33" s="7"/>
      <c r="ADC33" s="7"/>
      <c r="ADD33" s="7"/>
      <c r="ADE33" s="7"/>
      <c r="ADF33" s="7"/>
      <c r="ADG33" s="7"/>
      <c r="ADH33" s="7"/>
      <c r="ADI33" s="7"/>
      <c r="ADJ33" s="7"/>
      <c r="ADK33" s="7"/>
      <c r="ADL33" s="7"/>
      <c r="ADM33" s="7"/>
      <c r="ADN33" s="7"/>
      <c r="ADO33" s="7"/>
      <c r="ADP33" s="7"/>
      <c r="ADQ33" s="7"/>
      <c r="ADR33" s="7"/>
      <c r="ADS33" s="7"/>
      <c r="ADT33" s="7"/>
      <c r="ADU33" s="7"/>
      <c r="ADV33" s="7"/>
      <c r="ADW33" s="7"/>
      <c r="ADX33" s="7"/>
      <c r="ADY33" s="7"/>
      <c r="ADZ33" s="7"/>
      <c r="AEA33" s="7"/>
      <c r="AEB33" s="7"/>
      <c r="AEC33" s="7"/>
      <c r="AED33" s="7"/>
      <c r="AEE33" s="7"/>
      <c r="AEF33" s="7"/>
      <c r="AEG33" s="7"/>
      <c r="AEH33" s="7"/>
      <c r="AEI33" s="7"/>
      <c r="AEJ33" s="7"/>
      <c r="AEK33" s="7"/>
      <c r="AEL33" s="7"/>
      <c r="AEM33" s="7"/>
      <c r="AEN33" s="7"/>
      <c r="AEO33" s="7"/>
      <c r="AEP33" s="7"/>
      <c r="AEQ33" s="7"/>
      <c r="AER33" s="7"/>
      <c r="AES33" s="7"/>
      <c r="AET33" s="7"/>
      <c r="AEU33" s="7"/>
      <c r="AEV33" s="7"/>
      <c r="AEW33" s="7"/>
      <c r="AEX33" s="7"/>
      <c r="AEY33" s="7"/>
      <c r="AEZ33" s="7"/>
      <c r="AFA33" s="7"/>
      <c r="AFB33" s="7"/>
      <c r="AFC33" s="7"/>
      <c r="AFD33" s="7"/>
      <c r="AFE33" s="7"/>
      <c r="AFF33" s="7"/>
      <c r="AFG33" s="7"/>
      <c r="AFH33" s="7"/>
      <c r="AFI33" s="7"/>
      <c r="AFJ33" s="7"/>
      <c r="AFK33" s="7"/>
      <c r="AFL33" s="7"/>
      <c r="AFM33" s="7"/>
      <c r="AFN33" s="7"/>
      <c r="AFO33" s="7"/>
      <c r="AFP33" s="7"/>
      <c r="AFQ33" s="7"/>
      <c r="AFR33" s="7"/>
      <c r="AFS33" s="7"/>
      <c r="AFT33" s="7"/>
      <c r="AFU33" s="7"/>
      <c r="AFV33" s="7"/>
      <c r="AFW33" s="7"/>
      <c r="AFX33" s="7"/>
      <c r="AFY33" s="7"/>
      <c r="AFZ33" s="7"/>
      <c r="AGA33" s="7"/>
      <c r="AGB33" s="7"/>
      <c r="AGC33" s="7"/>
      <c r="AGD33" s="7"/>
      <c r="AGE33" s="7"/>
      <c r="AGF33" s="7"/>
      <c r="AGG33" s="7"/>
      <c r="AGH33" s="7"/>
      <c r="AGI33" s="7"/>
      <c r="AGJ33" s="7"/>
      <c r="AGK33" s="7"/>
      <c r="AGL33" s="7"/>
      <c r="AGM33" s="7"/>
      <c r="AGN33" s="7"/>
      <c r="AGO33" s="7"/>
      <c r="AGP33" s="7"/>
      <c r="AGQ33" s="7"/>
      <c r="AGR33" s="7"/>
      <c r="AGS33" s="7"/>
      <c r="AGT33" s="7"/>
      <c r="AGU33" s="7"/>
      <c r="AGV33" s="7"/>
      <c r="AGW33" s="7"/>
      <c r="AGX33" s="7"/>
      <c r="AGY33" s="7"/>
      <c r="AGZ33" s="7"/>
      <c r="AHA33" s="7"/>
      <c r="AHB33" s="7"/>
      <c r="AHC33" s="7"/>
      <c r="AHD33" s="7"/>
      <c r="AHE33" s="7"/>
      <c r="AHF33" s="7"/>
      <c r="AHG33" s="7"/>
      <c r="AHH33" s="7"/>
      <c r="AHI33" s="7"/>
      <c r="AHJ33" s="7"/>
      <c r="AHK33" s="7"/>
      <c r="AHL33" s="7"/>
      <c r="AHM33" s="7"/>
      <c r="AHN33" s="7"/>
      <c r="AHO33" s="7"/>
      <c r="AHP33" s="7"/>
      <c r="AHQ33" s="7"/>
      <c r="AHR33" s="7"/>
      <c r="AHS33" s="7"/>
      <c r="AHT33" s="7"/>
      <c r="AHU33" s="7"/>
      <c r="AHV33" s="7"/>
      <c r="AHW33" s="7"/>
      <c r="AHX33" s="7"/>
      <c r="AHY33" s="7"/>
      <c r="AHZ33" s="7"/>
      <c r="AIA33" s="7"/>
      <c r="AIB33" s="7"/>
      <c r="AIC33" s="7"/>
      <c r="AID33" s="7"/>
      <c r="AIE33" s="7"/>
      <c r="AIF33" s="7"/>
      <c r="AIG33" s="7"/>
      <c r="AIH33" s="7"/>
      <c r="AII33" s="7"/>
      <c r="AIJ33" s="7"/>
      <c r="AIK33" s="7"/>
      <c r="AIL33" s="7"/>
      <c r="AIM33" s="7"/>
      <c r="AIN33" s="7"/>
      <c r="AIO33" s="7"/>
      <c r="AIP33" s="7"/>
      <c r="AIQ33" s="7"/>
      <c r="AIR33" s="7"/>
      <c r="AIS33" s="7"/>
      <c r="AIT33" s="7"/>
      <c r="AIU33" s="7"/>
      <c r="AIV33" s="7"/>
      <c r="AIW33" s="7"/>
      <c r="AIX33" s="7"/>
      <c r="AIY33" s="7"/>
      <c r="AIZ33" s="7"/>
      <c r="AJA33" s="7"/>
      <c r="AJB33" s="7"/>
      <c r="AJC33" s="7"/>
      <c r="AJD33" s="7"/>
      <c r="AJE33" s="7"/>
      <c r="AJF33" s="7"/>
      <c r="AJG33" s="7"/>
      <c r="AJH33" s="7"/>
      <c r="AJI33" s="7"/>
      <c r="AJJ33" s="7"/>
      <c r="AJK33" s="7"/>
      <c r="AJL33" s="7"/>
      <c r="AJM33" s="7"/>
      <c r="AJN33" s="7"/>
      <c r="AJO33" s="7"/>
      <c r="AJP33" s="7"/>
      <c r="AJQ33" s="7"/>
      <c r="AJR33" s="7"/>
      <c r="AJS33" s="7"/>
      <c r="AJT33" s="7"/>
      <c r="AJU33" s="7"/>
      <c r="AJV33" s="7"/>
      <c r="AJW33" s="7"/>
      <c r="AJX33" s="7"/>
      <c r="AJY33" s="7"/>
      <c r="AJZ33" s="7"/>
      <c r="AKA33" s="7"/>
      <c r="AKB33" s="7"/>
      <c r="AKC33" s="7"/>
      <c r="AKD33" s="7"/>
      <c r="AKE33" s="7"/>
      <c r="AKF33" s="7"/>
      <c r="AKG33" s="7"/>
      <c r="AKH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c r="BDU33" s="7"/>
      <c r="BDV33" s="7"/>
      <c r="BDW33" s="7"/>
      <c r="BDX33" s="7"/>
      <c r="BDY33" s="7"/>
      <c r="BDZ33" s="7"/>
      <c r="BEA33" s="7"/>
      <c r="BEB33" s="7"/>
      <c r="BEC33" s="7"/>
      <c r="BED33" s="7"/>
      <c r="BEE33" s="7"/>
      <c r="BEF33" s="7"/>
      <c r="BEG33" s="7"/>
      <c r="BEH33" s="7"/>
      <c r="BEI33" s="7"/>
      <c r="BEJ33" s="7"/>
      <c r="BEK33" s="7"/>
      <c r="BEL33" s="7"/>
      <c r="BEM33" s="7"/>
      <c r="BEN33" s="7"/>
      <c r="BEO33" s="7"/>
      <c r="BEP33" s="7"/>
      <c r="BEQ33" s="7"/>
      <c r="BER33" s="7"/>
      <c r="BES33" s="7"/>
      <c r="BET33" s="7"/>
      <c r="BEU33" s="7"/>
      <c r="BEV33" s="7"/>
      <c r="BEW33" s="7"/>
      <c r="BEX33" s="7"/>
      <c r="BEY33" s="7"/>
      <c r="BEZ33" s="7"/>
      <c r="BFA33" s="7"/>
      <c r="BFB33" s="7"/>
      <c r="BFC33" s="7"/>
      <c r="BFD33" s="7"/>
      <c r="BFE33" s="7"/>
      <c r="BFF33" s="7"/>
      <c r="BFG33" s="7"/>
      <c r="BFH33" s="7"/>
      <c r="BFI33" s="7"/>
      <c r="BFJ33" s="7"/>
      <c r="BFK33" s="7"/>
      <c r="BFL33" s="7"/>
      <c r="BFM33" s="7"/>
      <c r="BFN33" s="7"/>
      <c r="BFO33" s="7"/>
      <c r="BFP33" s="7"/>
      <c r="BFQ33" s="7"/>
      <c r="BFR33" s="7"/>
      <c r="BFS33" s="7"/>
      <c r="BFT33" s="7"/>
      <c r="BFU33" s="7"/>
      <c r="BFV33" s="7"/>
      <c r="BFW33" s="7"/>
      <c r="BFX33" s="7"/>
      <c r="BFY33" s="7"/>
      <c r="BFZ33" s="7"/>
      <c r="BGA33" s="7"/>
      <c r="BGB33" s="7"/>
      <c r="BGC33" s="7"/>
      <c r="BGD33" s="7"/>
      <c r="BGE33" s="7"/>
      <c r="BGF33" s="7"/>
      <c r="BGG33" s="7"/>
      <c r="BGH33" s="7"/>
      <c r="BGI33" s="7"/>
      <c r="BGJ33" s="7"/>
      <c r="BGK33" s="7"/>
      <c r="BGL33" s="7"/>
      <c r="BGM33" s="7"/>
      <c r="BGN33" s="7"/>
      <c r="BGO33" s="7"/>
      <c r="BGP33" s="7"/>
      <c r="BGQ33" s="7"/>
      <c r="BGR33" s="7"/>
      <c r="BGS33" s="7"/>
      <c r="BGT33" s="7"/>
      <c r="BGU33" s="7"/>
      <c r="BGV33" s="7"/>
      <c r="BGW33" s="7"/>
      <c r="BGX33" s="7"/>
      <c r="BGY33" s="7"/>
      <c r="BGZ33" s="7"/>
      <c r="BHA33" s="7"/>
      <c r="BHB33" s="7"/>
      <c r="BHC33" s="7"/>
      <c r="BHD33" s="7"/>
      <c r="BHE33" s="7"/>
      <c r="BHF33" s="7"/>
      <c r="BHG33" s="7"/>
      <c r="BHH33" s="7"/>
      <c r="BHI33" s="7"/>
      <c r="BHJ33" s="7"/>
      <c r="BHK33" s="7"/>
      <c r="BHL33" s="7"/>
      <c r="BHM33" s="7"/>
      <c r="BHN33" s="7"/>
      <c r="BHO33" s="7"/>
      <c r="BHP33" s="7"/>
      <c r="BHQ33" s="7"/>
      <c r="BHR33" s="7"/>
      <c r="BHS33" s="7"/>
      <c r="BHT33" s="7"/>
      <c r="BHU33" s="7"/>
      <c r="BHV33" s="7"/>
      <c r="BHW33" s="7"/>
      <c r="BHX33" s="7"/>
      <c r="BHY33" s="7"/>
      <c r="BHZ33" s="7"/>
      <c r="BIA33" s="7"/>
      <c r="BIB33" s="7"/>
      <c r="BIC33" s="7"/>
      <c r="BID33" s="7"/>
      <c r="BIE33" s="7"/>
      <c r="BIF33" s="7"/>
      <c r="BIG33" s="7"/>
      <c r="BIH33" s="7"/>
      <c r="BII33" s="7"/>
      <c r="BIJ33" s="7"/>
      <c r="BIK33" s="7"/>
      <c r="BIL33" s="7"/>
      <c r="BIM33" s="7"/>
      <c r="BIN33" s="7"/>
      <c r="BIO33" s="7"/>
      <c r="BIP33" s="7"/>
      <c r="BIQ33" s="7"/>
      <c r="BIR33" s="7"/>
      <c r="BIS33" s="7"/>
      <c r="BIT33" s="7"/>
      <c r="BIU33" s="7"/>
      <c r="BIV33" s="7"/>
      <c r="BIW33" s="7"/>
      <c r="BIX33" s="7"/>
      <c r="BIY33" s="7"/>
      <c r="BIZ33" s="7"/>
      <c r="BJA33" s="7"/>
      <c r="BJB33" s="7"/>
      <c r="BJC33" s="7"/>
      <c r="BJD33" s="7"/>
      <c r="BJE33" s="7"/>
      <c r="BJF33" s="7"/>
      <c r="BJG33" s="7"/>
      <c r="BJH33" s="7"/>
      <c r="BJI33" s="7"/>
      <c r="BJJ33" s="7"/>
      <c r="BJK33" s="7"/>
      <c r="BJL33" s="7"/>
      <c r="BJM33" s="7"/>
      <c r="BJN33" s="7"/>
      <c r="BJO33" s="7"/>
      <c r="BJP33" s="7"/>
      <c r="BJQ33" s="7"/>
      <c r="BJR33" s="7"/>
      <c r="BJS33" s="7"/>
      <c r="BJT33" s="7"/>
      <c r="BJU33" s="7"/>
      <c r="BJV33" s="7"/>
      <c r="BJW33" s="7"/>
      <c r="BJX33" s="7"/>
      <c r="BJY33" s="7"/>
      <c r="BJZ33" s="7"/>
      <c r="BKA33" s="7"/>
      <c r="BKB33" s="7"/>
      <c r="BKC33" s="7"/>
      <c r="BKD33" s="7"/>
      <c r="BKE33" s="7"/>
      <c r="BKF33" s="7"/>
      <c r="BKG33" s="7"/>
      <c r="BKH33" s="7"/>
      <c r="BKI33" s="7"/>
      <c r="BKJ33" s="7"/>
      <c r="BKK33" s="7"/>
      <c r="BKL33" s="7"/>
      <c r="BKM33" s="7"/>
      <c r="BKN33" s="7"/>
      <c r="BKO33" s="7"/>
      <c r="BKP33" s="7"/>
      <c r="BKQ33" s="7"/>
      <c r="BKR33" s="7"/>
      <c r="BKS33" s="7"/>
      <c r="BKT33" s="7"/>
      <c r="BKU33" s="7"/>
      <c r="BKV33" s="7"/>
      <c r="BKW33" s="7"/>
      <c r="BKX33" s="7"/>
      <c r="BKY33" s="7"/>
      <c r="BKZ33" s="7"/>
      <c r="BLA33" s="7"/>
      <c r="BLB33" s="7"/>
      <c r="BLC33" s="7"/>
      <c r="BLD33" s="7"/>
      <c r="BLE33" s="7"/>
      <c r="BLF33" s="7"/>
      <c r="BLG33" s="7"/>
      <c r="BLH33" s="7"/>
      <c r="BLI33" s="7"/>
      <c r="BLJ33" s="7"/>
      <c r="BLK33" s="7"/>
      <c r="BLL33" s="7"/>
      <c r="BLM33" s="7"/>
      <c r="BLN33" s="7"/>
      <c r="BLO33" s="7"/>
      <c r="BLP33" s="7"/>
      <c r="BLQ33" s="7"/>
      <c r="BLR33" s="7"/>
      <c r="BLS33" s="7"/>
      <c r="BLT33" s="7"/>
      <c r="BLU33" s="7"/>
      <c r="BLV33" s="7"/>
      <c r="BLW33" s="7"/>
      <c r="BLX33" s="7"/>
      <c r="BLY33" s="7"/>
      <c r="BLZ33" s="7"/>
      <c r="BMA33" s="7"/>
      <c r="BMB33" s="7"/>
      <c r="BMC33" s="7"/>
      <c r="BMD33" s="7"/>
      <c r="BME33" s="7"/>
      <c r="BMF33" s="7"/>
      <c r="BMG33" s="7"/>
      <c r="BMH33" s="7"/>
      <c r="BMI33" s="7"/>
      <c r="BMJ33" s="7"/>
      <c r="BMK33" s="7"/>
      <c r="BML33" s="7"/>
      <c r="BMM33" s="7"/>
      <c r="BMN33" s="7"/>
      <c r="BMO33" s="7"/>
      <c r="BMP33" s="7"/>
      <c r="BMQ33" s="7"/>
      <c r="BMR33" s="7"/>
      <c r="BMS33" s="7"/>
      <c r="BMT33" s="7"/>
      <c r="BMU33" s="7"/>
      <c r="BMV33" s="7"/>
      <c r="BMW33" s="7"/>
      <c r="BMX33" s="7"/>
      <c r="BMY33" s="7"/>
      <c r="BMZ33" s="7"/>
      <c r="BNA33" s="7"/>
      <c r="BNB33" s="7"/>
      <c r="BNC33" s="7"/>
      <c r="BND33" s="7"/>
      <c r="BNE33" s="7"/>
      <c r="BNF33" s="7"/>
      <c r="BNG33" s="7"/>
      <c r="BNH33" s="7"/>
      <c r="BNI33" s="7"/>
      <c r="BNJ33" s="7"/>
      <c r="BNK33" s="7"/>
      <c r="BNL33" s="7"/>
      <c r="BNM33" s="7"/>
      <c r="BNN33" s="7"/>
      <c r="BNO33" s="7"/>
      <c r="BNP33" s="7"/>
      <c r="BNQ33" s="7"/>
      <c r="BNR33" s="7"/>
      <c r="BNS33" s="7"/>
      <c r="BNT33" s="7"/>
      <c r="BNU33" s="7"/>
      <c r="BNV33" s="7"/>
      <c r="BNW33" s="7"/>
      <c r="BNX33" s="7"/>
      <c r="BNY33" s="7"/>
      <c r="BNZ33" s="7"/>
      <c r="BOA33" s="7"/>
      <c r="BOB33" s="7"/>
      <c r="BOC33" s="7"/>
      <c r="BOD33" s="7"/>
      <c r="BOE33" s="7"/>
      <c r="BOF33" s="7"/>
      <c r="BOG33" s="7"/>
      <c r="BOH33" s="7"/>
      <c r="BOI33" s="7"/>
      <c r="BOJ33" s="7"/>
      <c r="BOK33" s="7"/>
      <c r="BOL33" s="7"/>
      <c r="BOM33" s="7"/>
      <c r="BON33" s="7"/>
      <c r="BOO33" s="7"/>
      <c r="BOP33" s="7"/>
      <c r="BOQ33" s="7"/>
      <c r="BOR33" s="7"/>
      <c r="BOS33" s="7"/>
      <c r="BOT33" s="7"/>
      <c r="BOU33" s="7"/>
      <c r="BOV33" s="7"/>
      <c r="BOW33" s="7"/>
      <c r="BOX33" s="7"/>
      <c r="BOY33" s="7"/>
      <c r="BOZ33" s="7"/>
      <c r="BPA33" s="7"/>
      <c r="BPB33" s="7"/>
      <c r="BPC33" s="7"/>
      <c r="BPD33" s="7"/>
      <c r="BPE33" s="7"/>
      <c r="BPF33" s="7"/>
      <c r="BPG33" s="7"/>
      <c r="BPH33" s="7"/>
      <c r="BPI33" s="7"/>
      <c r="BPJ33" s="7"/>
      <c r="BPK33" s="7"/>
      <c r="BPL33" s="7"/>
      <c r="BPM33" s="7"/>
      <c r="BPN33" s="7"/>
      <c r="BPO33" s="7"/>
      <c r="BPP33" s="7"/>
      <c r="BPQ33" s="7"/>
      <c r="BPR33" s="7"/>
      <c r="BPS33" s="7"/>
      <c r="BPT33" s="7"/>
      <c r="BPU33" s="7"/>
      <c r="BPV33" s="7"/>
      <c r="BPW33" s="7"/>
      <c r="BPX33" s="7"/>
      <c r="BPY33" s="7"/>
      <c r="BPZ33" s="7"/>
      <c r="BQA33" s="7"/>
      <c r="BQB33" s="7"/>
      <c r="BQC33" s="7"/>
      <c r="BQD33" s="7"/>
      <c r="BQE33" s="7"/>
      <c r="BQF33" s="7"/>
      <c r="BQG33" s="7"/>
      <c r="BQH33" s="7"/>
      <c r="BQI33" s="7"/>
      <c r="BQJ33" s="7"/>
      <c r="BQK33" s="7"/>
      <c r="BQL33" s="7"/>
      <c r="BQM33" s="7"/>
      <c r="BQN33" s="7"/>
      <c r="BQO33" s="7"/>
      <c r="BQP33" s="7"/>
      <c r="BQQ33" s="7"/>
      <c r="BQR33" s="7"/>
      <c r="BQS33" s="7"/>
      <c r="BQT33" s="7"/>
      <c r="BQU33" s="7"/>
      <c r="BQV33" s="7"/>
      <c r="BQW33" s="7"/>
      <c r="BQX33" s="7"/>
      <c r="BQY33" s="7"/>
      <c r="BQZ33" s="7"/>
      <c r="BRA33" s="7"/>
      <c r="BRB33" s="7"/>
      <c r="BRC33" s="7"/>
      <c r="BRD33" s="7"/>
      <c r="BRE33" s="7"/>
      <c r="BRF33" s="7"/>
      <c r="BRG33" s="7"/>
      <c r="BRH33" s="7"/>
      <c r="BRI33" s="7"/>
      <c r="BRJ33" s="7"/>
      <c r="BRK33" s="7"/>
      <c r="BRL33" s="7"/>
      <c r="BRM33" s="7"/>
      <c r="BRN33" s="7"/>
      <c r="BRO33" s="7"/>
      <c r="BRP33" s="7"/>
      <c r="BRQ33" s="7"/>
      <c r="BRR33" s="7"/>
      <c r="BRS33" s="7"/>
      <c r="BRT33" s="7"/>
      <c r="BRU33" s="7"/>
      <c r="BRV33" s="7"/>
      <c r="BRW33" s="7"/>
      <c r="BRX33" s="7"/>
      <c r="BRY33" s="7"/>
      <c r="BRZ33" s="7"/>
      <c r="BSA33" s="7"/>
      <c r="BSB33" s="7"/>
      <c r="BSC33" s="7"/>
      <c r="BSD33" s="7"/>
      <c r="BSE33" s="7"/>
      <c r="BSF33" s="7"/>
      <c r="BSG33" s="7"/>
      <c r="BSH33" s="7"/>
      <c r="BSI33" s="7"/>
      <c r="BSJ33" s="7"/>
      <c r="BSK33" s="7"/>
      <c r="BSL33" s="7"/>
      <c r="BSM33" s="7"/>
      <c r="BSN33" s="7"/>
      <c r="BSO33" s="7"/>
      <c r="BSP33" s="7"/>
      <c r="BSQ33" s="7"/>
      <c r="BSR33" s="7"/>
      <c r="BSS33" s="7"/>
      <c r="BST33" s="7"/>
      <c r="BSU33" s="7"/>
      <c r="BSV33" s="7"/>
      <c r="BSW33" s="7"/>
      <c r="BSX33" s="7"/>
      <c r="BSY33" s="7"/>
      <c r="BSZ33" s="7"/>
      <c r="BTA33" s="7"/>
      <c r="BTB33" s="7"/>
      <c r="BTC33" s="7"/>
      <c r="BTD33" s="7"/>
      <c r="BTE33" s="7"/>
      <c r="BTF33" s="7"/>
      <c r="BTG33" s="7"/>
      <c r="BTH33" s="7"/>
      <c r="BTI33" s="7"/>
      <c r="BTJ33" s="7"/>
      <c r="BTK33" s="7"/>
      <c r="BTL33" s="7"/>
      <c r="BTM33" s="7"/>
      <c r="BTN33" s="7"/>
      <c r="BTO33" s="7"/>
      <c r="BTP33" s="7"/>
      <c r="BTQ33" s="7"/>
      <c r="BTR33" s="7"/>
      <c r="BTS33" s="7"/>
      <c r="BTT33" s="7"/>
      <c r="BTU33" s="7"/>
      <c r="BTV33" s="7"/>
      <c r="BTW33" s="7"/>
      <c r="BTX33" s="7"/>
      <c r="BTY33" s="7"/>
      <c r="BTZ33" s="7"/>
      <c r="BUA33" s="7"/>
      <c r="BUB33" s="7"/>
      <c r="BUC33" s="7"/>
      <c r="BUD33" s="7"/>
      <c r="BUE33" s="7"/>
      <c r="BUF33" s="7"/>
      <c r="BUG33" s="7"/>
      <c r="BUH33" s="7"/>
      <c r="BUI33" s="7"/>
      <c r="BUJ33" s="7"/>
      <c r="BUK33" s="7"/>
      <c r="BUL33" s="7"/>
      <c r="BUM33" s="7"/>
      <c r="BUN33" s="7"/>
      <c r="BUO33" s="7"/>
      <c r="BUP33" s="7"/>
      <c r="BUQ33" s="7"/>
      <c r="BUR33" s="7"/>
      <c r="BUS33" s="7"/>
      <c r="BUT33" s="7"/>
      <c r="BUU33" s="7"/>
      <c r="BUV33" s="7"/>
      <c r="BUW33" s="7"/>
      <c r="BUX33" s="7"/>
      <c r="BUY33" s="7"/>
      <c r="BUZ33" s="7"/>
      <c r="BVA33" s="7"/>
      <c r="BVB33" s="7"/>
      <c r="BVC33" s="7"/>
      <c r="BVD33" s="7"/>
      <c r="BVE33" s="7"/>
      <c r="BVF33" s="7"/>
      <c r="BVG33" s="7"/>
      <c r="BVH33" s="7"/>
      <c r="BVI33" s="7"/>
      <c r="BVJ33" s="7"/>
      <c r="BVK33" s="7"/>
      <c r="BVL33" s="7"/>
      <c r="BVM33" s="7"/>
      <c r="BVN33" s="7"/>
      <c r="BVO33" s="7"/>
      <c r="BVP33" s="7"/>
      <c r="BVQ33" s="7"/>
      <c r="BVR33" s="7"/>
      <c r="BVS33" s="7"/>
      <c r="BVT33" s="7"/>
      <c r="BVU33" s="7"/>
      <c r="BVV33" s="7"/>
      <c r="BVW33" s="7"/>
      <c r="BVX33" s="7"/>
      <c r="BVY33" s="7"/>
      <c r="BVZ33" s="7"/>
      <c r="BWA33" s="7"/>
      <c r="BWB33" s="7"/>
      <c r="BWC33" s="7"/>
      <c r="BWD33" s="7"/>
      <c r="BWE33" s="7"/>
      <c r="BWF33" s="7"/>
      <c r="BWG33" s="7"/>
      <c r="BWH33" s="7"/>
      <c r="BWI33" s="7"/>
      <c r="BWJ33" s="7"/>
      <c r="BWK33" s="7"/>
      <c r="BWL33" s="7"/>
      <c r="BWM33" s="7"/>
      <c r="BWN33" s="7"/>
      <c r="BWO33" s="7"/>
      <c r="BWP33" s="7"/>
      <c r="BWQ33" s="7"/>
      <c r="BWR33" s="7"/>
      <c r="BWS33" s="7"/>
      <c r="BWT33" s="7"/>
      <c r="BWU33" s="7"/>
      <c r="BWV33" s="7"/>
      <c r="BWW33" s="7"/>
      <c r="BWX33" s="7"/>
      <c r="BWY33" s="7"/>
      <c r="BWZ33" s="7"/>
      <c r="BXA33" s="7"/>
      <c r="BXB33" s="7"/>
      <c r="BXC33" s="7"/>
      <c r="BXD33" s="7"/>
      <c r="BXE33" s="7"/>
      <c r="BXF33" s="7"/>
      <c r="BXG33" s="7"/>
      <c r="BXH33" s="7"/>
      <c r="BXI33" s="7"/>
      <c r="BXJ33" s="7"/>
      <c r="BXK33" s="7"/>
      <c r="BXL33" s="7"/>
      <c r="BXM33" s="7"/>
      <c r="BXN33" s="7"/>
      <c r="BXO33" s="7"/>
      <c r="BXP33" s="7"/>
      <c r="BXQ33" s="7"/>
      <c r="BXR33" s="7"/>
      <c r="BXS33" s="7"/>
      <c r="BXT33" s="7"/>
      <c r="BXU33" s="7"/>
      <c r="BXV33" s="7"/>
      <c r="BXW33" s="7"/>
      <c r="BXX33" s="7"/>
      <c r="BXY33" s="7"/>
      <c r="BXZ33" s="7"/>
      <c r="BYA33" s="7"/>
      <c r="BYB33" s="7"/>
      <c r="BYC33" s="7"/>
      <c r="BYD33" s="7"/>
      <c r="BYE33" s="7"/>
      <c r="BYF33" s="7"/>
      <c r="BYG33" s="7"/>
      <c r="BYH33" s="7"/>
      <c r="BYI33" s="7"/>
      <c r="BYJ33" s="7"/>
      <c r="BYK33" s="7"/>
      <c r="BYL33" s="7"/>
      <c r="BYM33" s="7"/>
      <c r="BYN33" s="7"/>
      <c r="BYO33" s="7"/>
      <c r="BYP33" s="7"/>
      <c r="BYQ33" s="7"/>
      <c r="BYR33" s="7"/>
      <c r="BYS33" s="7"/>
      <c r="BYT33" s="7"/>
      <c r="BYU33" s="7"/>
      <c r="BYV33" s="7"/>
      <c r="BYW33" s="7"/>
      <c r="BYX33" s="7"/>
      <c r="BYY33" s="7"/>
      <c r="BYZ33" s="7"/>
      <c r="BZA33" s="7"/>
      <c r="BZB33" s="7"/>
      <c r="BZC33" s="7"/>
      <c r="BZD33" s="7"/>
      <c r="BZE33" s="7"/>
      <c r="BZF33" s="7"/>
      <c r="BZG33" s="7"/>
      <c r="BZH33" s="7"/>
      <c r="BZI33" s="7"/>
      <c r="BZJ33" s="7"/>
      <c r="BZK33" s="7"/>
      <c r="BZL33" s="7"/>
      <c r="BZM33" s="7"/>
      <c r="BZN33" s="7"/>
      <c r="BZO33" s="7"/>
      <c r="BZP33" s="7"/>
      <c r="BZQ33" s="7"/>
      <c r="BZR33" s="7"/>
      <c r="BZS33" s="7"/>
      <c r="BZT33" s="7"/>
      <c r="BZU33" s="7"/>
      <c r="BZV33" s="7"/>
      <c r="BZW33" s="7"/>
      <c r="BZX33" s="7"/>
      <c r="BZY33" s="7"/>
      <c r="BZZ33" s="7"/>
      <c r="CAA33" s="7"/>
      <c r="CAB33" s="7"/>
      <c r="CAC33" s="7"/>
      <c r="CAD33" s="7"/>
      <c r="CAE33" s="7"/>
      <c r="CAF33" s="7"/>
      <c r="CAG33" s="7"/>
      <c r="CAH33" s="7"/>
      <c r="CAI33" s="7"/>
      <c r="CAJ33" s="7"/>
      <c r="CAK33" s="7"/>
      <c r="CAL33" s="7"/>
      <c r="CAM33" s="7"/>
      <c r="CAN33" s="7"/>
      <c r="CAO33" s="7"/>
      <c r="CAP33" s="7"/>
      <c r="CAQ33" s="7"/>
      <c r="CAR33" s="7"/>
      <c r="CAS33" s="7"/>
      <c r="CAT33" s="7"/>
      <c r="CAU33" s="7"/>
      <c r="CAV33" s="7"/>
      <c r="CAW33" s="7"/>
      <c r="CAX33" s="7"/>
      <c r="CAY33" s="7"/>
      <c r="CAZ33" s="7"/>
      <c r="CBA33" s="7"/>
      <c r="CBB33" s="7"/>
      <c r="CBC33" s="7"/>
      <c r="CBD33" s="7"/>
      <c r="CBE33" s="7"/>
      <c r="CBF33" s="7"/>
      <c r="CBG33" s="7"/>
      <c r="CBH33" s="7"/>
      <c r="CBI33" s="7"/>
      <c r="CBJ33" s="7"/>
      <c r="CBK33" s="7"/>
      <c r="CBL33" s="7"/>
      <c r="CBM33" s="7"/>
      <c r="CBN33" s="7"/>
      <c r="CBO33" s="7"/>
      <c r="CBP33" s="7"/>
      <c r="CBQ33" s="7"/>
      <c r="CBR33" s="7"/>
      <c r="CBS33" s="7"/>
      <c r="CBT33" s="7"/>
      <c r="CBU33" s="7"/>
      <c r="CBV33" s="7"/>
      <c r="CBW33" s="7"/>
      <c r="CBX33" s="7"/>
      <c r="CBY33" s="7"/>
      <c r="CBZ33" s="7"/>
      <c r="CCA33" s="7"/>
      <c r="CCB33" s="7"/>
      <c r="CCC33" s="7"/>
      <c r="CCD33" s="7"/>
      <c r="CCE33" s="7"/>
      <c r="CCF33" s="7"/>
      <c r="CCG33" s="7"/>
      <c r="CCH33" s="7"/>
      <c r="CCI33" s="7"/>
      <c r="CCJ33" s="7"/>
      <c r="CCK33" s="7"/>
      <c r="CCL33" s="7"/>
      <c r="CCM33" s="7"/>
      <c r="CCN33" s="7"/>
      <c r="CCO33" s="7"/>
      <c r="CCP33" s="7"/>
      <c r="CCQ33" s="7"/>
      <c r="CCR33" s="7"/>
      <c r="CCS33" s="7"/>
      <c r="CCT33" s="7"/>
      <c r="CCU33" s="7"/>
      <c r="CCV33" s="7"/>
      <c r="CCW33" s="7"/>
      <c r="CCX33" s="7"/>
      <c r="CCY33" s="7"/>
      <c r="CCZ33" s="7"/>
      <c r="CDA33" s="7"/>
      <c r="CDB33" s="7"/>
      <c r="CDC33" s="7"/>
      <c r="CDD33" s="7"/>
      <c r="CDE33" s="7"/>
      <c r="CDF33" s="7"/>
      <c r="CDG33" s="7"/>
      <c r="CDH33" s="7"/>
      <c r="CDI33" s="7"/>
      <c r="CDJ33" s="7"/>
      <c r="CDK33" s="7"/>
      <c r="CDL33" s="7"/>
      <c r="CDM33" s="7"/>
      <c r="CDN33" s="7"/>
      <c r="CDO33" s="7"/>
      <c r="CDP33" s="7"/>
      <c r="CDQ33" s="7"/>
      <c r="CDR33" s="7"/>
      <c r="CDS33" s="7"/>
      <c r="CDT33" s="7"/>
      <c r="CDU33" s="7"/>
      <c r="CDV33" s="7"/>
      <c r="CDW33" s="7"/>
      <c r="CDX33" s="7"/>
      <c r="CDY33" s="7"/>
      <c r="CDZ33" s="7"/>
      <c r="CEA33" s="7"/>
      <c r="CEB33" s="7"/>
      <c r="CEC33" s="7"/>
      <c r="CED33" s="7"/>
      <c r="CEE33" s="7"/>
      <c r="CEF33" s="7"/>
      <c r="CEG33" s="7"/>
      <c r="CEH33" s="7"/>
      <c r="CEI33" s="7"/>
      <c r="CEJ33" s="7"/>
      <c r="CEK33" s="7"/>
      <c r="CEL33" s="7"/>
      <c r="CEM33" s="7"/>
      <c r="CEN33" s="7"/>
      <c r="CEO33" s="7"/>
      <c r="CEP33" s="7"/>
      <c r="CEQ33" s="7"/>
      <c r="CER33" s="7"/>
      <c r="CES33" s="7"/>
      <c r="CET33" s="7"/>
      <c r="CEU33" s="7"/>
      <c r="CEV33" s="7"/>
      <c r="CEW33" s="7"/>
      <c r="CEX33" s="7"/>
      <c r="CEY33" s="7"/>
      <c r="CEZ33" s="7"/>
      <c r="CFA33" s="7"/>
      <c r="CFB33" s="7"/>
      <c r="CFC33" s="7"/>
      <c r="CFD33" s="7"/>
      <c r="CFE33" s="7"/>
      <c r="CFF33" s="7"/>
      <c r="CFG33" s="7"/>
      <c r="CFH33" s="7"/>
      <c r="CFI33" s="7"/>
      <c r="CFJ33" s="7"/>
      <c r="CFK33" s="7"/>
      <c r="CFL33" s="7"/>
      <c r="CFM33" s="7"/>
      <c r="CFN33" s="7"/>
      <c r="CFO33" s="7"/>
      <c r="CFP33" s="7"/>
      <c r="CFQ33" s="7"/>
      <c r="CFR33" s="7"/>
      <c r="CFS33" s="7"/>
      <c r="CFT33" s="7"/>
      <c r="CFU33" s="7"/>
      <c r="CFV33" s="7"/>
      <c r="CFW33" s="7"/>
      <c r="CFX33" s="7"/>
      <c r="CFY33" s="7"/>
      <c r="CFZ33" s="7"/>
      <c r="CGA33" s="7"/>
      <c r="CGB33" s="7"/>
      <c r="CGC33" s="7"/>
      <c r="CGD33" s="7"/>
      <c r="CGE33" s="7"/>
      <c r="CGF33" s="7"/>
      <c r="CGG33" s="7"/>
      <c r="CGH33" s="7"/>
      <c r="CGI33" s="7"/>
      <c r="CGJ33" s="7"/>
      <c r="CGK33" s="7"/>
      <c r="CGL33" s="7"/>
      <c r="CGM33" s="7"/>
      <c r="CGN33" s="7"/>
      <c r="CGO33" s="7"/>
      <c r="CGP33" s="7"/>
      <c r="CGQ33" s="7"/>
      <c r="CGR33" s="7"/>
      <c r="CGS33" s="7"/>
      <c r="CGT33" s="7"/>
      <c r="CGU33" s="7"/>
      <c r="CGV33" s="7"/>
      <c r="CGW33" s="7"/>
      <c r="CGX33" s="7"/>
      <c r="CGY33" s="7"/>
      <c r="CGZ33" s="7"/>
      <c r="CHA33" s="7"/>
      <c r="CHB33" s="7"/>
      <c r="CHC33" s="7"/>
      <c r="CHD33" s="7"/>
      <c r="CHE33" s="7"/>
      <c r="CHF33" s="7"/>
      <c r="CHG33" s="7"/>
      <c r="CHH33" s="7"/>
      <c r="CHI33" s="7"/>
      <c r="CHJ33" s="7"/>
      <c r="CHK33" s="7"/>
      <c r="CHL33" s="7"/>
      <c r="CHM33" s="7"/>
      <c r="CHN33" s="7"/>
      <c r="CHO33" s="7"/>
      <c r="CHP33" s="7"/>
      <c r="CHQ33" s="7"/>
      <c r="CHR33" s="7"/>
      <c r="CHS33" s="7"/>
      <c r="CHT33" s="7"/>
      <c r="CHU33" s="7"/>
      <c r="CHV33" s="7"/>
      <c r="CHW33" s="7"/>
      <c r="CHX33" s="7"/>
      <c r="CHY33" s="7"/>
      <c r="CHZ33" s="7"/>
      <c r="CIA33" s="7"/>
      <c r="CIB33" s="7"/>
      <c r="CIC33" s="7"/>
      <c r="CID33" s="7"/>
      <c r="CIE33" s="7"/>
      <c r="CIF33" s="7"/>
      <c r="CIG33" s="7"/>
      <c r="CIH33" s="7"/>
      <c r="CII33" s="7"/>
      <c r="CIJ33" s="7"/>
      <c r="CIK33" s="7"/>
      <c r="CIL33" s="7"/>
      <c r="CIM33" s="7"/>
      <c r="CIN33" s="7"/>
      <c r="CIO33" s="7"/>
      <c r="CIP33" s="7"/>
      <c r="CIQ33" s="7"/>
      <c r="CIR33" s="7"/>
      <c r="CIS33" s="7"/>
      <c r="CIT33" s="7"/>
      <c r="CIU33" s="7"/>
      <c r="CIV33" s="7"/>
      <c r="CIW33" s="7"/>
      <c r="CIX33" s="7"/>
      <c r="CIY33" s="7"/>
      <c r="CIZ33" s="7"/>
      <c r="CJA33" s="7"/>
      <c r="CJB33" s="7"/>
      <c r="CJC33" s="7"/>
      <c r="CJD33" s="7"/>
      <c r="CJE33" s="7"/>
      <c r="CJF33" s="7"/>
      <c r="CJG33" s="7"/>
      <c r="CJH33" s="7"/>
      <c r="CJI33" s="7"/>
      <c r="CJJ33" s="7"/>
      <c r="CJK33" s="7"/>
      <c r="CJL33" s="7"/>
      <c r="CJM33" s="7"/>
      <c r="CJN33" s="7"/>
      <c r="CJO33" s="7"/>
      <c r="CJP33" s="7"/>
      <c r="CJQ33" s="7"/>
      <c r="CJR33" s="7"/>
      <c r="CJS33" s="7"/>
      <c r="CJT33" s="7"/>
      <c r="CJU33" s="7"/>
      <c r="CJV33" s="7"/>
      <c r="CJW33" s="7"/>
      <c r="CJX33" s="7"/>
      <c r="CJY33" s="7"/>
      <c r="CJZ33" s="7"/>
      <c r="CKA33" s="7"/>
      <c r="CKB33" s="7"/>
      <c r="CKC33" s="7"/>
      <c r="CKD33" s="7"/>
      <c r="CKE33" s="7"/>
      <c r="CKF33" s="7"/>
      <c r="CKG33" s="7"/>
      <c r="CKH33" s="7"/>
      <c r="CKI33" s="7"/>
      <c r="CKJ33" s="7"/>
      <c r="CKK33" s="7"/>
      <c r="CKL33" s="7"/>
      <c r="CKM33" s="7"/>
      <c r="CKN33" s="7"/>
      <c r="CKO33" s="7"/>
      <c r="CKP33" s="7"/>
      <c r="CKQ33" s="7"/>
      <c r="CKR33" s="7"/>
      <c r="CKS33" s="7"/>
      <c r="CKT33" s="7"/>
      <c r="CKU33" s="7"/>
      <c r="CKV33" s="7"/>
      <c r="CKW33" s="7"/>
      <c r="CKX33" s="7"/>
      <c r="CKY33" s="7"/>
      <c r="CKZ33" s="7"/>
      <c r="CLA33" s="7"/>
      <c r="CLB33" s="7"/>
      <c r="CLC33" s="7"/>
      <c r="CLD33" s="7"/>
      <c r="CLE33" s="7"/>
      <c r="CLF33" s="7"/>
      <c r="CLG33" s="7"/>
      <c r="CLH33" s="7"/>
      <c r="CLI33" s="7"/>
      <c r="CLJ33" s="7"/>
      <c r="CLK33" s="7"/>
      <c r="CLL33" s="7"/>
      <c r="CLM33" s="7"/>
      <c r="CLN33" s="7"/>
      <c r="CLO33" s="7"/>
      <c r="CLP33" s="7"/>
      <c r="CLQ33" s="7"/>
      <c r="CLR33" s="7"/>
      <c r="CLS33" s="7"/>
      <c r="CLT33" s="7"/>
      <c r="CLU33" s="7"/>
      <c r="CLV33" s="7"/>
      <c r="CLW33" s="7"/>
      <c r="CLX33" s="7"/>
      <c r="CLY33" s="7"/>
      <c r="CLZ33" s="7"/>
      <c r="CMA33" s="7"/>
      <c r="CMB33" s="7"/>
      <c r="CMC33" s="7"/>
      <c r="CMD33" s="7"/>
      <c r="CME33" s="7"/>
      <c r="CMF33" s="7"/>
      <c r="CMG33" s="7"/>
      <c r="CMH33" s="7"/>
      <c r="CMI33" s="7"/>
      <c r="CMJ33" s="7"/>
      <c r="CMK33" s="7"/>
      <c r="CML33" s="7"/>
      <c r="CMM33" s="7"/>
      <c r="CMN33" s="7"/>
      <c r="CMO33" s="7"/>
      <c r="CMP33" s="7"/>
      <c r="CMQ33" s="7"/>
      <c r="CMR33" s="7"/>
      <c r="CMS33" s="7"/>
      <c r="CMT33" s="7"/>
      <c r="CMU33" s="7"/>
      <c r="CMV33" s="7"/>
      <c r="CMW33" s="7"/>
      <c r="CMX33" s="7"/>
      <c r="CMY33" s="7"/>
      <c r="CMZ33" s="7"/>
      <c r="CNA33" s="7"/>
      <c r="CNB33" s="7"/>
      <c r="CNC33" s="7"/>
      <c r="CND33" s="7"/>
      <c r="CNE33" s="7"/>
      <c r="CNF33" s="7"/>
      <c r="CNG33" s="7"/>
      <c r="CNH33" s="7"/>
      <c r="CNI33" s="7"/>
      <c r="CNJ33" s="7"/>
      <c r="CNK33" s="7"/>
      <c r="CNL33" s="7"/>
      <c r="CNM33" s="7"/>
      <c r="CNN33" s="7"/>
      <c r="CNO33" s="7"/>
      <c r="CNP33" s="7"/>
      <c r="CNQ33" s="7"/>
      <c r="CNR33" s="7"/>
      <c r="CNS33" s="7"/>
      <c r="CNT33" s="7"/>
      <c r="CNU33" s="7"/>
      <c r="CNV33" s="7"/>
      <c r="CNW33" s="7"/>
      <c r="CNX33" s="7"/>
      <c r="CNY33" s="7"/>
      <c r="CNZ33" s="7"/>
      <c r="COA33" s="7"/>
      <c r="COB33" s="7"/>
      <c r="COC33" s="7"/>
      <c r="COD33" s="7"/>
      <c r="COE33" s="7"/>
      <c r="COF33" s="7"/>
      <c r="COG33" s="7"/>
      <c r="COH33" s="7"/>
      <c r="COI33" s="7"/>
      <c r="COJ33" s="7"/>
      <c r="COK33" s="7"/>
      <c r="COL33" s="7"/>
      <c r="COM33" s="7"/>
      <c r="CON33" s="7"/>
      <c r="COO33" s="7"/>
      <c r="COP33" s="7"/>
      <c r="COQ33" s="7"/>
      <c r="COR33" s="7"/>
      <c r="COS33" s="7"/>
      <c r="COT33" s="7"/>
      <c r="COU33" s="7"/>
      <c r="COV33" s="7"/>
      <c r="COW33" s="7"/>
      <c r="COX33" s="7"/>
      <c r="COY33" s="7"/>
      <c r="COZ33" s="7"/>
      <c r="CPA33" s="7"/>
      <c r="CPB33" s="7"/>
      <c r="CPC33" s="7"/>
      <c r="CPD33" s="7"/>
      <c r="CPE33" s="7"/>
      <c r="CPF33" s="7"/>
      <c r="CPG33" s="7"/>
      <c r="CPH33" s="7"/>
      <c r="CPI33" s="7"/>
      <c r="CPJ33" s="7"/>
      <c r="CPK33" s="7"/>
      <c r="CPL33" s="7"/>
      <c r="CPM33" s="7"/>
      <c r="CPN33" s="7"/>
      <c r="CPO33" s="7"/>
      <c r="CPP33" s="7"/>
      <c r="CPQ33" s="7"/>
      <c r="CPR33" s="7"/>
      <c r="CPS33" s="7"/>
      <c r="CPT33" s="7"/>
      <c r="CPU33" s="7"/>
      <c r="CPV33" s="7"/>
      <c r="CPW33" s="7"/>
      <c r="CPX33" s="7"/>
      <c r="CPY33" s="7"/>
      <c r="CPZ33" s="7"/>
      <c r="CQA33" s="7"/>
      <c r="CQB33" s="7"/>
      <c r="CQC33" s="7"/>
      <c r="CQD33" s="7"/>
      <c r="CQE33" s="7"/>
      <c r="CQF33" s="7"/>
      <c r="CQG33" s="7"/>
      <c r="CQH33" s="7"/>
      <c r="CQI33" s="7"/>
      <c r="CQJ33" s="7"/>
      <c r="CQK33" s="7"/>
      <c r="CQL33" s="7"/>
      <c r="CQM33" s="7"/>
      <c r="CQN33" s="7"/>
      <c r="CQO33" s="7"/>
      <c r="CQP33" s="7"/>
      <c r="CQQ33" s="7"/>
      <c r="CQR33" s="7"/>
      <c r="CQS33" s="7"/>
      <c r="CQT33" s="7"/>
      <c r="CQU33" s="7"/>
      <c r="CQV33" s="7"/>
      <c r="CQW33" s="7"/>
      <c r="CQX33" s="7"/>
      <c r="CQY33" s="7"/>
      <c r="CQZ33" s="7"/>
      <c r="CRA33" s="7"/>
      <c r="CRB33" s="7"/>
      <c r="CRC33" s="7"/>
      <c r="CRD33" s="7"/>
      <c r="CRE33" s="7"/>
      <c r="CRF33" s="7"/>
      <c r="CRG33" s="7"/>
      <c r="CRH33" s="7"/>
      <c r="CRI33" s="7"/>
      <c r="CRJ33" s="7"/>
      <c r="CRK33" s="7"/>
      <c r="CRL33" s="7"/>
      <c r="CRM33" s="7"/>
      <c r="CRN33" s="7"/>
      <c r="CRO33" s="7"/>
      <c r="CRP33" s="7"/>
      <c r="CRQ33" s="7"/>
      <c r="CRR33" s="7"/>
      <c r="CRS33" s="7"/>
      <c r="CRT33" s="7"/>
      <c r="CRU33" s="7"/>
      <c r="CRV33" s="7"/>
      <c r="CRW33" s="7"/>
      <c r="CRX33" s="7"/>
      <c r="CRY33" s="7"/>
      <c r="CRZ33" s="7"/>
      <c r="CSA33" s="7"/>
      <c r="CSB33" s="7"/>
      <c r="CSC33" s="7"/>
      <c r="CSD33" s="7"/>
      <c r="CSE33" s="7"/>
      <c r="CSF33" s="7"/>
      <c r="CSG33" s="7"/>
      <c r="CSH33" s="7"/>
      <c r="CSI33" s="7"/>
      <c r="CSJ33" s="7"/>
      <c r="CSK33" s="7"/>
      <c r="CSL33" s="7"/>
      <c r="CSM33" s="7"/>
      <c r="CSN33" s="7"/>
      <c r="CSO33" s="7"/>
      <c r="CSP33" s="7"/>
      <c r="CSQ33" s="7"/>
      <c r="CSR33" s="7"/>
      <c r="CSS33" s="7"/>
      <c r="CST33" s="7"/>
      <c r="CSU33" s="7"/>
      <c r="CSV33" s="7"/>
      <c r="CSW33" s="7"/>
      <c r="CSX33" s="7"/>
      <c r="CSY33" s="7"/>
      <c r="CSZ33" s="7"/>
      <c r="CTA33" s="7"/>
      <c r="CTB33" s="7"/>
      <c r="CTC33" s="7"/>
      <c r="CTD33" s="7"/>
      <c r="CTE33" s="7"/>
      <c r="CTF33" s="7"/>
      <c r="CTG33" s="7"/>
      <c r="CTH33" s="7"/>
      <c r="CTI33" s="7"/>
      <c r="CTJ33" s="7"/>
      <c r="CTK33" s="7"/>
      <c r="CTL33" s="7"/>
      <c r="CTM33" s="7"/>
      <c r="CTN33" s="7"/>
      <c r="CTO33" s="7"/>
      <c r="CTP33" s="7"/>
      <c r="CTQ33" s="7"/>
      <c r="CTR33" s="7"/>
      <c r="CTS33" s="7"/>
      <c r="CTT33" s="7"/>
      <c r="CTU33" s="7"/>
      <c r="CTV33" s="7"/>
      <c r="CTW33" s="7"/>
      <c r="CTX33" s="7"/>
      <c r="CTY33" s="7"/>
      <c r="CTZ33" s="7"/>
      <c r="CUA33" s="7"/>
      <c r="CUB33" s="7"/>
      <c r="CUC33" s="7"/>
      <c r="CUD33" s="7"/>
      <c r="CUE33" s="7"/>
      <c r="CUF33" s="7"/>
      <c r="CUG33" s="7"/>
      <c r="CUH33" s="7"/>
      <c r="CUI33" s="7"/>
      <c r="CUJ33" s="7"/>
      <c r="CUK33" s="7"/>
      <c r="CUL33" s="7"/>
      <c r="CUM33" s="7"/>
      <c r="CUN33" s="7"/>
      <c r="CUO33" s="7"/>
      <c r="CUP33" s="7"/>
      <c r="CUQ33" s="7"/>
      <c r="CUR33" s="7"/>
      <c r="CUS33" s="7"/>
      <c r="CUT33" s="7"/>
      <c r="CUU33" s="7"/>
      <c r="CUV33" s="7"/>
      <c r="CUW33" s="7"/>
      <c r="CUX33" s="7"/>
      <c r="CUY33" s="7"/>
      <c r="CUZ33" s="7"/>
      <c r="CVA33" s="7"/>
      <c r="CVB33" s="7"/>
      <c r="CVC33" s="7"/>
      <c r="CVD33" s="7"/>
      <c r="CVE33" s="7"/>
      <c r="CVF33" s="7"/>
      <c r="CVG33" s="7"/>
      <c r="CVH33" s="7"/>
      <c r="CVI33" s="7"/>
      <c r="CVJ33" s="7"/>
      <c r="CVK33" s="7"/>
      <c r="CVL33" s="7"/>
      <c r="CVM33" s="7"/>
      <c r="CVN33" s="7"/>
      <c r="CVO33" s="7"/>
      <c r="CVP33" s="7"/>
      <c r="CVQ33" s="7"/>
      <c r="CVR33" s="7"/>
      <c r="CVS33" s="7"/>
      <c r="CVT33" s="7"/>
      <c r="CVU33" s="7"/>
      <c r="CVV33" s="7"/>
      <c r="CVW33" s="7"/>
      <c r="CVX33" s="7"/>
      <c r="CVY33" s="7"/>
      <c r="CVZ33" s="7"/>
      <c r="CWA33" s="7"/>
      <c r="CWB33" s="7"/>
      <c r="CWC33" s="7"/>
      <c r="CWD33" s="7"/>
      <c r="CWE33" s="7"/>
      <c r="CWF33" s="7"/>
      <c r="CWG33" s="7"/>
      <c r="CWH33" s="7"/>
      <c r="CWI33" s="7"/>
      <c r="CWJ33" s="7"/>
      <c r="CWK33" s="7"/>
      <c r="CWL33" s="7"/>
      <c r="CWM33" s="7"/>
      <c r="CWN33" s="7"/>
      <c r="CWO33" s="7"/>
      <c r="CWP33" s="7"/>
      <c r="CWQ33" s="7"/>
      <c r="CWR33" s="7"/>
      <c r="CWS33" s="7"/>
      <c r="CWT33" s="7"/>
      <c r="CWU33" s="7"/>
      <c r="CWV33" s="7"/>
      <c r="CWW33" s="7"/>
      <c r="CWX33" s="7"/>
      <c r="CWY33" s="7"/>
      <c r="CWZ33" s="7"/>
      <c r="CXA33" s="7"/>
      <c r="CXB33" s="7"/>
      <c r="CXC33" s="7"/>
      <c r="CXD33" s="7"/>
      <c r="CXE33" s="7"/>
      <c r="CXF33" s="7"/>
      <c r="CXG33" s="7"/>
      <c r="CXH33" s="7"/>
      <c r="CXI33" s="7"/>
      <c r="CXJ33" s="7"/>
      <c r="CXK33" s="7"/>
      <c r="CXL33" s="7"/>
      <c r="CXM33" s="7"/>
      <c r="CXN33" s="7"/>
      <c r="CXO33" s="7"/>
      <c r="CXP33" s="7"/>
      <c r="CXQ33" s="7"/>
      <c r="CXR33" s="7"/>
      <c r="CXS33" s="7"/>
      <c r="CXT33" s="7"/>
      <c r="CXU33" s="7"/>
      <c r="CXV33" s="7"/>
      <c r="CXW33" s="7"/>
      <c r="CXX33" s="7"/>
      <c r="CXY33" s="7"/>
      <c r="CXZ33" s="7"/>
      <c r="CYA33" s="7"/>
      <c r="CYB33" s="7"/>
      <c r="CYC33" s="7"/>
      <c r="CYD33" s="7"/>
      <c r="CYE33" s="7"/>
      <c r="CYF33" s="7"/>
      <c r="CYG33" s="7"/>
      <c r="CYH33" s="7"/>
      <c r="CYI33" s="7"/>
      <c r="CYJ33" s="7"/>
      <c r="CYK33" s="7"/>
      <c r="CYL33" s="7"/>
      <c r="CYM33" s="7"/>
      <c r="CYN33" s="7"/>
      <c r="CYO33" s="7"/>
      <c r="CYP33" s="7"/>
      <c r="CYQ33" s="7"/>
      <c r="CYR33" s="7"/>
      <c r="CYS33" s="7"/>
      <c r="CYT33" s="7"/>
      <c r="CYU33" s="7"/>
      <c r="CYV33" s="7"/>
      <c r="CYW33" s="7"/>
      <c r="CYX33" s="7"/>
      <c r="CYY33" s="7"/>
      <c r="CYZ33" s="7"/>
      <c r="CZA33" s="7"/>
      <c r="CZB33" s="7"/>
      <c r="CZC33" s="7"/>
      <c r="CZD33" s="7"/>
      <c r="CZE33" s="7"/>
      <c r="CZF33" s="7"/>
      <c r="CZG33" s="7"/>
      <c r="CZH33" s="7"/>
      <c r="CZI33" s="7"/>
      <c r="CZJ33" s="7"/>
      <c r="CZK33" s="7"/>
      <c r="CZL33" s="7"/>
      <c r="CZM33" s="7"/>
      <c r="CZN33" s="7"/>
      <c r="CZO33" s="7"/>
      <c r="CZP33" s="7"/>
      <c r="CZQ33" s="7"/>
      <c r="CZR33" s="7"/>
      <c r="CZS33" s="7"/>
      <c r="CZT33" s="7"/>
      <c r="CZU33" s="7"/>
      <c r="CZV33" s="7"/>
      <c r="CZW33" s="7"/>
      <c r="CZX33" s="7"/>
      <c r="CZY33" s="7"/>
      <c r="CZZ33" s="7"/>
      <c r="DAA33" s="7"/>
      <c r="DAB33" s="7"/>
      <c r="DAC33" s="7"/>
      <c r="DAD33" s="7"/>
      <c r="DAE33" s="7"/>
      <c r="DAF33" s="7"/>
      <c r="DAG33" s="7"/>
      <c r="DAH33" s="7"/>
      <c r="DAI33" s="7"/>
      <c r="DAJ33" s="7"/>
      <c r="DAK33" s="7"/>
      <c r="DAL33" s="7"/>
      <c r="DAM33" s="7"/>
      <c r="DAN33" s="7"/>
      <c r="DAO33" s="7"/>
      <c r="DAP33" s="7"/>
      <c r="DAQ33" s="7"/>
      <c r="DAR33" s="7"/>
      <c r="DAS33" s="7"/>
      <c r="DAT33" s="7"/>
      <c r="DAU33" s="7"/>
      <c r="DAV33" s="7"/>
      <c r="DAW33" s="7"/>
      <c r="DAX33" s="7"/>
      <c r="DAY33" s="7"/>
      <c r="DAZ33" s="7"/>
      <c r="DBA33" s="7"/>
      <c r="DBB33" s="7"/>
      <c r="DBC33" s="7"/>
      <c r="DBD33" s="7"/>
      <c r="DBE33" s="7"/>
      <c r="DBF33" s="7"/>
      <c r="DBG33" s="7"/>
      <c r="DBH33" s="7"/>
      <c r="DBI33" s="7"/>
      <c r="DBJ33" s="7"/>
      <c r="DBK33" s="7"/>
      <c r="DBL33" s="7"/>
      <c r="DBM33" s="7"/>
      <c r="DBN33" s="7"/>
      <c r="DBO33" s="7"/>
      <c r="DBP33" s="7"/>
      <c r="DBQ33" s="7"/>
      <c r="DBR33" s="7"/>
      <c r="DBS33" s="7"/>
      <c r="DBT33" s="7"/>
      <c r="DBU33" s="7"/>
      <c r="DBV33" s="7"/>
      <c r="DBW33" s="7"/>
      <c r="DBX33" s="7"/>
      <c r="DBY33" s="7"/>
      <c r="DBZ33" s="7"/>
      <c r="DCA33" s="7"/>
      <c r="DCB33" s="7"/>
      <c r="DCC33" s="7"/>
      <c r="DCD33" s="7"/>
      <c r="DCE33" s="7"/>
      <c r="DCF33" s="7"/>
      <c r="DCG33" s="7"/>
      <c r="DCH33" s="7"/>
      <c r="DCI33" s="7"/>
      <c r="DCJ33" s="7"/>
      <c r="DCK33" s="7"/>
      <c r="DCL33" s="7"/>
      <c r="DCM33" s="7"/>
      <c r="DCN33" s="7"/>
      <c r="DCO33" s="7"/>
      <c r="DCP33" s="7"/>
      <c r="DCQ33" s="7"/>
      <c r="DCR33" s="7"/>
      <c r="DCS33" s="7"/>
      <c r="DCT33" s="7"/>
      <c r="DCU33" s="7"/>
      <c r="DCV33" s="7"/>
      <c r="DCW33" s="7"/>
      <c r="DCX33" s="7"/>
      <c r="DCY33" s="7"/>
      <c r="DCZ33" s="7"/>
      <c r="DDA33" s="7"/>
      <c r="DDB33" s="7"/>
      <c r="DDC33" s="7"/>
      <c r="DDD33" s="7"/>
      <c r="DDE33" s="7"/>
      <c r="DDF33" s="7"/>
      <c r="DDG33" s="7"/>
      <c r="DDH33" s="7"/>
      <c r="DDI33" s="7"/>
      <c r="DDJ33" s="7"/>
      <c r="DDK33" s="7"/>
      <c r="DDL33" s="7"/>
      <c r="DDM33" s="7"/>
      <c r="DDN33" s="7"/>
      <c r="DDO33" s="7"/>
      <c r="DDP33" s="7"/>
      <c r="DDQ33" s="7"/>
      <c r="DDR33" s="7"/>
      <c r="DDS33" s="7"/>
      <c r="DDT33" s="7"/>
      <c r="DDU33" s="7"/>
      <c r="DDV33" s="7"/>
      <c r="DDW33" s="7"/>
      <c r="DDX33" s="7"/>
      <c r="DDY33" s="7"/>
      <c r="DDZ33" s="7"/>
      <c r="DEA33" s="7"/>
      <c r="DEB33" s="7"/>
      <c r="DEC33" s="7"/>
      <c r="DED33" s="7"/>
      <c r="DEE33" s="7"/>
      <c r="DEF33" s="7"/>
      <c r="DEG33" s="7"/>
      <c r="DEH33" s="7"/>
      <c r="DEI33" s="7"/>
      <c r="DEJ33" s="7"/>
      <c r="DEK33" s="7"/>
      <c r="DEL33" s="7"/>
      <c r="DEM33" s="7"/>
      <c r="DEN33" s="7"/>
      <c r="DEO33" s="7"/>
      <c r="DEP33" s="7"/>
      <c r="DEQ33" s="7"/>
      <c r="DER33" s="7"/>
      <c r="DES33" s="7"/>
      <c r="DET33" s="7"/>
      <c r="DEU33" s="7"/>
      <c r="DEV33" s="7"/>
      <c r="DEW33" s="7"/>
      <c r="DEX33" s="7"/>
      <c r="DEY33" s="7"/>
      <c r="DEZ33" s="7"/>
      <c r="DFA33" s="7"/>
      <c r="DFB33" s="7"/>
      <c r="DFC33" s="7"/>
      <c r="DFD33" s="7"/>
      <c r="DFE33" s="7"/>
      <c r="DFF33" s="7"/>
      <c r="DFG33" s="7"/>
      <c r="DFH33" s="7"/>
      <c r="DFI33" s="7"/>
      <c r="DFJ33" s="7"/>
      <c r="DFK33" s="7"/>
      <c r="DFL33" s="7"/>
      <c r="DFM33" s="7"/>
      <c r="DFN33" s="7"/>
      <c r="DFO33" s="7"/>
      <c r="DFP33" s="7"/>
      <c r="DFQ33" s="7"/>
      <c r="DFR33" s="7"/>
      <c r="DFS33" s="7"/>
      <c r="DFT33" s="7"/>
      <c r="DFU33" s="7"/>
      <c r="DFV33" s="7"/>
      <c r="DFW33" s="7"/>
      <c r="DFX33" s="7"/>
      <c r="DFY33" s="7"/>
      <c r="DFZ33" s="7"/>
      <c r="DGA33" s="7"/>
      <c r="DGB33" s="7"/>
      <c r="DGC33" s="7"/>
      <c r="DGD33" s="7"/>
      <c r="DGE33" s="7"/>
      <c r="DGF33" s="7"/>
      <c r="DGG33" s="7"/>
      <c r="DGH33" s="7"/>
      <c r="DGI33" s="7"/>
      <c r="DGJ33" s="7"/>
      <c r="DGK33" s="7"/>
      <c r="DGL33" s="7"/>
      <c r="DGM33" s="7"/>
      <c r="DGN33" s="7"/>
      <c r="DGO33" s="7"/>
      <c r="DGP33" s="7"/>
      <c r="DGQ33" s="7"/>
      <c r="DGR33" s="7"/>
      <c r="DGS33" s="7"/>
      <c r="DGT33" s="7"/>
      <c r="DGU33" s="7"/>
      <c r="DGV33" s="7"/>
      <c r="DGW33" s="7"/>
      <c r="DGX33" s="7"/>
      <c r="DGY33" s="7"/>
      <c r="DGZ33" s="7"/>
      <c r="DHA33" s="7"/>
      <c r="DHB33" s="7"/>
      <c r="DHC33" s="7"/>
      <c r="DHD33" s="7"/>
      <c r="DHE33" s="7"/>
      <c r="DHF33" s="7"/>
      <c r="DHG33" s="7"/>
      <c r="DHH33" s="7"/>
      <c r="DHI33" s="7"/>
      <c r="DHJ33" s="7"/>
      <c r="DHK33" s="7"/>
      <c r="DHL33" s="7"/>
      <c r="DHM33" s="7"/>
      <c r="DHN33" s="7"/>
      <c r="DHO33" s="7"/>
      <c r="DHP33" s="7"/>
      <c r="DHQ33" s="7"/>
      <c r="DHR33" s="7"/>
      <c r="DHS33" s="7"/>
      <c r="DHT33" s="7"/>
      <c r="DHU33" s="7"/>
      <c r="DHV33" s="7"/>
      <c r="DHW33" s="7"/>
      <c r="DHX33" s="7"/>
      <c r="DHY33" s="7"/>
      <c r="DHZ33" s="7"/>
      <c r="DIA33" s="7"/>
      <c r="DIB33" s="7"/>
      <c r="DIC33" s="7"/>
      <c r="DID33" s="7"/>
      <c r="DIE33" s="7"/>
      <c r="DIF33" s="7"/>
      <c r="DIG33" s="7"/>
      <c r="DIH33" s="7"/>
      <c r="DII33" s="7"/>
      <c r="DIJ33" s="7"/>
      <c r="DIK33" s="7"/>
      <c r="DIL33" s="7"/>
      <c r="DIM33" s="7"/>
      <c r="DIN33" s="7"/>
      <c r="DIO33" s="7"/>
      <c r="DIP33" s="7"/>
      <c r="DIQ33" s="7"/>
      <c r="DIR33" s="7"/>
      <c r="DIS33" s="7"/>
      <c r="DIT33" s="7"/>
      <c r="DIU33" s="7"/>
      <c r="DIV33" s="7"/>
      <c r="DIW33" s="7"/>
      <c r="DIX33" s="7"/>
      <c r="DIY33" s="7"/>
      <c r="DIZ33" s="7"/>
      <c r="DJA33" s="7"/>
      <c r="DJB33" s="7"/>
      <c r="DJC33" s="7"/>
      <c r="DJD33" s="7"/>
      <c r="DJE33" s="7"/>
      <c r="DJF33" s="7"/>
      <c r="DJG33" s="7"/>
      <c r="DJH33" s="7"/>
      <c r="DJI33" s="7"/>
      <c r="DJJ33" s="7"/>
      <c r="DJK33" s="7"/>
      <c r="DJL33" s="7"/>
      <c r="DJM33" s="7"/>
      <c r="DJN33" s="7"/>
      <c r="DJO33" s="7"/>
      <c r="DJP33" s="7"/>
      <c r="DJQ33" s="7"/>
      <c r="DJR33" s="7"/>
      <c r="DJS33" s="7"/>
      <c r="DJT33" s="7"/>
      <c r="DJU33" s="7"/>
      <c r="DJV33" s="7"/>
      <c r="DJW33" s="7"/>
      <c r="DJX33" s="7"/>
      <c r="DJY33" s="7"/>
      <c r="DJZ33" s="7"/>
      <c r="DKA33" s="7"/>
      <c r="DKB33" s="7"/>
      <c r="DKC33" s="7"/>
      <c r="DKD33" s="7"/>
      <c r="DKE33" s="7"/>
      <c r="DKF33" s="7"/>
      <c r="DKG33" s="7"/>
      <c r="DKH33" s="7"/>
      <c r="DKI33" s="7"/>
      <c r="DKJ33" s="7"/>
      <c r="DKK33" s="7"/>
      <c r="DKL33" s="7"/>
      <c r="DKM33" s="7"/>
      <c r="DKN33" s="7"/>
      <c r="DKO33" s="7"/>
      <c r="DKP33" s="7"/>
      <c r="DKQ33" s="7"/>
      <c r="DKR33" s="7"/>
      <c r="DKS33" s="7"/>
      <c r="DKT33" s="7"/>
      <c r="DKU33" s="7"/>
      <c r="DKV33" s="7"/>
      <c r="DKW33" s="7"/>
      <c r="DKX33" s="7"/>
      <c r="DKY33" s="7"/>
      <c r="DKZ33" s="7"/>
      <c r="DLA33" s="7"/>
      <c r="DLB33" s="7"/>
      <c r="DLC33" s="7"/>
      <c r="DLD33" s="7"/>
      <c r="DLE33" s="7"/>
      <c r="DLF33" s="7"/>
      <c r="DLG33" s="7"/>
      <c r="DLH33" s="7"/>
      <c r="DLI33" s="7"/>
      <c r="DLJ33" s="7"/>
      <c r="DLK33" s="7"/>
      <c r="DLL33" s="7"/>
      <c r="DLM33" s="7"/>
      <c r="DLN33" s="7"/>
      <c r="DLO33" s="7"/>
      <c r="DLP33" s="7"/>
      <c r="DLQ33" s="7"/>
      <c r="DLR33" s="7"/>
      <c r="DLS33" s="7"/>
      <c r="DLT33" s="7"/>
      <c r="DLU33" s="7"/>
      <c r="DLV33" s="7"/>
      <c r="DLW33" s="7"/>
      <c r="DLX33" s="7"/>
      <c r="DLY33" s="7"/>
      <c r="DLZ33" s="7"/>
      <c r="DMA33" s="7"/>
      <c r="DMB33" s="7"/>
      <c r="DMC33" s="7"/>
      <c r="DMD33" s="7"/>
      <c r="DME33" s="7"/>
      <c r="DMF33" s="7"/>
      <c r="DMG33" s="7"/>
      <c r="DMH33" s="7"/>
      <c r="DMI33" s="7"/>
      <c r="DMJ33" s="7"/>
      <c r="DMK33" s="7"/>
      <c r="DML33" s="7"/>
      <c r="DMM33" s="7"/>
      <c r="DMN33" s="7"/>
      <c r="DMO33" s="7"/>
      <c r="DMP33" s="7"/>
      <c r="DMQ33" s="7"/>
      <c r="DMR33" s="7"/>
      <c r="DMS33" s="7"/>
      <c r="DMT33" s="7"/>
      <c r="DMU33" s="7"/>
      <c r="DMV33" s="7"/>
      <c r="DMW33" s="7"/>
      <c r="DMX33" s="7"/>
      <c r="DMY33" s="7"/>
      <c r="DMZ33" s="7"/>
      <c r="DNA33" s="7"/>
      <c r="DNB33" s="7"/>
      <c r="DNC33" s="7"/>
      <c r="DND33" s="7"/>
      <c r="DNE33" s="7"/>
      <c r="DNF33" s="7"/>
      <c r="DNG33" s="7"/>
      <c r="DNH33" s="7"/>
      <c r="DNI33" s="7"/>
      <c r="DNJ33" s="7"/>
      <c r="DNK33" s="7"/>
      <c r="DNL33" s="7"/>
      <c r="DNM33" s="7"/>
      <c r="DNN33" s="7"/>
      <c r="DNO33" s="7"/>
      <c r="DNP33" s="7"/>
      <c r="DNQ33" s="7"/>
      <c r="DNR33" s="7"/>
      <c r="DNS33" s="7"/>
      <c r="DNT33" s="7"/>
      <c r="DNU33" s="7"/>
      <c r="DNV33" s="7"/>
      <c r="DNW33" s="7"/>
      <c r="DNX33" s="7"/>
      <c r="DNY33" s="7"/>
      <c r="DNZ33" s="7"/>
      <c r="DOA33" s="7"/>
      <c r="DOB33" s="7"/>
      <c r="DOC33" s="7"/>
      <c r="DOD33" s="7"/>
      <c r="DOE33" s="7"/>
      <c r="DOF33" s="7"/>
      <c r="DOG33" s="7"/>
      <c r="DOH33" s="7"/>
      <c r="DOI33" s="7"/>
      <c r="DOJ33" s="7"/>
      <c r="DOK33" s="7"/>
      <c r="DOL33" s="7"/>
      <c r="DOM33" s="7"/>
      <c r="DON33" s="7"/>
      <c r="DOO33" s="7"/>
      <c r="DOP33" s="7"/>
      <c r="DOQ33" s="7"/>
      <c r="DOR33" s="7"/>
      <c r="DOS33" s="7"/>
      <c r="DOT33" s="7"/>
      <c r="DOU33" s="7"/>
      <c r="DOV33" s="7"/>
      <c r="DOW33" s="7"/>
      <c r="DOX33" s="7"/>
      <c r="DOY33" s="7"/>
      <c r="DOZ33" s="7"/>
      <c r="DPA33" s="7"/>
      <c r="DPB33" s="7"/>
      <c r="DPC33" s="7"/>
      <c r="DPD33" s="7"/>
      <c r="DPE33" s="7"/>
      <c r="DPF33" s="7"/>
      <c r="DPG33" s="7"/>
      <c r="DPH33" s="7"/>
      <c r="DPI33" s="7"/>
      <c r="DPJ33" s="7"/>
      <c r="DPK33" s="7"/>
      <c r="DPL33" s="7"/>
      <c r="DPM33" s="7"/>
      <c r="DPN33" s="7"/>
      <c r="DPO33" s="7"/>
      <c r="DPP33" s="7"/>
      <c r="DPQ33" s="7"/>
      <c r="DPR33" s="7"/>
      <c r="DPS33" s="7"/>
      <c r="DPT33" s="7"/>
      <c r="DPU33" s="7"/>
      <c r="DPV33" s="7"/>
      <c r="DPW33" s="7"/>
      <c r="DPX33" s="7"/>
      <c r="DPY33" s="7"/>
      <c r="DPZ33" s="7"/>
      <c r="DQA33" s="7"/>
      <c r="DQB33" s="7"/>
      <c r="DQC33" s="7"/>
      <c r="DQD33" s="7"/>
      <c r="DQE33" s="7"/>
      <c r="DQF33" s="7"/>
      <c r="DQG33" s="7"/>
      <c r="DQH33" s="7"/>
      <c r="DQI33" s="7"/>
      <c r="DQJ33" s="7"/>
      <c r="DQK33" s="7"/>
      <c r="DQL33" s="7"/>
      <c r="DQM33" s="7"/>
      <c r="DQN33" s="7"/>
      <c r="DQO33" s="7"/>
      <c r="DQP33" s="7"/>
      <c r="DQQ33" s="7"/>
      <c r="DQR33" s="7"/>
      <c r="DQS33" s="7"/>
      <c r="DQT33" s="7"/>
      <c r="DQU33" s="7"/>
      <c r="DQV33" s="7"/>
      <c r="DQW33" s="7"/>
      <c r="DQX33" s="7"/>
      <c r="DQY33" s="7"/>
      <c r="DQZ33" s="7"/>
      <c r="DRA33" s="7"/>
      <c r="DRB33" s="7"/>
      <c r="DRC33" s="7"/>
      <c r="DRD33" s="7"/>
      <c r="DRE33" s="7"/>
      <c r="DRF33" s="7"/>
      <c r="DRG33" s="7"/>
      <c r="DRH33" s="7"/>
      <c r="DRI33" s="7"/>
      <c r="DRJ33" s="7"/>
      <c r="DRK33" s="7"/>
      <c r="DRL33" s="7"/>
      <c r="DRM33" s="7"/>
      <c r="DRN33" s="7"/>
      <c r="DRO33" s="7"/>
      <c r="DRP33" s="7"/>
      <c r="DRQ33" s="7"/>
      <c r="DRR33" s="7"/>
      <c r="DRS33" s="7"/>
      <c r="DRT33" s="7"/>
      <c r="DRU33" s="7"/>
      <c r="DRV33" s="7"/>
      <c r="DRW33" s="7"/>
      <c r="DRX33" s="7"/>
      <c r="DRY33" s="7"/>
      <c r="DRZ33" s="7"/>
      <c r="DSA33" s="7"/>
      <c r="DSB33" s="7"/>
      <c r="DSC33" s="7"/>
      <c r="DSD33" s="7"/>
      <c r="DSE33" s="7"/>
      <c r="DSF33" s="7"/>
      <c r="DSG33" s="7"/>
      <c r="DSH33" s="7"/>
      <c r="DSI33" s="7"/>
      <c r="DSJ33" s="7"/>
      <c r="DSK33" s="7"/>
      <c r="DSL33" s="7"/>
      <c r="DSM33" s="7"/>
      <c r="DSN33" s="7"/>
      <c r="DSO33" s="7"/>
      <c r="DSP33" s="7"/>
      <c r="DSQ33" s="7"/>
      <c r="DSR33" s="7"/>
      <c r="DSS33" s="7"/>
      <c r="DST33" s="7"/>
      <c r="DSU33" s="7"/>
      <c r="DSV33" s="7"/>
      <c r="DSW33" s="7"/>
      <c r="DSX33" s="7"/>
      <c r="DSY33" s="7"/>
      <c r="DSZ33" s="7"/>
      <c r="DTA33" s="7"/>
      <c r="DTB33" s="7"/>
      <c r="DTC33" s="7"/>
      <c r="DTD33" s="7"/>
      <c r="DTE33" s="7"/>
      <c r="DTF33" s="7"/>
      <c r="DTG33" s="7"/>
      <c r="DTH33" s="7"/>
      <c r="DTI33" s="7"/>
      <c r="DTJ33" s="7"/>
      <c r="DTK33" s="7"/>
      <c r="DTL33" s="7"/>
      <c r="DTM33" s="7"/>
      <c r="DTN33" s="7"/>
      <c r="DTO33" s="7"/>
      <c r="DTP33" s="7"/>
      <c r="DTQ33" s="7"/>
      <c r="DTR33" s="7"/>
      <c r="DTS33" s="7"/>
      <c r="DTT33" s="7"/>
      <c r="DTU33" s="7"/>
      <c r="DTV33" s="7"/>
      <c r="DTW33" s="7"/>
      <c r="DTX33" s="7"/>
      <c r="DTY33" s="7"/>
      <c r="DTZ33" s="7"/>
      <c r="DUA33" s="7"/>
      <c r="DUB33" s="7"/>
      <c r="DUC33" s="7"/>
      <c r="DUD33" s="7"/>
      <c r="DUE33" s="7"/>
      <c r="DUF33" s="7"/>
      <c r="DUG33" s="7"/>
      <c r="DUH33" s="7"/>
      <c r="DUI33" s="7"/>
      <c r="DUJ33" s="7"/>
      <c r="DUK33" s="7"/>
      <c r="DUL33" s="7"/>
      <c r="DUM33" s="7"/>
      <c r="DUN33" s="7"/>
      <c r="DUO33" s="7"/>
      <c r="DUP33" s="7"/>
      <c r="DUQ33" s="7"/>
      <c r="DUR33" s="7"/>
      <c r="DUS33" s="7"/>
      <c r="DUT33" s="7"/>
      <c r="DUU33" s="7"/>
      <c r="DUV33" s="7"/>
      <c r="DUW33" s="7"/>
      <c r="DUX33" s="7"/>
      <c r="DUY33" s="7"/>
      <c r="DUZ33" s="7"/>
      <c r="DVA33" s="7"/>
      <c r="DVB33" s="7"/>
      <c r="DVC33" s="7"/>
      <c r="DVD33" s="7"/>
      <c r="DVE33" s="7"/>
      <c r="DVF33" s="7"/>
      <c r="DVG33" s="7"/>
      <c r="DVH33" s="7"/>
      <c r="DVI33" s="7"/>
      <c r="DVJ33" s="7"/>
      <c r="DVK33" s="7"/>
      <c r="DVL33" s="7"/>
      <c r="DVM33" s="7"/>
      <c r="DVN33" s="7"/>
      <c r="DVO33" s="7"/>
      <c r="DVP33" s="7"/>
      <c r="DVQ33" s="7"/>
      <c r="DVR33" s="7"/>
      <c r="DVS33" s="7"/>
      <c r="DVT33" s="7"/>
      <c r="DVU33" s="7"/>
      <c r="DVV33" s="7"/>
      <c r="DVW33" s="7"/>
      <c r="DVX33" s="7"/>
      <c r="DVY33" s="7"/>
      <c r="DVZ33" s="7"/>
      <c r="DWA33" s="7"/>
      <c r="DWB33" s="7"/>
      <c r="DWC33" s="7"/>
      <c r="DWD33" s="7"/>
      <c r="DWE33" s="7"/>
      <c r="DWF33" s="7"/>
      <c r="DWG33" s="7"/>
      <c r="DWH33" s="7"/>
      <c r="DWI33" s="7"/>
      <c r="DWJ33" s="7"/>
      <c r="DWK33" s="7"/>
      <c r="DWL33" s="7"/>
      <c r="DWM33" s="7"/>
      <c r="DWN33" s="7"/>
      <c r="DWO33" s="7"/>
      <c r="DWP33" s="7"/>
      <c r="DWQ33" s="7"/>
      <c r="DWR33" s="7"/>
      <c r="DWS33" s="7"/>
      <c r="DWT33" s="7"/>
      <c r="DWU33" s="7"/>
      <c r="DWV33" s="7"/>
      <c r="DWW33" s="7"/>
      <c r="DWX33" s="7"/>
      <c r="DWY33" s="7"/>
      <c r="DWZ33" s="7"/>
      <c r="DXA33" s="7"/>
      <c r="DXB33" s="7"/>
      <c r="DXC33" s="7"/>
      <c r="DXD33" s="7"/>
      <c r="DXE33" s="7"/>
      <c r="DXF33" s="7"/>
      <c r="DXG33" s="7"/>
      <c r="DXH33" s="7"/>
      <c r="DXI33" s="7"/>
      <c r="DXJ33" s="7"/>
      <c r="DXK33" s="7"/>
      <c r="DXL33" s="7"/>
      <c r="DXM33" s="7"/>
      <c r="DXN33" s="7"/>
      <c r="DXO33" s="7"/>
      <c r="DXP33" s="7"/>
      <c r="DXQ33" s="7"/>
      <c r="DXR33" s="7"/>
      <c r="DXS33" s="7"/>
      <c r="DXT33" s="7"/>
      <c r="DXU33" s="7"/>
      <c r="DXV33" s="7"/>
      <c r="DXW33" s="7"/>
      <c r="DXX33" s="7"/>
      <c r="DXY33" s="7"/>
      <c r="DXZ33" s="7"/>
      <c r="DYA33" s="7"/>
      <c r="DYB33" s="7"/>
      <c r="DYC33" s="7"/>
      <c r="DYD33" s="7"/>
      <c r="DYE33" s="7"/>
      <c r="DYF33" s="7"/>
      <c r="DYG33" s="7"/>
      <c r="DYH33" s="7"/>
      <c r="DYI33" s="7"/>
      <c r="DYJ33" s="7"/>
      <c r="DYK33" s="7"/>
      <c r="DYL33" s="7"/>
      <c r="DYM33" s="7"/>
      <c r="DYN33" s="7"/>
      <c r="DYO33" s="7"/>
      <c r="DYP33" s="7"/>
      <c r="DYQ33" s="7"/>
      <c r="DYR33" s="7"/>
      <c r="DYS33" s="7"/>
      <c r="DYT33" s="7"/>
      <c r="DYU33" s="7"/>
      <c r="DYV33" s="7"/>
      <c r="DYW33" s="7"/>
      <c r="DYX33" s="7"/>
      <c r="DYY33" s="7"/>
      <c r="DYZ33" s="7"/>
      <c r="DZA33" s="7"/>
      <c r="DZB33" s="7"/>
      <c r="DZC33" s="7"/>
      <c r="DZD33" s="7"/>
      <c r="DZE33" s="7"/>
      <c r="DZF33" s="7"/>
      <c r="DZG33" s="7"/>
      <c r="DZH33" s="7"/>
      <c r="DZI33" s="7"/>
      <c r="DZJ33" s="7"/>
      <c r="DZK33" s="7"/>
      <c r="DZL33" s="7"/>
      <c r="DZM33" s="7"/>
      <c r="DZN33" s="7"/>
      <c r="DZO33" s="7"/>
      <c r="DZP33" s="7"/>
      <c r="DZQ33" s="7"/>
      <c r="DZR33" s="7"/>
      <c r="DZS33" s="7"/>
      <c r="DZT33" s="7"/>
      <c r="DZU33" s="7"/>
      <c r="DZV33" s="7"/>
      <c r="DZW33" s="7"/>
      <c r="DZX33" s="7"/>
      <c r="DZY33" s="7"/>
      <c r="DZZ33" s="7"/>
      <c r="EAA33" s="7"/>
      <c r="EAB33" s="7"/>
      <c r="EAC33" s="7"/>
      <c r="EAD33" s="7"/>
      <c r="EAE33" s="7"/>
      <c r="EAF33" s="7"/>
      <c r="EAG33" s="7"/>
      <c r="EAH33" s="7"/>
      <c r="EAI33" s="7"/>
      <c r="EAJ33" s="7"/>
      <c r="EAK33" s="7"/>
      <c r="EAL33" s="7"/>
      <c r="EAM33" s="7"/>
      <c r="EAN33" s="7"/>
      <c r="EAO33" s="7"/>
      <c r="EAP33" s="7"/>
      <c r="EAQ33" s="7"/>
      <c r="EAR33" s="7"/>
      <c r="EAS33" s="7"/>
      <c r="EAT33" s="7"/>
      <c r="EAU33" s="7"/>
      <c r="EAV33" s="7"/>
      <c r="EAW33" s="7"/>
      <c r="EAX33" s="7"/>
      <c r="EAY33" s="7"/>
      <c r="EAZ33" s="7"/>
      <c r="EBA33" s="7"/>
      <c r="EBB33" s="7"/>
      <c r="EBC33" s="7"/>
      <c r="EBD33" s="7"/>
      <c r="EBE33" s="7"/>
      <c r="EBF33" s="7"/>
      <c r="EBG33" s="7"/>
      <c r="EBH33" s="7"/>
      <c r="EBI33" s="7"/>
      <c r="EBJ33" s="7"/>
      <c r="EBK33" s="7"/>
      <c r="EBL33" s="7"/>
      <c r="EBM33" s="7"/>
      <c r="EBN33" s="7"/>
      <c r="EBO33" s="7"/>
      <c r="EBP33" s="7"/>
      <c r="EBQ33" s="7"/>
      <c r="EBR33" s="7"/>
      <c r="EBS33" s="7"/>
      <c r="EBT33" s="7"/>
      <c r="EBU33" s="7"/>
      <c r="EBV33" s="7"/>
      <c r="EBW33" s="7"/>
      <c r="EBX33" s="7"/>
      <c r="EBY33" s="7"/>
      <c r="EBZ33" s="7"/>
      <c r="ECA33" s="7"/>
      <c r="ECB33" s="7"/>
      <c r="ECC33" s="7"/>
      <c r="ECD33" s="7"/>
      <c r="ECE33" s="7"/>
      <c r="ECF33" s="7"/>
      <c r="ECG33" s="7"/>
      <c r="ECH33" s="7"/>
      <c r="ECI33" s="7"/>
      <c r="ECJ33" s="7"/>
      <c r="ECK33" s="7"/>
      <c r="ECL33" s="7"/>
      <c r="ECM33" s="7"/>
      <c r="ECN33" s="7"/>
      <c r="ECO33" s="7"/>
      <c r="ECP33" s="7"/>
      <c r="ECQ33" s="7"/>
      <c r="ECR33" s="7"/>
      <c r="ECS33" s="7"/>
      <c r="ECT33" s="7"/>
      <c r="ECU33" s="7"/>
      <c r="ECV33" s="7"/>
      <c r="ECW33" s="7"/>
      <c r="ECX33" s="7"/>
      <c r="ECY33" s="7"/>
      <c r="ECZ33" s="7"/>
      <c r="EDA33" s="7"/>
      <c r="EDB33" s="7"/>
      <c r="EDC33" s="7"/>
      <c r="EDD33" s="7"/>
      <c r="EDE33" s="7"/>
      <c r="EDF33" s="7"/>
      <c r="EDG33" s="7"/>
      <c r="EDH33" s="7"/>
      <c r="EDI33" s="7"/>
      <c r="EDJ33" s="7"/>
      <c r="EDK33" s="7"/>
      <c r="EDL33" s="7"/>
      <c r="EDM33" s="7"/>
      <c r="EDN33" s="7"/>
      <c r="EDO33" s="7"/>
      <c r="EDP33" s="7"/>
      <c r="EDQ33" s="7"/>
      <c r="EDR33" s="7"/>
      <c r="EDS33" s="7"/>
      <c r="EDT33" s="7"/>
      <c r="EDU33" s="7"/>
      <c r="EDV33" s="7"/>
      <c r="EDW33" s="7"/>
      <c r="EDX33" s="7"/>
      <c r="EDY33" s="7"/>
      <c r="EDZ33" s="7"/>
      <c r="EEA33" s="7"/>
      <c r="EEB33" s="7"/>
      <c r="EEC33" s="7"/>
      <c r="EED33" s="7"/>
      <c r="EEE33" s="7"/>
      <c r="EEF33" s="7"/>
      <c r="EEG33" s="7"/>
      <c r="EEH33" s="7"/>
      <c r="EEI33" s="7"/>
      <c r="EEJ33" s="7"/>
      <c r="EEK33" s="7"/>
      <c r="EEL33" s="7"/>
      <c r="EEM33" s="7"/>
      <c r="EEN33" s="7"/>
      <c r="EEO33" s="7"/>
      <c r="EEP33" s="7"/>
      <c r="EEQ33" s="7"/>
      <c r="EER33" s="7"/>
      <c r="EES33" s="7"/>
      <c r="EET33" s="7"/>
      <c r="EEU33" s="7"/>
      <c r="EEV33" s="7"/>
      <c r="EEW33" s="7"/>
      <c r="EEX33" s="7"/>
      <c r="EEY33" s="7"/>
      <c r="EEZ33" s="7"/>
      <c r="EFA33" s="7"/>
      <c r="EFB33" s="7"/>
      <c r="EFC33" s="7"/>
      <c r="EFD33" s="7"/>
      <c r="EFE33" s="7"/>
      <c r="EFF33" s="7"/>
      <c r="EFG33" s="7"/>
      <c r="EFH33" s="7"/>
      <c r="EFI33" s="7"/>
      <c r="EFJ33" s="7"/>
      <c r="EFK33" s="7"/>
      <c r="EFL33" s="7"/>
      <c r="EFM33" s="7"/>
      <c r="EFN33" s="7"/>
      <c r="EFO33" s="7"/>
      <c r="EFP33" s="7"/>
      <c r="EFQ33" s="7"/>
      <c r="EFR33" s="7"/>
      <c r="EFS33" s="7"/>
      <c r="EFT33" s="7"/>
      <c r="EFU33" s="7"/>
      <c r="EFV33" s="7"/>
      <c r="EFW33" s="7"/>
      <c r="EFX33" s="7"/>
      <c r="EFY33" s="7"/>
      <c r="EFZ33" s="7"/>
      <c r="EGA33" s="7"/>
      <c r="EGB33" s="7"/>
      <c r="EGC33" s="7"/>
      <c r="EGD33" s="7"/>
      <c r="EGE33" s="7"/>
      <c r="EGF33" s="7"/>
      <c r="EGG33" s="7"/>
      <c r="EGH33" s="7"/>
      <c r="EGI33" s="7"/>
      <c r="EGJ33" s="7"/>
      <c r="EGK33" s="7"/>
      <c r="EGL33" s="7"/>
      <c r="EGM33" s="7"/>
      <c r="EGN33" s="7"/>
      <c r="EGO33" s="7"/>
      <c r="EGP33" s="7"/>
      <c r="EGQ33" s="7"/>
      <c r="EGR33" s="7"/>
      <c r="EGS33" s="7"/>
      <c r="EGT33" s="7"/>
      <c r="EGU33" s="7"/>
      <c r="EGV33" s="7"/>
      <c r="EGW33" s="7"/>
      <c r="EGX33" s="7"/>
      <c r="EGY33" s="7"/>
      <c r="EGZ33" s="7"/>
      <c r="EHA33" s="7"/>
      <c r="EHB33" s="7"/>
      <c r="EHC33" s="7"/>
      <c r="EHD33" s="7"/>
      <c r="EHE33" s="7"/>
      <c r="EHF33" s="7"/>
      <c r="EHG33" s="7"/>
      <c r="EHH33" s="7"/>
      <c r="EHI33" s="7"/>
      <c r="EHJ33" s="7"/>
      <c r="EHK33" s="7"/>
      <c r="EHL33" s="7"/>
      <c r="EHM33" s="7"/>
      <c r="EHN33" s="7"/>
      <c r="EHO33" s="7"/>
      <c r="EHP33" s="7"/>
      <c r="EHQ33" s="7"/>
      <c r="EHR33" s="7"/>
      <c r="EHS33" s="7"/>
      <c r="EHT33" s="7"/>
      <c r="EHU33" s="7"/>
      <c r="EHV33" s="7"/>
      <c r="EHW33" s="7"/>
      <c r="EHX33" s="7"/>
      <c r="EHY33" s="7"/>
      <c r="EHZ33" s="7"/>
      <c r="EIA33" s="7"/>
      <c r="EIB33" s="7"/>
      <c r="EIC33" s="7"/>
      <c r="EID33" s="7"/>
      <c r="EIE33" s="7"/>
      <c r="EIF33" s="7"/>
      <c r="EIG33" s="7"/>
      <c r="EIH33" s="7"/>
      <c r="EII33" s="7"/>
      <c r="EIJ33" s="7"/>
      <c r="EIK33" s="7"/>
      <c r="EIL33" s="7"/>
      <c r="EIM33" s="7"/>
      <c r="EIN33" s="7"/>
      <c r="EIO33" s="7"/>
      <c r="EIP33" s="7"/>
      <c r="EIQ33" s="7"/>
      <c r="EIR33" s="7"/>
      <c r="EIS33" s="7"/>
      <c r="EIT33" s="7"/>
      <c r="EIU33" s="7"/>
      <c r="EIV33" s="7"/>
      <c r="EIW33" s="7"/>
      <c r="EIX33" s="7"/>
      <c r="EIY33" s="7"/>
      <c r="EIZ33" s="7"/>
      <c r="EJA33" s="7"/>
      <c r="EJB33" s="7"/>
      <c r="EJC33" s="7"/>
      <c r="EJD33" s="7"/>
      <c r="EJE33" s="7"/>
      <c r="EJF33" s="7"/>
      <c r="EJG33" s="7"/>
      <c r="EJH33" s="7"/>
      <c r="EJI33" s="7"/>
      <c r="EJJ33" s="7"/>
      <c r="EJK33" s="7"/>
      <c r="EJL33" s="7"/>
      <c r="EJM33" s="7"/>
      <c r="EJN33" s="7"/>
      <c r="EJO33" s="7"/>
      <c r="EJP33" s="7"/>
      <c r="EJQ33" s="7"/>
      <c r="EJR33" s="7"/>
      <c r="EJS33" s="7"/>
      <c r="EJT33" s="7"/>
      <c r="EJU33" s="7"/>
      <c r="EJV33" s="7"/>
      <c r="EJW33" s="7"/>
      <c r="EJX33" s="7"/>
      <c r="EJY33" s="7"/>
      <c r="EJZ33" s="7"/>
      <c r="EKA33" s="7"/>
      <c r="EKB33" s="7"/>
      <c r="EKC33" s="7"/>
      <c r="EKD33" s="7"/>
      <c r="EKE33" s="7"/>
      <c r="EKF33" s="7"/>
      <c r="EKG33" s="7"/>
      <c r="EKH33" s="7"/>
      <c r="EKI33" s="7"/>
      <c r="EKJ33" s="7"/>
      <c r="EKK33" s="7"/>
      <c r="EKL33" s="7"/>
      <c r="EKM33" s="7"/>
      <c r="EKN33" s="7"/>
      <c r="EKO33" s="7"/>
      <c r="EKP33" s="7"/>
      <c r="EKQ33" s="7"/>
      <c r="EKR33" s="7"/>
      <c r="EKS33" s="7"/>
      <c r="EKT33" s="7"/>
      <c r="EKU33" s="7"/>
      <c r="EKV33" s="7"/>
      <c r="EKW33" s="7"/>
      <c r="EKX33" s="7"/>
      <c r="EKY33" s="7"/>
      <c r="EKZ33" s="7"/>
      <c r="ELA33" s="7"/>
      <c r="ELB33" s="7"/>
      <c r="ELC33" s="7"/>
      <c r="ELD33" s="7"/>
      <c r="ELE33" s="7"/>
      <c r="ELF33" s="7"/>
      <c r="ELG33" s="7"/>
      <c r="ELH33" s="7"/>
      <c r="ELI33" s="7"/>
      <c r="ELJ33" s="7"/>
      <c r="ELK33" s="7"/>
      <c r="ELL33" s="7"/>
      <c r="ELM33" s="7"/>
      <c r="ELN33" s="7"/>
      <c r="ELO33" s="7"/>
      <c r="ELP33" s="7"/>
      <c r="ELQ33" s="7"/>
      <c r="ELR33" s="7"/>
      <c r="ELS33" s="7"/>
      <c r="ELT33" s="7"/>
      <c r="ELU33" s="7"/>
      <c r="ELV33" s="7"/>
      <c r="ELW33" s="7"/>
      <c r="ELX33" s="7"/>
      <c r="ELY33" s="7"/>
      <c r="ELZ33" s="7"/>
      <c r="EMA33" s="7"/>
      <c r="EMB33" s="7"/>
      <c r="EMC33" s="7"/>
      <c r="EMD33" s="7"/>
      <c r="EME33" s="7"/>
      <c r="EMF33" s="7"/>
      <c r="EMG33" s="7"/>
      <c r="EMH33" s="7"/>
      <c r="EMI33" s="7"/>
      <c r="EMJ33" s="7"/>
      <c r="EMK33" s="7"/>
      <c r="EML33" s="7"/>
      <c r="EMM33" s="7"/>
      <c r="EMN33" s="7"/>
      <c r="EMO33" s="7"/>
      <c r="EMP33" s="7"/>
      <c r="EMQ33" s="7"/>
      <c r="EMR33" s="7"/>
      <c r="EMS33" s="7"/>
      <c r="EMT33" s="7"/>
      <c r="EMU33" s="7"/>
      <c r="EMV33" s="7"/>
      <c r="EMW33" s="7"/>
      <c r="EMX33" s="7"/>
      <c r="EMY33" s="7"/>
      <c r="EMZ33" s="7"/>
      <c r="ENA33" s="7"/>
      <c r="ENB33" s="7"/>
      <c r="ENC33" s="7"/>
      <c r="END33" s="7"/>
      <c r="ENE33" s="7"/>
      <c r="ENF33" s="7"/>
      <c r="ENG33" s="7"/>
      <c r="ENH33" s="7"/>
      <c r="ENI33" s="7"/>
      <c r="ENJ33" s="7"/>
      <c r="ENK33" s="7"/>
      <c r="ENL33" s="7"/>
      <c r="ENM33" s="7"/>
      <c r="ENN33" s="7"/>
      <c r="ENO33" s="7"/>
      <c r="ENP33" s="7"/>
      <c r="ENQ33" s="7"/>
      <c r="ENR33" s="7"/>
      <c r="ENS33" s="7"/>
      <c r="ENT33" s="7"/>
      <c r="ENU33" s="7"/>
      <c r="ENV33" s="7"/>
      <c r="ENW33" s="7"/>
      <c r="ENX33" s="7"/>
      <c r="ENY33" s="7"/>
      <c r="ENZ33" s="7"/>
      <c r="EOA33" s="7"/>
      <c r="EOB33" s="7"/>
      <c r="EOC33" s="7"/>
      <c r="EOD33" s="7"/>
      <c r="EOE33" s="7"/>
      <c r="EOF33" s="7"/>
      <c r="EOG33" s="7"/>
      <c r="EOH33" s="7"/>
      <c r="EOI33" s="7"/>
      <c r="EOJ33" s="7"/>
      <c r="EOK33" s="7"/>
      <c r="EOL33" s="7"/>
      <c r="EOM33" s="7"/>
      <c r="EON33" s="7"/>
      <c r="EOO33" s="7"/>
      <c r="EOP33" s="7"/>
      <c r="EOQ33" s="7"/>
      <c r="EOR33" s="7"/>
      <c r="EOS33" s="7"/>
      <c r="EOT33" s="7"/>
      <c r="EOU33" s="7"/>
      <c r="EOV33" s="7"/>
      <c r="EOW33" s="7"/>
      <c r="EOX33" s="7"/>
      <c r="EOY33" s="7"/>
      <c r="EOZ33" s="7"/>
      <c r="EPA33" s="7"/>
      <c r="EPB33" s="7"/>
      <c r="EPC33" s="7"/>
      <c r="EPD33" s="7"/>
      <c r="EPE33" s="7"/>
      <c r="EPF33" s="7"/>
      <c r="EPG33" s="7"/>
      <c r="EPH33" s="7"/>
      <c r="EPI33" s="7"/>
      <c r="EPJ33" s="7"/>
      <c r="EPK33" s="7"/>
      <c r="EPL33" s="7"/>
      <c r="EPM33" s="7"/>
      <c r="EPN33" s="7"/>
      <c r="EPO33" s="7"/>
      <c r="EPP33" s="7"/>
      <c r="EPQ33" s="7"/>
      <c r="EPR33" s="7"/>
      <c r="EPS33" s="7"/>
      <c r="EPT33" s="7"/>
      <c r="EPU33" s="7"/>
      <c r="EPV33" s="7"/>
      <c r="EPW33" s="7"/>
      <c r="EPX33" s="7"/>
      <c r="EPY33" s="7"/>
      <c r="EPZ33" s="7"/>
      <c r="EQA33" s="7"/>
      <c r="EQB33" s="7"/>
      <c r="EQC33" s="7"/>
      <c r="EQD33" s="7"/>
      <c r="EQE33" s="7"/>
      <c r="EQF33" s="7"/>
      <c r="EQG33" s="7"/>
      <c r="EQH33" s="7"/>
      <c r="EQI33" s="7"/>
      <c r="EQJ33" s="7"/>
      <c r="EQK33" s="7"/>
      <c r="EQL33" s="7"/>
      <c r="EQM33" s="7"/>
      <c r="EQN33" s="7"/>
      <c r="EQO33" s="7"/>
      <c r="EQP33" s="7"/>
      <c r="EQQ33" s="7"/>
      <c r="EQR33" s="7"/>
      <c r="EQS33" s="7"/>
      <c r="EQT33" s="7"/>
      <c r="EQU33" s="7"/>
      <c r="EQV33" s="7"/>
      <c r="EQW33" s="7"/>
      <c r="EQX33" s="7"/>
      <c r="EQY33" s="7"/>
      <c r="EQZ33" s="7"/>
      <c r="ERA33" s="7"/>
      <c r="ERB33" s="7"/>
      <c r="ERC33" s="7"/>
      <c r="ERD33" s="7"/>
      <c r="ERE33" s="7"/>
      <c r="ERF33" s="7"/>
      <c r="ERG33" s="7"/>
      <c r="ERH33" s="7"/>
      <c r="ERI33" s="7"/>
      <c r="ERJ33" s="7"/>
      <c r="ERK33" s="7"/>
      <c r="ERL33" s="7"/>
      <c r="ERM33" s="7"/>
      <c r="ERN33" s="7"/>
      <c r="ERO33" s="7"/>
      <c r="ERP33" s="7"/>
      <c r="ERQ33" s="7"/>
      <c r="ERR33" s="7"/>
      <c r="ERS33" s="7"/>
      <c r="ERT33" s="7"/>
      <c r="ERU33" s="7"/>
      <c r="ERV33" s="7"/>
      <c r="ERW33" s="7"/>
      <c r="ERX33" s="7"/>
      <c r="ERY33" s="7"/>
      <c r="ERZ33" s="7"/>
      <c r="ESA33" s="7"/>
      <c r="ESB33" s="7"/>
      <c r="ESC33" s="7"/>
      <c r="ESD33" s="7"/>
      <c r="ESE33" s="7"/>
      <c r="ESF33" s="7"/>
      <c r="ESG33" s="7"/>
      <c r="ESH33" s="7"/>
      <c r="ESI33" s="7"/>
      <c r="ESJ33" s="7"/>
      <c r="ESK33" s="7"/>
      <c r="ESL33" s="7"/>
      <c r="ESM33" s="7"/>
      <c r="ESN33" s="7"/>
      <c r="ESO33" s="7"/>
      <c r="ESP33" s="7"/>
      <c r="ESQ33" s="7"/>
      <c r="ESR33" s="7"/>
      <c r="ESS33" s="7"/>
      <c r="EST33" s="7"/>
      <c r="ESU33" s="7"/>
      <c r="ESV33" s="7"/>
      <c r="ESW33" s="7"/>
      <c r="ESX33" s="7"/>
      <c r="ESY33" s="7"/>
      <c r="ESZ33" s="7"/>
      <c r="ETA33" s="7"/>
      <c r="ETB33" s="7"/>
      <c r="ETC33" s="7"/>
      <c r="ETD33" s="7"/>
      <c r="ETE33" s="7"/>
      <c r="ETF33" s="7"/>
      <c r="ETG33" s="7"/>
      <c r="ETH33" s="7"/>
      <c r="ETI33" s="7"/>
      <c r="ETJ33" s="7"/>
      <c r="ETK33" s="7"/>
      <c r="ETL33" s="7"/>
      <c r="ETM33" s="7"/>
      <c r="ETN33" s="7"/>
      <c r="ETO33" s="7"/>
      <c r="ETP33" s="7"/>
      <c r="ETQ33" s="7"/>
      <c r="ETR33" s="7"/>
      <c r="ETS33" s="7"/>
      <c r="ETT33" s="7"/>
      <c r="ETU33" s="7"/>
      <c r="ETV33" s="7"/>
      <c r="ETW33" s="7"/>
      <c r="ETX33" s="7"/>
      <c r="ETY33" s="7"/>
      <c r="ETZ33" s="7"/>
      <c r="EUA33" s="7"/>
      <c r="EUB33" s="7"/>
      <c r="EUC33" s="7"/>
      <c r="EUD33" s="7"/>
      <c r="EUE33" s="7"/>
      <c r="EUF33" s="7"/>
      <c r="EUG33" s="7"/>
      <c r="EUH33" s="7"/>
      <c r="EUI33" s="7"/>
      <c r="EUJ33" s="7"/>
      <c r="EUK33" s="7"/>
      <c r="EUL33" s="7"/>
      <c r="EUM33" s="7"/>
      <c r="EUN33" s="7"/>
      <c r="EUO33" s="7"/>
      <c r="EUP33" s="7"/>
      <c r="EUQ33" s="7"/>
      <c r="EUR33" s="7"/>
      <c r="EUS33" s="7"/>
      <c r="EUT33" s="7"/>
      <c r="EUU33" s="7"/>
      <c r="EUV33" s="7"/>
      <c r="EUW33" s="7"/>
      <c r="EUX33" s="7"/>
      <c r="EUY33" s="7"/>
      <c r="EUZ33" s="7"/>
      <c r="EVA33" s="7"/>
      <c r="EVB33" s="7"/>
      <c r="EVC33" s="7"/>
      <c r="EVD33" s="7"/>
      <c r="EVE33" s="7"/>
      <c r="EVF33" s="7"/>
      <c r="EVG33" s="7"/>
      <c r="EVH33" s="7"/>
      <c r="EVI33" s="7"/>
      <c r="EVJ33" s="7"/>
      <c r="EVK33" s="7"/>
      <c r="EVL33" s="7"/>
      <c r="EVM33" s="7"/>
      <c r="EVN33" s="7"/>
      <c r="EVO33" s="7"/>
      <c r="EVP33" s="7"/>
      <c r="EVQ33" s="7"/>
      <c r="EVR33" s="7"/>
      <c r="EVS33" s="7"/>
      <c r="EVT33" s="7"/>
      <c r="EVU33" s="7"/>
      <c r="EVV33" s="7"/>
      <c r="EVW33" s="7"/>
      <c r="EVX33" s="7"/>
      <c r="EVY33" s="7"/>
      <c r="EVZ33" s="7"/>
      <c r="EWA33" s="7"/>
      <c r="EWB33" s="7"/>
      <c r="EWC33" s="7"/>
      <c r="EWD33" s="7"/>
      <c r="EWE33" s="7"/>
      <c r="EWF33" s="7"/>
      <c r="EWG33" s="7"/>
      <c r="EWH33" s="7"/>
      <c r="EWI33" s="7"/>
      <c r="EWJ33" s="7"/>
      <c r="EWK33" s="7"/>
      <c r="EWL33" s="7"/>
      <c r="EWM33" s="7"/>
      <c r="EWN33" s="7"/>
      <c r="EWO33" s="7"/>
      <c r="EWP33" s="7"/>
      <c r="EWQ33" s="7"/>
      <c r="EWR33" s="7"/>
      <c r="EWS33" s="7"/>
      <c r="EWT33" s="7"/>
      <c r="EWU33" s="7"/>
      <c r="EWV33" s="7"/>
      <c r="EWW33" s="7"/>
      <c r="EWX33" s="7"/>
      <c r="EWY33" s="7"/>
      <c r="EWZ33" s="7"/>
      <c r="EXA33" s="7"/>
      <c r="EXB33" s="7"/>
      <c r="EXC33" s="7"/>
      <c r="EXD33" s="7"/>
      <c r="EXE33" s="7"/>
      <c r="EXF33" s="7"/>
      <c r="EXG33" s="7"/>
      <c r="EXH33" s="7"/>
      <c r="EXI33" s="7"/>
      <c r="EXJ33" s="7"/>
      <c r="EXK33" s="7"/>
      <c r="EXL33" s="7"/>
      <c r="EXM33" s="7"/>
      <c r="EXN33" s="7"/>
      <c r="EXO33" s="7"/>
      <c r="EXP33" s="7"/>
      <c r="EXQ33" s="7"/>
      <c r="EXR33" s="7"/>
      <c r="EXS33" s="7"/>
      <c r="EXT33" s="7"/>
      <c r="EXU33" s="7"/>
      <c r="EXV33" s="7"/>
      <c r="EXW33" s="7"/>
      <c r="EXX33" s="7"/>
      <c r="EXY33" s="7"/>
      <c r="EXZ33" s="7"/>
      <c r="EYA33" s="7"/>
      <c r="EYB33" s="7"/>
      <c r="EYC33" s="7"/>
      <c r="EYD33" s="7"/>
      <c r="EYE33" s="7"/>
      <c r="EYF33" s="7"/>
      <c r="EYG33" s="7"/>
      <c r="EYH33" s="7"/>
      <c r="EYI33" s="7"/>
      <c r="EYJ33" s="7"/>
      <c r="EYK33" s="7"/>
      <c r="EYL33" s="7"/>
      <c r="EYM33" s="7"/>
      <c r="EYN33" s="7"/>
      <c r="EYO33" s="7"/>
      <c r="EYP33" s="7"/>
      <c r="EYQ33" s="7"/>
      <c r="EYR33" s="7"/>
      <c r="EYS33" s="7"/>
      <c r="EYT33" s="7"/>
      <c r="EYU33" s="7"/>
      <c r="EYV33" s="7"/>
      <c r="EYW33" s="7"/>
      <c r="EYX33" s="7"/>
      <c r="EYY33" s="7"/>
      <c r="EYZ33" s="7"/>
      <c r="EZA33" s="7"/>
      <c r="EZB33" s="7"/>
      <c r="EZC33" s="7"/>
      <c r="EZD33" s="7"/>
      <c r="EZE33" s="7"/>
      <c r="EZF33" s="7"/>
      <c r="EZG33" s="7"/>
      <c r="EZH33" s="7"/>
      <c r="EZI33" s="7"/>
      <c r="EZJ33" s="7"/>
      <c r="EZK33" s="7"/>
      <c r="EZL33" s="7"/>
      <c r="EZM33" s="7"/>
      <c r="EZN33" s="7"/>
      <c r="EZO33" s="7"/>
      <c r="EZP33" s="7"/>
      <c r="EZQ33" s="7"/>
      <c r="EZR33" s="7"/>
      <c r="EZS33" s="7"/>
      <c r="EZT33" s="7"/>
      <c r="EZU33" s="7"/>
      <c r="EZV33" s="7"/>
      <c r="EZW33" s="7"/>
      <c r="EZX33" s="7"/>
      <c r="EZY33" s="7"/>
      <c r="EZZ33" s="7"/>
      <c r="FAA33" s="7"/>
      <c r="FAB33" s="7"/>
      <c r="FAC33" s="7"/>
      <c r="FAD33" s="7"/>
      <c r="FAE33" s="7"/>
      <c r="FAF33" s="7"/>
      <c r="FAG33" s="7"/>
      <c r="FAH33" s="7"/>
      <c r="FAI33" s="7"/>
      <c r="FAJ33" s="7"/>
      <c r="FAK33" s="7"/>
      <c r="FAL33" s="7"/>
      <c r="FAM33" s="7"/>
      <c r="FAN33" s="7"/>
      <c r="FAO33" s="7"/>
      <c r="FAP33" s="7"/>
      <c r="FAQ33" s="7"/>
      <c r="FAR33" s="7"/>
      <c r="FAS33" s="7"/>
      <c r="FAT33" s="7"/>
      <c r="FAU33" s="7"/>
      <c r="FAV33" s="7"/>
      <c r="FAW33" s="7"/>
      <c r="FAX33" s="7"/>
      <c r="FAY33" s="7"/>
      <c r="FAZ33" s="7"/>
      <c r="FBA33" s="7"/>
      <c r="FBB33" s="7"/>
      <c r="FBC33" s="7"/>
      <c r="FBD33" s="7"/>
      <c r="FBE33" s="7"/>
      <c r="FBF33" s="7"/>
      <c r="FBG33" s="7"/>
      <c r="FBH33" s="7"/>
      <c r="FBI33" s="7"/>
      <c r="FBJ33" s="7"/>
      <c r="FBK33" s="7"/>
      <c r="FBL33" s="7"/>
      <c r="FBM33" s="7"/>
      <c r="FBN33" s="7"/>
      <c r="FBO33" s="7"/>
      <c r="FBP33" s="7"/>
      <c r="FBQ33" s="7"/>
      <c r="FBR33" s="7"/>
      <c r="FBS33" s="7"/>
      <c r="FBT33" s="7"/>
      <c r="FBU33" s="7"/>
      <c r="FBV33" s="7"/>
      <c r="FBW33" s="7"/>
      <c r="FBX33" s="7"/>
      <c r="FBY33" s="7"/>
      <c r="FBZ33" s="7"/>
      <c r="FCA33" s="7"/>
      <c r="FCB33" s="7"/>
      <c r="FCC33" s="7"/>
      <c r="FCD33" s="7"/>
      <c r="FCE33" s="7"/>
      <c r="FCF33" s="7"/>
      <c r="FCG33" s="7"/>
      <c r="FCH33" s="7"/>
      <c r="FCI33" s="7"/>
      <c r="FCJ33" s="7"/>
      <c r="FCK33" s="7"/>
      <c r="FCL33" s="7"/>
      <c r="FCM33" s="7"/>
      <c r="FCN33" s="7"/>
      <c r="FCO33" s="7"/>
      <c r="FCP33" s="7"/>
      <c r="FCQ33" s="7"/>
      <c r="FCR33" s="7"/>
      <c r="FCS33" s="7"/>
      <c r="FCT33" s="7"/>
      <c r="FCU33" s="7"/>
      <c r="FCV33" s="7"/>
      <c r="FCW33" s="7"/>
      <c r="FCX33" s="7"/>
      <c r="FCY33" s="7"/>
      <c r="FCZ33" s="7"/>
      <c r="FDA33" s="7"/>
      <c r="FDB33" s="7"/>
      <c r="FDC33" s="7"/>
      <c r="FDD33" s="7"/>
      <c r="FDE33" s="7"/>
      <c r="FDF33" s="7"/>
      <c r="FDG33" s="7"/>
      <c r="FDH33" s="7"/>
      <c r="FDI33" s="7"/>
      <c r="FDJ33" s="7"/>
      <c r="FDK33" s="7"/>
      <c r="FDL33" s="7"/>
      <c r="FDM33" s="7"/>
      <c r="FDN33" s="7"/>
      <c r="FDO33" s="7"/>
      <c r="FDP33" s="7"/>
      <c r="FDQ33" s="7"/>
      <c r="FDR33" s="7"/>
      <c r="FDS33" s="7"/>
      <c r="FDT33" s="7"/>
      <c r="FDU33" s="7"/>
      <c r="FDV33" s="7"/>
      <c r="FDW33" s="7"/>
      <c r="FDX33" s="7"/>
      <c r="FDY33" s="7"/>
      <c r="FDZ33" s="7"/>
      <c r="FEA33" s="7"/>
      <c r="FEB33" s="7"/>
      <c r="FEC33" s="7"/>
      <c r="FED33" s="7"/>
      <c r="FEE33" s="7"/>
      <c r="FEF33" s="7"/>
      <c r="FEG33" s="7"/>
      <c r="FEH33" s="7"/>
      <c r="FEI33" s="7"/>
      <c r="FEJ33" s="7"/>
      <c r="FEK33" s="7"/>
      <c r="FEL33" s="7"/>
      <c r="FEM33" s="7"/>
      <c r="FEN33" s="7"/>
      <c r="FEO33" s="7"/>
      <c r="FEP33" s="7"/>
      <c r="FEQ33" s="7"/>
      <c r="FER33" s="7"/>
      <c r="FES33" s="7"/>
      <c r="FET33" s="7"/>
      <c r="FEU33" s="7"/>
      <c r="FEV33" s="7"/>
      <c r="FEW33" s="7"/>
      <c r="FEX33" s="7"/>
      <c r="FEY33" s="7"/>
      <c r="FEZ33" s="7"/>
      <c r="FFA33" s="7"/>
      <c r="FFB33" s="7"/>
      <c r="FFC33" s="7"/>
      <c r="FFD33" s="7"/>
      <c r="FFE33" s="7"/>
      <c r="FFF33" s="7"/>
      <c r="FFG33" s="7"/>
      <c r="FFH33" s="7"/>
      <c r="FFI33" s="7"/>
      <c r="FFJ33" s="7"/>
      <c r="FFK33" s="7"/>
      <c r="FFL33" s="7"/>
      <c r="FFM33" s="7"/>
      <c r="FFN33" s="7"/>
      <c r="FFO33" s="7"/>
      <c r="FFP33" s="7"/>
      <c r="FFQ33" s="7"/>
      <c r="FFR33" s="7"/>
      <c r="FFS33" s="7"/>
      <c r="FFT33" s="7"/>
      <c r="FFU33" s="7"/>
      <c r="FFV33" s="7"/>
      <c r="FFW33" s="7"/>
      <c r="FFX33" s="7"/>
      <c r="FFY33" s="7"/>
      <c r="FFZ33" s="7"/>
      <c r="FGA33" s="7"/>
      <c r="FGB33" s="7"/>
      <c r="FGC33" s="7"/>
      <c r="FGD33" s="7"/>
      <c r="FGE33" s="7"/>
      <c r="FGF33" s="7"/>
      <c r="FGG33" s="7"/>
      <c r="FGH33" s="7"/>
      <c r="FGI33" s="7"/>
      <c r="FGJ33" s="7"/>
      <c r="FGK33" s="7"/>
      <c r="FGL33" s="7"/>
      <c r="FGM33" s="7"/>
      <c r="FGN33" s="7"/>
      <c r="FGO33" s="7"/>
      <c r="FGP33" s="7"/>
      <c r="FGQ33" s="7"/>
      <c r="FGR33" s="7"/>
      <c r="FGS33" s="7"/>
      <c r="FGT33" s="7"/>
      <c r="FGU33" s="7"/>
      <c r="FGV33" s="7"/>
      <c r="FGW33" s="7"/>
      <c r="FGX33" s="7"/>
      <c r="FGY33" s="7"/>
      <c r="FGZ33" s="7"/>
      <c r="FHA33" s="7"/>
      <c r="FHB33" s="7"/>
      <c r="FHC33" s="7"/>
      <c r="FHD33" s="7"/>
      <c r="FHE33" s="7"/>
      <c r="FHF33" s="7"/>
      <c r="FHG33" s="7"/>
      <c r="FHH33" s="7"/>
      <c r="FHI33" s="7"/>
      <c r="FHJ33" s="7"/>
      <c r="FHK33" s="7"/>
      <c r="FHL33" s="7"/>
      <c r="FHM33" s="7"/>
      <c r="FHN33" s="7"/>
      <c r="FHO33" s="7"/>
      <c r="FHP33" s="7"/>
      <c r="FHQ33" s="7"/>
      <c r="FHR33" s="7"/>
      <c r="FHS33" s="7"/>
      <c r="FHT33" s="7"/>
      <c r="FHU33" s="7"/>
      <c r="FHV33" s="7"/>
      <c r="FHW33" s="7"/>
      <c r="FHX33" s="7"/>
      <c r="FHY33" s="7"/>
      <c r="FHZ33" s="7"/>
      <c r="FIA33" s="7"/>
      <c r="FIB33" s="7"/>
      <c r="FIC33" s="7"/>
      <c r="FID33" s="7"/>
      <c r="FIE33" s="7"/>
      <c r="FIF33" s="7"/>
      <c r="FIG33" s="7"/>
      <c r="FIH33" s="7"/>
      <c r="FII33" s="7"/>
      <c r="FIJ33" s="7"/>
      <c r="FIK33" s="7"/>
      <c r="FIL33" s="7"/>
      <c r="FIM33" s="7"/>
      <c r="FIN33" s="7"/>
      <c r="FIO33" s="7"/>
      <c r="FIP33" s="7"/>
      <c r="FIQ33" s="7"/>
      <c r="FIR33" s="7"/>
      <c r="FIS33" s="7"/>
      <c r="FIT33" s="7"/>
      <c r="FIU33" s="7"/>
      <c r="FIV33" s="7"/>
      <c r="FIW33" s="7"/>
      <c r="FIX33" s="7"/>
      <c r="FIY33" s="7"/>
      <c r="FIZ33" s="7"/>
      <c r="FJA33" s="7"/>
      <c r="FJB33" s="7"/>
      <c r="FJC33" s="7"/>
      <c r="FJD33" s="7"/>
      <c r="FJE33" s="7"/>
      <c r="FJF33" s="7"/>
      <c r="FJG33" s="7"/>
      <c r="FJH33" s="7"/>
      <c r="FJI33" s="7"/>
      <c r="FJJ33" s="7"/>
      <c r="FJK33" s="7"/>
      <c r="FJL33" s="7"/>
      <c r="FJM33" s="7"/>
      <c r="FJN33" s="7"/>
      <c r="FJO33" s="7"/>
      <c r="FJP33" s="7"/>
      <c r="FJQ33" s="7"/>
      <c r="FJR33" s="7"/>
      <c r="FJS33" s="7"/>
      <c r="FJT33" s="7"/>
      <c r="FJU33" s="7"/>
      <c r="FJV33" s="7"/>
      <c r="FJW33" s="7"/>
      <c r="FJX33" s="7"/>
      <c r="FJY33" s="7"/>
      <c r="FJZ33" s="7"/>
      <c r="FKA33" s="7"/>
      <c r="FKB33" s="7"/>
      <c r="FKC33" s="7"/>
      <c r="FKD33" s="7"/>
      <c r="FKE33" s="7"/>
      <c r="FKF33" s="7"/>
      <c r="FKG33" s="7"/>
      <c r="FKH33" s="7"/>
      <c r="FKI33" s="7"/>
      <c r="FKJ33" s="7"/>
      <c r="FKK33" s="7"/>
      <c r="FKL33" s="7"/>
      <c r="FKM33" s="7"/>
      <c r="FKN33" s="7"/>
      <c r="FKO33" s="7"/>
      <c r="FKP33" s="7"/>
      <c r="FKQ33" s="7"/>
      <c r="FKR33" s="7"/>
      <c r="FKS33" s="7"/>
      <c r="FKT33" s="7"/>
      <c r="FKU33" s="7"/>
      <c r="FKV33" s="7"/>
      <c r="FKW33" s="7"/>
      <c r="FKX33" s="7"/>
      <c r="FKY33" s="7"/>
      <c r="FKZ33" s="7"/>
      <c r="FLA33" s="7"/>
      <c r="FLB33" s="7"/>
      <c r="FLC33" s="7"/>
      <c r="FLD33" s="7"/>
      <c r="FLE33" s="7"/>
      <c r="FLF33" s="7"/>
      <c r="FLG33" s="7"/>
      <c r="FLH33" s="7"/>
      <c r="FLI33" s="7"/>
      <c r="FLJ33" s="7"/>
      <c r="FLK33" s="7"/>
      <c r="FLL33" s="7"/>
      <c r="FLM33" s="7"/>
      <c r="FLN33" s="7"/>
      <c r="FLO33" s="7"/>
      <c r="FLP33" s="7"/>
      <c r="FLQ33" s="7"/>
      <c r="FLR33" s="7"/>
      <c r="FLS33" s="7"/>
      <c r="FLT33" s="7"/>
      <c r="FLU33" s="7"/>
      <c r="FLV33" s="7"/>
      <c r="FLW33" s="7"/>
      <c r="FLX33" s="7"/>
      <c r="FLY33" s="7"/>
      <c r="FLZ33" s="7"/>
      <c r="FMA33" s="7"/>
      <c r="FMB33" s="7"/>
      <c r="FMC33" s="7"/>
      <c r="FMD33" s="7"/>
      <c r="FME33" s="7"/>
      <c r="FMF33" s="7"/>
      <c r="FMG33" s="7"/>
      <c r="FMH33" s="7"/>
      <c r="FMI33" s="7"/>
      <c r="FMJ33" s="7"/>
      <c r="FMK33" s="7"/>
      <c r="FML33" s="7"/>
      <c r="FMM33" s="7"/>
      <c r="FMN33" s="7"/>
      <c r="FMO33" s="7"/>
      <c r="FMP33" s="7"/>
      <c r="FMQ33" s="7"/>
      <c r="FMR33" s="7"/>
      <c r="FMS33" s="7"/>
      <c r="FMT33" s="7"/>
      <c r="FMU33" s="7"/>
      <c r="FMV33" s="7"/>
      <c r="FMW33" s="7"/>
      <c r="FMX33" s="7"/>
      <c r="FMY33" s="7"/>
      <c r="FMZ33" s="7"/>
      <c r="FNA33" s="7"/>
      <c r="FNB33" s="7"/>
      <c r="FNC33" s="7"/>
      <c r="FND33" s="7"/>
      <c r="FNE33" s="7"/>
      <c r="FNF33" s="7"/>
      <c r="FNG33" s="7"/>
      <c r="FNH33" s="7"/>
      <c r="FNI33" s="7"/>
      <c r="FNJ33" s="7"/>
      <c r="FNK33" s="7"/>
      <c r="FNL33" s="7"/>
      <c r="FNM33" s="7"/>
      <c r="FNN33" s="7"/>
      <c r="FNO33" s="7"/>
      <c r="FNP33" s="7"/>
      <c r="FNQ33" s="7"/>
      <c r="FNR33" s="7"/>
      <c r="FNS33" s="7"/>
      <c r="FNT33" s="7"/>
      <c r="FNU33" s="7"/>
      <c r="FNV33" s="7"/>
      <c r="FNW33" s="7"/>
      <c r="FNX33" s="7"/>
      <c r="FNY33" s="7"/>
      <c r="FNZ33" s="7"/>
      <c r="FOA33" s="7"/>
      <c r="FOB33" s="7"/>
      <c r="FOC33" s="7"/>
      <c r="FOD33" s="7"/>
      <c r="FOE33" s="7"/>
      <c r="FOF33" s="7"/>
      <c r="FOG33" s="7"/>
      <c r="FOH33" s="7"/>
      <c r="FOI33" s="7"/>
      <c r="FOJ33" s="7"/>
      <c r="FOK33" s="7"/>
      <c r="FOL33" s="7"/>
      <c r="FOM33" s="7"/>
      <c r="FON33" s="7"/>
      <c r="FOO33" s="7"/>
      <c r="FOP33" s="7"/>
      <c r="FOQ33" s="7"/>
      <c r="FOR33" s="7"/>
      <c r="FOS33" s="7"/>
      <c r="FOT33" s="7"/>
      <c r="FOU33" s="7"/>
      <c r="FOV33" s="7"/>
      <c r="FOW33" s="7"/>
      <c r="FOX33" s="7"/>
      <c r="FOY33" s="7"/>
      <c r="FOZ33" s="7"/>
      <c r="FPA33" s="7"/>
      <c r="FPB33" s="7"/>
      <c r="FPC33" s="7"/>
      <c r="FPD33" s="7"/>
      <c r="FPE33" s="7"/>
      <c r="FPF33" s="7"/>
      <c r="FPG33" s="7"/>
      <c r="FPH33" s="7"/>
      <c r="FPI33" s="7"/>
      <c r="FPJ33" s="7"/>
      <c r="FPK33" s="7"/>
      <c r="FPL33" s="7"/>
      <c r="FPM33" s="7"/>
      <c r="FPN33" s="7"/>
      <c r="FPO33" s="7"/>
      <c r="FPP33" s="7"/>
      <c r="FPQ33" s="7"/>
      <c r="FPR33" s="7"/>
      <c r="FPS33" s="7"/>
      <c r="FPT33" s="7"/>
      <c r="FPU33" s="7"/>
      <c r="FPV33" s="7"/>
      <c r="FPW33" s="7"/>
      <c r="FPX33" s="7"/>
      <c r="FPY33" s="7"/>
      <c r="FPZ33" s="7"/>
      <c r="FQA33" s="7"/>
      <c r="FQB33" s="7"/>
      <c r="FQC33" s="7"/>
      <c r="FQD33" s="7"/>
      <c r="FQE33" s="7"/>
      <c r="FQF33" s="7"/>
      <c r="FQG33" s="7"/>
      <c r="FQH33" s="7"/>
      <c r="FQI33" s="7"/>
      <c r="FQJ33" s="7"/>
      <c r="FQK33" s="7"/>
      <c r="FQL33" s="7"/>
      <c r="FQM33" s="7"/>
      <c r="FQN33" s="7"/>
      <c r="FQO33" s="7"/>
      <c r="FQP33" s="7"/>
      <c r="FQQ33" s="7"/>
      <c r="FQR33" s="7"/>
      <c r="FQS33" s="7"/>
      <c r="FQT33" s="7"/>
      <c r="FQU33" s="7"/>
      <c r="FQV33" s="7"/>
      <c r="FQW33" s="7"/>
      <c r="FQX33" s="7"/>
      <c r="FQY33" s="7"/>
      <c r="FQZ33" s="7"/>
      <c r="FRA33" s="7"/>
      <c r="FRB33" s="7"/>
      <c r="FRC33" s="7"/>
      <c r="FRD33" s="7"/>
      <c r="FRE33" s="7"/>
      <c r="FRF33" s="7"/>
      <c r="FRG33" s="7"/>
      <c r="FRH33" s="7"/>
      <c r="FRI33" s="7"/>
      <c r="FRJ33" s="7"/>
      <c r="FRK33" s="7"/>
      <c r="FRL33" s="7"/>
      <c r="FRM33" s="7"/>
      <c r="FRN33" s="7"/>
      <c r="FRO33" s="7"/>
      <c r="FRP33" s="7"/>
      <c r="FRQ33" s="7"/>
      <c r="FRR33" s="7"/>
      <c r="FRS33" s="7"/>
      <c r="FRT33" s="7"/>
      <c r="FRU33" s="7"/>
      <c r="FRV33" s="7"/>
      <c r="FRW33" s="7"/>
      <c r="FRX33" s="7"/>
      <c r="FRY33" s="7"/>
      <c r="FRZ33" s="7"/>
      <c r="FSA33" s="7"/>
      <c r="FSB33" s="7"/>
      <c r="FSC33" s="7"/>
      <c r="FSD33" s="7"/>
      <c r="FSE33" s="7"/>
      <c r="FSF33" s="7"/>
      <c r="FSG33" s="7"/>
      <c r="FSH33" s="7"/>
      <c r="FSI33" s="7"/>
      <c r="FSJ33" s="7"/>
      <c r="FSK33" s="7"/>
      <c r="FSL33" s="7"/>
      <c r="FSM33" s="7"/>
      <c r="FSN33" s="7"/>
      <c r="FSO33" s="7"/>
      <c r="FSP33" s="7"/>
      <c r="FSQ33" s="7"/>
      <c r="FSR33" s="7"/>
      <c r="FSS33" s="7"/>
      <c r="FST33" s="7"/>
      <c r="FSU33" s="7"/>
      <c r="FSV33" s="7"/>
      <c r="FSW33" s="7"/>
      <c r="FSX33" s="7"/>
      <c r="FSY33" s="7"/>
      <c r="FSZ33" s="7"/>
      <c r="FTA33" s="7"/>
      <c r="FTB33" s="7"/>
      <c r="FTC33" s="7"/>
      <c r="FTD33" s="7"/>
      <c r="FTE33" s="7"/>
      <c r="FTF33" s="7"/>
      <c r="FTG33" s="7"/>
      <c r="FTH33" s="7"/>
      <c r="FTI33" s="7"/>
      <c r="FTJ33" s="7"/>
      <c r="FTK33" s="7"/>
      <c r="FTL33" s="7"/>
      <c r="FTM33" s="7"/>
      <c r="FTN33" s="7"/>
      <c r="FTO33" s="7"/>
      <c r="FTP33" s="7"/>
      <c r="FTQ33" s="7"/>
      <c r="FTR33" s="7"/>
      <c r="FTS33" s="7"/>
      <c r="FTT33" s="7"/>
      <c r="FTU33" s="7"/>
      <c r="FTV33" s="7"/>
      <c r="FTW33" s="7"/>
      <c r="FTX33" s="7"/>
      <c r="FTY33" s="7"/>
      <c r="FTZ33" s="7"/>
      <c r="FUA33" s="7"/>
      <c r="FUB33" s="7"/>
      <c r="FUC33" s="7"/>
      <c r="FUD33" s="7"/>
      <c r="FUE33" s="7"/>
      <c r="FUF33" s="7"/>
      <c r="FUG33" s="7"/>
      <c r="FUH33" s="7"/>
      <c r="FUI33" s="7"/>
      <c r="FUJ33" s="7"/>
      <c r="FUK33" s="7"/>
      <c r="FUL33" s="7"/>
      <c r="FUM33" s="7"/>
      <c r="FUN33" s="7"/>
      <c r="FUO33" s="7"/>
      <c r="FUP33" s="7"/>
      <c r="FUQ33" s="7"/>
      <c r="FUR33" s="7"/>
      <c r="FUS33" s="7"/>
      <c r="FUT33" s="7"/>
      <c r="FUU33" s="7"/>
      <c r="FUV33" s="7"/>
      <c r="FUW33" s="7"/>
      <c r="FUX33" s="7"/>
      <c r="FUY33" s="7"/>
      <c r="FUZ33" s="7"/>
      <c r="FVA33" s="7"/>
      <c r="FVB33" s="7"/>
      <c r="FVC33" s="7"/>
      <c r="FVD33" s="7"/>
      <c r="FVE33" s="7"/>
      <c r="FVF33" s="7"/>
      <c r="FVG33" s="7"/>
      <c r="FVH33" s="7"/>
      <c r="FVI33" s="7"/>
      <c r="FVJ33" s="7"/>
      <c r="FVK33" s="7"/>
      <c r="FVL33" s="7"/>
      <c r="FVM33" s="7"/>
      <c r="FVN33" s="7"/>
      <c r="FVO33" s="7"/>
      <c r="FVP33" s="7"/>
      <c r="FVQ33" s="7"/>
      <c r="FVR33" s="7"/>
      <c r="FVS33" s="7"/>
      <c r="FVT33" s="7"/>
      <c r="FVU33" s="7"/>
      <c r="FVV33" s="7"/>
      <c r="FVW33" s="7"/>
      <c r="FVX33" s="7"/>
      <c r="FVY33" s="7"/>
      <c r="FVZ33" s="7"/>
      <c r="FWA33" s="7"/>
      <c r="FWB33" s="7"/>
      <c r="FWC33" s="7"/>
      <c r="FWD33" s="7"/>
      <c r="FWE33" s="7"/>
      <c r="FWF33" s="7"/>
      <c r="FWG33" s="7"/>
      <c r="FWH33" s="7"/>
      <c r="FWI33" s="7"/>
      <c r="FWJ33" s="7"/>
      <c r="FWK33" s="7"/>
      <c r="FWL33" s="7"/>
      <c r="FWM33" s="7"/>
      <c r="FWN33" s="7"/>
      <c r="FWO33" s="7"/>
      <c r="FWP33" s="7"/>
      <c r="FWQ33" s="7"/>
      <c r="FWR33" s="7"/>
      <c r="FWS33" s="7"/>
      <c r="FWT33" s="7"/>
      <c r="FWU33" s="7"/>
      <c r="FWV33" s="7"/>
      <c r="FWW33" s="7"/>
      <c r="FWX33" s="7"/>
      <c r="FWY33" s="7"/>
      <c r="FWZ33" s="7"/>
      <c r="FXA33" s="7"/>
      <c r="FXB33" s="7"/>
      <c r="FXC33" s="7"/>
      <c r="FXD33" s="7"/>
      <c r="FXE33" s="7"/>
      <c r="FXF33" s="7"/>
      <c r="FXG33" s="7"/>
      <c r="FXH33" s="7"/>
      <c r="FXI33" s="7"/>
      <c r="FXJ33" s="7"/>
      <c r="FXK33" s="7"/>
      <c r="FXL33" s="7"/>
      <c r="FXM33" s="7"/>
      <c r="FXN33" s="7"/>
      <c r="FXO33" s="7"/>
      <c r="FXP33" s="7"/>
      <c r="FXQ33" s="7"/>
      <c r="FXR33" s="7"/>
      <c r="FXS33" s="7"/>
      <c r="FXT33" s="7"/>
      <c r="FXU33" s="7"/>
      <c r="FXV33" s="7"/>
      <c r="FXW33" s="7"/>
      <c r="FXX33" s="7"/>
      <c r="FXY33" s="7"/>
      <c r="FXZ33" s="7"/>
      <c r="FYA33" s="7"/>
      <c r="FYB33" s="7"/>
      <c r="FYC33" s="7"/>
      <c r="FYD33" s="7"/>
      <c r="FYE33" s="7"/>
      <c r="FYF33" s="7"/>
      <c r="FYG33" s="7"/>
      <c r="FYH33" s="7"/>
      <c r="FYI33" s="7"/>
      <c r="FYJ33" s="7"/>
      <c r="FYK33" s="7"/>
      <c r="FYL33" s="7"/>
      <c r="FYM33" s="7"/>
      <c r="FYN33" s="7"/>
      <c r="FYO33" s="7"/>
      <c r="FYP33" s="7"/>
      <c r="FYQ33" s="7"/>
      <c r="FYR33" s="7"/>
      <c r="FYS33" s="7"/>
      <c r="FYT33" s="7"/>
      <c r="FYU33" s="7"/>
      <c r="FYV33" s="7"/>
      <c r="FYW33" s="7"/>
      <c r="FYX33" s="7"/>
      <c r="FYY33" s="7"/>
      <c r="FYZ33" s="7"/>
      <c r="FZA33" s="7"/>
      <c r="FZB33" s="7"/>
      <c r="FZC33" s="7"/>
      <c r="FZD33" s="7"/>
      <c r="FZE33" s="7"/>
      <c r="FZF33" s="7"/>
      <c r="FZG33" s="7"/>
      <c r="FZH33" s="7"/>
      <c r="FZI33" s="7"/>
      <c r="FZJ33" s="7"/>
      <c r="FZK33" s="7"/>
      <c r="FZL33" s="7"/>
      <c r="FZM33" s="7"/>
      <c r="FZN33" s="7"/>
      <c r="FZO33" s="7"/>
      <c r="FZP33" s="7"/>
      <c r="FZQ33" s="7"/>
      <c r="FZR33" s="7"/>
      <c r="FZS33" s="7"/>
      <c r="FZT33" s="7"/>
      <c r="FZU33" s="7"/>
      <c r="FZV33" s="7"/>
      <c r="FZW33" s="7"/>
      <c r="FZX33" s="7"/>
      <c r="FZY33" s="7"/>
      <c r="FZZ33" s="7"/>
      <c r="GAA33" s="7"/>
      <c r="GAB33" s="7"/>
      <c r="GAC33" s="7"/>
      <c r="GAD33" s="7"/>
      <c r="GAE33" s="7"/>
      <c r="GAF33" s="7"/>
      <c r="GAG33" s="7"/>
      <c r="GAH33" s="7"/>
      <c r="GAI33" s="7"/>
      <c r="GAJ33" s="7"/>
      <c r="GAK33" s="7"/>
      <c r="GAL33" s="7"/>
      <c r="GAM33" s="7"/>
      <c r="GAN33" s="7"/>
      <c r="GAO33" s="7"/>
      <c r="GAP33" s="7"/>
      <c r="GAQ33" s="7"/>
      <c r="GAR33" s="7"/>
      <c r="GAS33" s="7"/>
      <c r="GAT33" s="7"/>
      <c r="GAU33" s="7"/>
      <c r="GAV33" s="7"/>
      <c r="GAW33" s="7"/>
      <c r="GAX33" s="7"/>
      <c r="GAY33" s="7"/>
      <c r="GAZ33" s="7"/>
      <c r="GBA33" s="7"/>
      <c r="GBB33" s="7"/>
      <c r="GBC33" s="7"/>
      <c r="GBD33" s="7"/>
      <c r="GBE33" s="7"/>
      <c r="GBF33" s="7"/>
      <c r="GBG33" s="7"/>
      <c r="GBH33" s="7"/>
      <c r="GBI33" s="7"/>
      <c r="GBJ33" s="7"/>
      <c r="GBK33" s="7"/>
      <c r="GBL33" s="7"/>
      <c r="GBM33" s="7"/>
      <c r="GBN33" s="7"/>
      <c r="GBO33" s="7"/>
      <c r="GBP33" s="7"/>
      <c r="GBQ33" s="7"/>
      <c r="GBR33" s="7"/>
      <c r="GBS33" s="7"/>
      <c r="GBT33" s="7"/>
      <c r="GBU33" s="7"/>
      <c r="GBV33" s="7"/>
      <c r="GBW33" s="7"/>
      <c r="GBX33" s="7"/>
      <c r="GBY33" s="7"/>
      <c r="GBZ33" s="7"/>
      <c r="GCA33" s="7"/>
      <c r="GCB33" s="7"/>
      <c r="GCC33" s="7"/>
      <c r="GCD33" s="7"/>
      <c r="GCE33" s="7"/>
      <c r="GCF33" s="7"/>
      <c r="GCG33" s="7"/>
      <c r="GCH33" s="7"/>
      <c r="GCI33" s="7"/>
      <c r="GCJ33" s="7"/>
      <c r="GCK33" s="7"/>
      <c r="GCL33" s="7"/>
      <c r="GCM33" s="7"/>
      <c r="GCN33" s="7"/>
      <c r="GCO33" s="7"/>
      <c r="GCP33" s="7"/>
      <c r="GCQ33" s="7"/>
      <c r="GCR33" s="7"/>
      <c r="GCS33" s="7"/>
      <c r="GCT33" s="7"/>
      <c r="GCU33" s="7"/>
      <c r="GCV33" s="7"/>
      <c r="GCW33" s="7"/>
      <c r="GCX33" s="7"/>
      <c r="GCY33" s="7"/>
      <c r="GCZ33" s="7"/>
      <c r="GDA33" s="7"/>
      <c r="GDB33" s="7"/>
      <c r="GDC33" s="7"/>
      <c r="GDD33" s="7"/>
      <c r="GDE33" s="7"/>
      <c r="GDF33" s="7"/>
      <c r="GDG33" s="7"/>
      <c r="GDH33" s="7"/>
      <c r="GDI33" s="7"/>
      <c r="GDJ33" s="7"/>
      <c r="GDK33" s="7"/>
      <c r="GDL33" s="7"/>
      <c r="GDM33" s="7"/>
      <c r="GDN33" s="7"/>
      <c r="GDO33" s="7"/>
      <c r="GDP33" s="7"/>
      <c r="GDQ33" s="7"/>
      <c r="GDR33" s="7"/>
      <c r="GDS33" s="7"/>
      <c r="GDT33" s="7"/>
      <c r="GDU33" s="7"/>
      <c r="GDV33" s="7"/>
      <c r="GDW33" s="7"/>
      <c r="GDX33" s="7"/>
      <c r="GDY33" s="7"/>
      <c r="GDZ33" s="7"/>
      <c r="GEA33" s="7"/>
      <c r="GEB33" s="7"/>
      <c r="GEC33" s="7"/>
      <c r="GED33" s="7"/>
      <c r="GEE33" s="7"/>
      <c r="GEF33" s="7"/>
      <c r="GEG33" s="7"/>
      <c r="GEH33" s="7"/>
      <c r="GEI33" s="7"/>
      <c r="GEJ33" s="7"/>
      <c r="GEK33" s="7"/>
      <c r="GEL33" s="7"/>
      <c r="GEM33" s="7"/>
      <c r="GEN33" s="7"/>
      <c r="GEO33" s="7"/>
      <c r="GEP33" s="7"/>
      <c r="GEQ33" s="7"/>
      <c r="GER33" s="7"/>
      <c r="GES33" s="7"/>
      <c r="GET33" s="7"/>
      <c r="GEU33" s="7"/>
      <c r="GEV33" s="7"/>
      <c r="GEW33" s="7"/>
      <c r="GEX33" s="7"/>
      <c r="GEY33" s="7"/>
      <c r="GEZ33" s="7"/>
      <c r="GFA33" s="7"/>
      <c r="GFB33" s="7"/>
      <c r="GFC33" s="7"/>
      <c r="GFD33" s="7"/>
      <c r="GFE33" s="7"/>
      <c r="GFF33" s="7"/>
      <c r="GFG33" s="7"/>
      <c r="GFH33" s="7"/>
      <c r="GFI33" s="7"/>
      <c r="GFJ33" s="7"/>
      <c r="GFK33" s="7"/>
      <c r="GFL33" s="7"/>
      <c r="GFM33" s="7"/>
      <c r="GFN33" s="7"/>
      <c r="GFO33" s="7"/>
      <c r="GFP33" s="7"/>
      <c r="GFQ33" s="7"/>
      <c r="GFR33" s="7"/>
      <c r="GFS33" s="7"/>
      <c r="GFT33" s="7"/>
      <c r="GFU33" s="7"/>
      <c r="GFV33" s="7"/>
      <c r="GFW33" s="7"/>
      <c r="GFX33" s="7"/>
      <c r="GFY33" s="7"/>
      <c r="GFZ33" s="7"/>
      <c r="GGA33" s="7"/>
      <c r="GGB33" s="7"/>
      <c r="GGC33" s="7"/>
      <c r="GGD33" s="7"/>
      <c r="GGE33" s="7"/>
      <c r="GGF33" s="7"/>
      <c r="GGG33" s="7"/>
      <c r="GGH33" s="7"/>
      <c r="GGI33" s="7"/>
      <c r="GGJ33" s="7"/>
      <c r="GGK33" s="7"/>
      <c r="GGL33" s="7"/>
      <c r="GGM33" s="7"/>
      <c r="GGN33" s="7"/>
      <c r="GGO33" s="7"/>
      <c r="GGP33" s="7"/>
      <c r="GGQ33" s="7"/>
      <c r="GGR33" s="7"/>
      <c r="GGS33" s="7"/>
      <c r="GGT33" s="7"/>
      <c r="GGU33" s="7"/>
      <c r="GGV33" s="7"/>
      <c r="GGW33" s="7"/>
      <c r="GGX33" s="7"/>
      <c r="GGY33" s="7"/>
      <c r="GGZ33" s="7"/>
      <c r="GHA33" s="7"/>
      <c r="GHB33" s="7"/>
      <c r="GHC33" s="7"/>
      <c r="GHD33" s="7"/>
      <c r="GHE33" s="7"/>
      <c r="GHF33" s="7"/>
      <c r="GHG33" s="7"/>
      <c r="GHH33" s="7"/>
      <c r="GHI33" s="7"/>
      <c r="GHJ33" s="7"/>
      <c r="GHK33" s="7"/>
      <c r="GHL33" s="7"/>
      <c r="GHM33" s="7"/>
      <c r="GHN33" s="7"/>
      <c r="GHO33" s="7"/>
      <c r="GHP33" s="7"/>
      <c r="GHQ33" s="7"/>
      <c r="GHR33" s="7"/>
      <c r="GHS33" s="7"/>
      <c r="GHT33" s="7"/>
      <c r="GHU33" s="7"/>
      <c r="GHV33" s="7"/>
      <c r="GHW33" s="7"/>
      <c r="GHX33" s="7"/>
      <c r="GHY33" s="7"/>
      <c r="GHZ33" s="7"/>
      <c r="GIA33" s="7"/>
      <c r="GIB33" s="7"/>
      <c r="GIC33" s="7"/>
      <c r="GID33" s="7"/>
      <c r="GIE33" s="7"/>
      <c r="GIF33" s="7"/>
      <c r="GIG33" s="7"/>
      <c r="GIH33" s="7"/>
      <c r="GII33" s="7"/>
      <c r="GIJ33" s="7"/>
      <c r="GIK33" s="7"/>
      <c r="GIL33" s="7"/>
      <c r="GIM33" s="7"/>
      <c r="GIN33" s="7"/>
      <c r="GIO33" s="7"/>
      <c r="GIP33" s="7"/>
      <c r="GIQ33" s="7"/>
      <c r="GIR33" s="7"/>
      <c r="GIS33" s="7"/>
      <c r="GIT33" s="7"/>
      <c r="GIU33" s="7"/>
      <c r="GIV33" s="7"/>
      <c r="GIW33" s="7"/>
      <c r="GIX33" s="7"/>
      <c r="GIY33" s="7"/>
      <c r="GIZ33" s="7"/>
      <c r="GJA33" s="7"/>
      <c r="GJB33" s="7"/>
      <c r="GJC33" s="7"/>
      <c r="GJD33" s="7"/>
      <c r="GJE33" s="7"/>
      <c r="GJF33" s="7"/>
      <c r="GJG33" s="7"/>
      <c r="GJH33" s="7"/>
      <c r="GJI33" s="7"/>
      <c r="GJJ33" s="7"/>
      <c r="GJK33" s="7"/>
      <c r="GJL33" s="7"/>
      <c r="GJM33" s="7"/>
      <c r="GJN33" s="7"/>
      <c r="GJO33" s="7"/>
      <c r="GJP33" s="7"/>
      <c r="GJQ33" s="7"/>
      <c r="GJR33" s="7"/>
      <c r="GJS33" s="7"/>
      <c r="GJT33" s="7"/>
      <c r="GJU33" s="7"/>
      <c r="GJV33" s="7"/>
      <c r="GJW33" s="7"/>
      <c r="GJX33" s="7"/>
      <c r="GJY33" s="7"/>
      <c r="GJZ33" s="7"/>
      <c r="GKA33" s="7"/>
      <c r="GKB33" s="7"/>
      <c r="GKC33" s="7"/>
      <c r="GKD33" s="7"/>
      <c r="GKE33" s="7"/>
      <c r="GKF33" s="7"/>
      <c r="GKG33" s="7"/>
      <c r="GKH33" s="7"/>
      <c r="GKI33" s="7"/>
      <c r="GKJ33" s="7"/>
      <c r="GKK33" s="7"/>
      <c r="GKL33" s="7"/>
      <c r="GKM33" s="7"/>
      <c r="GKN33" s="7"/>
      <c r="GKO33" s="7"/>
      <c r="GKP33" s="7"/>
      <c r="GKQ33" s="7"/>
      <c r="GKR33" s="7"/>
      <c r="GKS33" s="7"/>
      <c r="GKT33" s="7"/>
      <c r="GKU33" s="7"/>
      <c r="GKV33" s="7"/>
      <c r="GKW33" s="7"/>
      <c r="GKX33" s="7"/>
      <c r="GKY33" s="7"/>
      <c r="GKZ33" s="7"/>
      <c r="GLA33" s="7"/>
      <c r="GLB33" s="7"/>
      <c r="GLC33" s="7"/>
      <c r="GLD33" s="7"/>
      <c r="GLE33" s="7"/>
      <c r="GLF33" s="7"/>
      <c r="GLG33" s="7"/>
      <c r="GLH33" s="7"/>
      <c r="GLI33" s="7"/>
      <c r="GLJ33" s="7"/>
      <c r="GLK33" s="7"/>
      <c r="GLL33" s="7"/>
      <c r="GLM33" s="7"/>
      <c r="GLN33" s="7"/>
      <c r="GLO33" s="7"/>
      <c r="GLP33" s="7"/>
      <c r="GLQ33" s="7"/>
      <c r="GLR33" s="7"/>
      <c r="GLS33" s="7"/>
      <c r="GLT33" s="7"/>
      <c r="GLU33" s="7"/>
      <c r="GLV33" s="7"/>
      <c r="GLW33" s="7"/>
      <c r="GLX33" s="7"/>
      <c r="GLY33" s="7"/>
      <c r="GLZ33" s="7"/>
      <c r="GMA33" s="7"/>
      <c r="GMB33" s="7"/>
      <c r="GMC33" s="7"/>
      <c r="GMD33" s="7"/>
      <c r="GME33" s="7"/>
      <c r="GMF33" s="7"/>
      <c r="GMG33" s="7"/>
      <c r="GMH33" s="7"/>
      <c r="GMI33" s="7"/>
      <c r="GMJ33" s="7"/>
      <c r="GMK33" s="7"/>
      <c r="GML33" s="7"/>
      <c r="GMM33" s="7"/>
      <c r="GMN33" s="7"/>
      <c r="GMO33" s="7"/>
      <c r="GMP33" s="7"/>
      <c r="GMQ33" s="7"/>
      <c r="GMR33" s="7"/>
      <c r="GMS33" s="7"/>
      <c r="GMT33" s="7"/>
      <c r="GMU33" s="7"/>
      <c r="GMV33" s="7"/>
      <c r="GMW33" s="7"/>
      <c r="GMX33" s="7"/>
      <c r="GMY33" s="7"/>
      <c r="GMZ33" s="7"/>
      <c r="GNA33" s="7"/>
      <c r="GNB33" s="7"/>
      <c r="GNC33" s="7"/>
      <c r="GND33" s="7"/>
      <c r="GNE33" s="7"/>
      <c r="GNF33" s="7"/>
      <c r="GNG33" s="7"/>
      <c r="GNH33" s="7"/>
      <c r="GNI33" s="7"/>
      <c r="GNJ33" s="7"/>
      <c r="GNK33" s="7"/>
      <c r="GNL33" s="7"/>
      <c r="GNM33" s="7"/>
      <c r="GNN33" s="7"/>
      <c r="GNO33" s="7"/>
      <c r="GNP33" s="7"/>
      <c r="GNQ33" s="7"/>
      <c r="GNR33" s="7"/>
      <c r="GNS33" s="7"/>
      <c r="GNT33" s="7"/>
      <c r="GNU33" s="7"/>
      <c r="GNV33" s="7"/>
      <c r="GNW33" s="7"/>
      <c r="GNX33" s="7"/>
      <c r="GNY33" s="7"/>
      <c r="GNZ33" s="7"/>
      <c r="GOA33" s="7"/>
      <c r="GOB33" s="7"/>
      <c r="GOC33" s="7"/>
      <c r="GOD33" s="7"/>
      <c r="GOE33" s="7"/>
      <c r="GOF33" s="7"/>
      <c r="GOG33" s="7"/>
      <c r="GOH33" s="7"/>
      <c r="GOI33" s="7"/>
      <c r="GOJ33" s="7"/>
      <c r="GOK33" s="7"/>
      <c r="GOL33" s="7"/>
      <c r="GOM33" s="7"/>
      <c r="GON33" s="7"/>
      <c r="GOO33" s="7"/>
      <c r="GOP33" s="7"/>
      <c r="GOQ33" s="7"/>
      <c r="GOR33" s="7"/>
      <c r="GOS33" s="7"/>
      <c r="GOT33" s="7"/>
      <c r="GOU33" s="7"/>
      <c r="GOV33" s="7"/>
      <c r="GOW33" s="7"/>
      <c r="GOX33" s="7"/>
      <c r="GOY33" s="7"/>
      <c r="GOZ33" s="7"/>
      <c r="GPA33" s="7"/>
      <c r="GPB33" s="7"/>
      <c r="GPC33" s="7"/>
      <c r="GPD33" s="7"/>
      <c r="GPE33" s="7"/>
      <c r="GPF33" s="7"/>
      <c r="GPG33" s="7"/>
      <c r="GPH33" s="7"/>
      <c r="GPI33" s="7"/>
      <c r="GPJ33" s="7"/>
      <c r="GPK33" s="7"/>
      <c r="GPL33" s="7"/>
      <c r="GPM33" s="7"/>
      <c r="GPN33" s="7"/>
      <c r="GPO33" s="7"/>
      <c r="GPP33" s="7"/>
      <c r="GPQ33" s="7"/>
      <c r="GPR33" s="7"/>
      <c r="GPS33" s="7"/>
      <c r="GPT33" s="7"/>
      <c r="GPU33" s="7"/>
      <c r="GPV33" s="7"/>
      <c r="GPW33" s="7"/>
      <c r="GPX33" s="7"/>
      <c r="GPY33" s="7"/>
      <c r="GPZ33" s="7"/>
      <c r="GQA33" s="7"/>
      <c r="GQB33" s="7"/>
      <c r="GQC33" s="7"/>
      <c r="GQD33" s="7"/>
      <c r="GQE33" s="7"/>
      <c r="GQF33" s="7"/>
      <c r="GQG33" s="7"/>
      <c r="GQH33" s="7"/>
      <c r="GQI33" s="7"/>
      <c r="GQJ33" s="7"/>
      <c r="GQK33" s="7"/>
      <c r="GQL33" s="7"/>
      <c r="GQM33" s="7"/>
      <c r="GQN33" s="7"/>
      <c r="GQO33" s="7"/>
      <c r="GQP33" s="7"/>
      <c r="GQQ33" s="7"/>
      <c r="GQR33" s="7"/>
      <c r="GQS33" s="7"/>
      <c r="GQT33" s="7"/>
      <c r="GQU33" s="7"/>
      <c r="GQV33" s="7"/>
      <c r="GQW33" s="7"/>
      <c r="GQX33" s="7"/>
      <c r="GQY33" s="7"/>
      <c r="GQZ33" s="7"/>
      <c r="GRA33" s="7"/>
      <c r="GRB33" s="7"/>
      <c r="GRC33" s="7"/>
      <c r="GRD33" s="7"/>
      <c r="GRE33" s="7"/>
      <c r="GRF33" s="7"/>
      <c r="GRG33" s="7"/>
      <c r="GRH33" s="7"/>
      <c r="GRI33" s="7"/>
      <c r="GRJ33" s="7"/>
      <c r="GRK33" s="7"/>
      <c r="GRL33" s="7"/>
      <c r="GRM33" s="7"/>
      <c r="GRN33" s="7"/>
      <c r="GRO33" s="7"/>
      <c r="GRP33" s="7"/>
      <c r="GRQ33" s="7"/>
      <c r="GRR33" s="7"/>
      <c r="GRS33" s="7"/>
      <c r="GRT33" s="7"/>
      <c r="GRU33" s="7"/>
      <c r="GRV33" s="7"/>
      <c r="GRW33" s="7"/>
      <c r="GRX33" s="7"/>
      <c r="GRY33" s="7"/>
      <c r="GRZ33" s="7"/>
      <c r="GSA33" s="7"/>
      <c r="GSB33" s="7"/>
      <c r="GSC33" s="7"/>
      <c r="GSD33" s="7"/>
      <c r="GSE33" s="7"/>
      <c r="GSF33" s="7"/>
      <c r="GSG33" s="7"/>
      <c r="GSH33" s="7"/>
      <c r="GSI33" s="7"/>
      <c r="GSJ33" s="7"/>
      <c r="GSK33" s="7"/>
      <c r="GSL33" s="7"/>
      <c r="GSM33" s="7"/>
      <c r="GSN33" s="7"/>
      <c r="GSO33" s="7"/>
      <c r="GSP33" s="7"/>
      <c r="GSQ33" s="7"/>
      <c r="GSR33" s="7"/>
      <c r="GSS33" s="7"/>
      <c r="GST33" s="7"/>
      <c r="GSU33" s="7"/>
      <c r="GSV33" s="7"/>
      <c r="GSW33" s="7"/>
      <c r="GSX33" s="7"/>
      <c r="GSY33" s="7"/>
      <c r="GSZ33" s="7"/>
      <c r="GTA33" s="7"/>
      <c r="GTB33" s="7"/>
      <c r="GTC33" s="7"/>
      <c r="GTD33" s="7"/>
      <c r="GTE33" s="7"/>
      <c r="GTF33" s="7"/>
      <c r="GTG33" s="7"/>
      <c r="GTH33" s="7"/>
      <c r="GTI33" s="7"/>
      <c r="GTJ33" s="7"/>
      <c r="GTK33" s="7"/>
      <c r="GTL33" s="7"/>
      <c r="GTM33" s="7"/>
      <c r="GTN33" s="7"/>
      <c r="GTO33" s="7"/>
      <c r="GTP33" s="7"/>
      <c r="GTQ33" s="7"/>
      <c r="GTR33" s="7"/>
      <c r="GTS33" s="7"/>
      <c r="GTT33" s="7"/>
      <c r="GTU33" s="7"/>
      <c r="GTV33" s="7"/>
      <c r="GTW33" s="7"/>
      <c r="GTX33" s="7"/>
      <c r="GTY33" s="7"/>
      <c r="GTZ33" s="7"/>
      <c r="GUA33" s="7"/>
      <c r="GUB33" s="7"/>
      <c r="GUC33" s="7"/>
      <c r="GUD33" s="7"/>
      <c r="GUE33" s="7"/>
      <c r="GUF33" s="7"/>
      <c r="GUG33" s="7"/>
      <c r="GUH33" s="7"/>
      <c r="GUI33" s="7"/>
      <c r="GUJ33" s="7"/>
      <c r="GUK33" s="7"/>
      <c r="GUL33" s="7"/>
      <c r="GUM33" s="7"/>
      <c r="GUN33" s="7"/>
      <c r="GUO33" s="7"/>
      <c r="GUP33" s="7"/>
      <c r="GUQ33" s="7"/>
      <c r="GUR33" s="7"/>
      <c r="GUS33" s="7"/>
      <c r="GUT33" s="7"/>
      <c r="GUU33" s="7"/>
      <c r="GUV33" s="7"/>
      <c r="GUW33" s="7"/>
      <c r="GUX33" s="7"/>
      <c r="GUY33" s="7"/>
      <c r="GUZ33" s="7"/>
      <c r="GVA33" s="7"/>
      <c r="GVB33" s="7"/>
      <c r="GVC33" s="7"/>
      <c r="GVD33" s="7"/>
      <c r="GVE33" s="7"/>
      <c r="GVF33" s="7"/>
      <c r="GVG33" s="7"/>
      <c r="GVH33" s="7"/>
      <c r="GVI33" s="7"/>
      <c r="GVJ33" s="7"/>
      <c r="GVK33" s="7"/>
      <c r="GVL33" s="7"/>
      <c r="GVM33" s="7"/>
      <c r="GVN33" s="7"/>
      <c r="GVO33" s="7"/>
      <c r="GVP33" s="7"/>
      <c r="GVQ33" s="7"/>
      <c r="GVR33" s="7"/>
      <c r="GVS33" s="7"/>
      <c r="GVT33" s="7"/>
      <c r="GVU33" s="7"/>
      <c r="GVV33" s="7"/>
      <c r="GVW33" s="7"/>
      <c r="GVX33" s="7"/>
      <c r="GVY33" s="7"/>
      <c r="GVZ33" s="7"/>
      <c r="GWA33" s="7"/>
      <c r="GWB33" s="7"/>
      <c r="GWC33" s="7"/>
      <c r="GWD33" s="7"/>
      <c r="GWE33" s="7"/>
      <c r="GWF33" s="7"/>
      <c r="GWG33" s="7"/>
      <c r="GWH33" s="7"/>
      <c r="GWI33" s="7"/>
      <c r="GWJ33" s="7"/>
      <c r="GWK33" s="7"/>
      <c r="GWL33" s="7"/>
      <c r="GWM33" s="7"/>
      <c r="GWN33" s="7"/>
      <c r="GWO33" s="7"/>
      <c r="GWP33" s="7"/>
      <c r="GWQ33" s="7"/>
      <c r="GWR33" s="7"/>
      <c r="GWS33" s="7"/>
      <c r="GWT33" s="7"/>
      <c r="GWU33" s="7"/>
      <c r="GWV33" s="7"/>
      <c r="GWW33" s="7"/>
      <c r="GWX33" s="7"/>
      <c r="GWY33" s="7"/>
      <c r="GWZ33" s="7"/>
      <c r="GXA33" s="7"/>
      <c r="GXB33" s="7"/>
      <c r="GXC33" s="7"/>
      <c r="GXD33" s="7"/>
      <c r="GXE33" s="7"/>
      <c r="GXF33" s="7"/>
      <c r="GXG33" s="7"/>
      <c r="GXH33" s="7"/>
      <c r="GXI33" s="7"/>
      <c r="GXJ33" s="7"/>
      <c r="GXK33" s="7"/>
      <c r="GXL33" s="7"/>
      <c r="GXM33" s="7"/>
      <c r="GXN33" s="7"/>
      <c r="GXO33" s="7"/>
      <c r="GXP33" s="7"/>
      <c r="GXQ33" s="7"/>
      <c r="GXR33" s="7"/>
      <c r="GXS33" s="7"/>
      <c r="GXT33" s="7"/>
      <c r="GXU33" s="7"/>
      <c r="GXV33" s="7"/>
      <c r="GXW33" s="7"/>
      <c r="GXX33" s="7"/>
      <c r="GXY33" s="7"/>
      <c r="GXZ33" s="7"/>
      <c r="GYA33" s="7"/>
      <c r="GYB33" s="7"/>
      <c r="GYC33" s="7"/>
      <c r="GYD33" s="7"/>
      <c r="GYE33" s="7"/>
      <c r="GYF33" s="7"/>
      <c r="GYG33" s="7"/>
      <c r="GYH33" s="7"/>
      <c r="GYI33" s="7"/>
      <c r="GYJ33" s="7"/>
      <c r="GYK33" s="7"/>
      <c r="GYL33" s="7"/>
      <c r="GYM33" s="7"/>
      <c r="GYN33" s="7"/>
      <c r="GYO33" s="7"/>
      <c r="GYP33" s="7"/>
      <c r="GYQ33" s="7"/>
      <c r="GYR33" s="7"/>
      <c r="GYS33" s="7"/>
      <c r="GYT33" s="7"/>
      <c r="GYU33" s="7"/>
      <c r="GYV33" s="7"/>
      <c r="GYW33" s="7"/>
      <c r="GYX33" s="7"/>
      <c r="GYY33" s="7"/>
      <c r="GYZ33" s="7"/>
      <c r="GZA33" s="7"/>
      <c r="GZB33" s="7"/>
      <c r="GZC33" s="7"/>
      <c r="GZD33" s="7"/>
      <c r="GZE33" s="7"/>
      <c r="GZF33" s="7"/>
      <c r="GZG33" s="7"/>
      <c r="GZH33" s="7"/>
      <c r="GZI33" s="7"/>
      <c r="GZJ33" s="7"/>
      <c r="GZK33" s="7"/>
      <c r="GZL33" s="7"/>
      <c r="GZM33" s="7"/>
      <c r="GZN33" s="7"/>
      <c r="GZO33" s="7"/>
      <c r="GZP33" s="7"/>
      <c r="GZQ33" s="7"/>
      <c r="GZR33" s="7"/>
      <c r="GZS33" s="7"/>
      <c r="GZT33" s="7"/>
      <c r="GZU33" s="7"/>
      <c r="GZV33" s="7"/>
      <c r="GZW33" s="7"/>
      <c r="GZX33" s="7"/>
      <c r="GZY33" s="7"/>
      <c r="GZZ33" s="7"/>
      <c r="HAA33" s="7"/>
      <c r="HAB33" s="7"/>
      <c r="HAC33" s="7"/>
      <c r="HAD33" s="7"/>
      <c r="HAE33" s="7"/>
      <c r="HAF33" s="7"/>
      <c r="HAG33" s="7"/>
      <c r="HAH33" s="7"/>
      <c r="HAI33" s="7"/>
      <c r="HAJ33" s="7"/>
      <c r="HAK33" s="7"/>
      <c r="HAL33" s="7"/>
      <c r="HAM33" s="7"/>
      <c r="HAN33" s="7"/>
      <c r="HAO33" s="7"/>
      <c r="HAP33" s="7"/>
      <c r="HAQ33" s="7"/>
      <c r="HAR33" s="7"/>
      <c r="HAS33" s="7"/>
      <c r="HAT33" s="7"/>
      <c r="HAU33" s="7"/>
      <c r="HAV33" s="7"/>
      <c r="HAW33" s="7"/>
      <c r="HAX33" s="7"/>
      <c r="HAY33" s="7"/>
      <c r="HAZ33" s="7"/>
      <c r="HBA33" s="7"/>
      <c r="HBB33" s="7"/>
      <c r="HBC33" s="7"/>
      <c r="HBD33" s="7"/>
      <c r="HBE33" s="7"/>
      <c r="HBF33" s="7"/>
      <c r="HBG33" s="7"/>
      <c r="HBH33" s="7"/>
      <c r="HBI33" s="7"/>
      <c r="HBJ33" s="7"/>
      <c r="HBK33" s="7"/>
      <c r="HBL33" s="7"/>
      <c r="HBM33" s="7"/>
      <c r="HBN33" s="7"/>
      <c r="HBO33" s="7"/>
      <c r="HBP33" s="7"/>
      <c r="HBQ33" s="7"/>
      <c r="HBR33" s="7"/>
      <c r="HBS33" s="7"/>
      <c r="HBT33" s="7"/>
      <c r="HBU33" s="7"/>
      <c r="HBV33" s="7"/>
      <c r="HBW33" s="7"/>
      <c r="HBX33" s="7"/>
      <c r="HBY33" s="7"/>
      <c r="HBZ33" s="7"/>
      <c r="HCA33" s="7"/>
      <c r="HCB33" s="7"/>
      <c r="HCC33" s="7"/>
      <c r="HCD33" s="7"/>
      <c r="HCE33" s="7"/>
      <c r="HCF33" s="7"/>
      <c r="HCG33" s="7"/>
      <c r="HCH33" s="7"/>
      <c r="HCI33" s="7"/>
      <c r="HCJ33" s="7"/>
      <c r="HCK33" s="7"/>
      <c r="HCL33" s="7"/>
      <c r="HCM33" s="7"/>
      <c r="HCN33" s="7"/>
      <c r="HCO33" s="7"/>
      <c r="HCP33" s="7"/>
      <c r="HCQ33" s="7"/>
      <c r="HCR33" s="7"/>
      <c r="HCS33" s="7"/>
      <c r="HCT33" s="7"/>
      <c r="HCU33" s="7"/>
      <c r="HCV33" s="7"/>
      <c r="HCW33" s="7"/>
      <c r="HCX33" s="7"/>
      <c r="HCY33" s="7"/>
      <c r="HCZ33" s="7"/>
      <c r="HDA33" s="7"/>
      <c r="HDB33" s="7"/>
      <c r="HDC33" s="7"/>
      <c r="HDD33" s="7"/>
      <c r="HDE33" s="7"/>
      <c r="HDF33" s="7"/>
      <c r="HDG33" s="7"/>
      <c r="HDH33" s="7"/>
      <c r="HDI33" s="7"/>
      <c r="HDJ33" s="7"/>
      <c r="HDK33" s="7"/>
      <c r="HDL33" s="7"/>
      <c r="HDM33" s="7"/>
      <c r="HDN33" s="7"/>
      <c r="HDO33" s="7"/>
      <c r="HDP33" s="7"/>
      <c r="HDQ33" s="7"/>
      <c r="HDR33" s="7"/>
      <c r="HDS33" s="7"/>
      <c r="HDT33" s="7"/>
      <c r="HDU33" s="7"/>
      <c r="HDV33" s="7"/>
      <c r="HDW33" s="7"/>
      <c r="HDX33" s="7"/>
      <c r="HDY33" s="7"/>
      <c r="HDZ33" s="7"/>
      <c r="HEA33" s="7"/>
      <c r="HEB33" s="7"/>
      <c r="HEC33" s="7"/>
      <c r="HED33" s="7"/>
      <c r="HEE33" s="7"/>
      <c r="HEF33" s="7"/>
      <c r="HEG33" s="7"/>
      <c r="HEH33" s="7"/>
      <c r="HEI33" s="7"/>
      <c r="HEJ33" s="7"/>
      <c r="HEK33" s="7"/>
      <c r="HEL33" s="7"/>
      <c r="HEM33" s="7"/>
      <c r="HEN33" s="7"/>
      <c r="HEO33" s="7"/>
      <c r="HEP33" s="7"/>
      <c r="HEQ33" s="7"/>
      <c r="HER33" s="7"/>
      <c r="HES33" s="7"/>
      <c r="HET33" s="7"/>
      <c r="HEU33" s="7"/>
      <c r="HEV33" s="7"/>
      <c r="HEW33" s="7"/>
      <c r="HEX33" s="7"/>
      <c r="HEY33" s="7"/>
      <c r="HEZ33" s="7"/>
      <c r="HFA33" s="7"/>
      <c r="HFB33" s="7"/>
      <c r="HFC33" s="7"/>
      <c r="HFD33" s="7"/>
      <c r="HFE33" s="7"/>
      <c r="HFF33" s="7"/>
      <c r="HFG33" s="7"/>
      <c r="HFH33" s="7"/>
      <c r="HFI33" s="7"/>
      <c r="HFJ33" s="7"/>
      <c r="HFK33" s="7"/>
      <c r="HFL33" s="7"/>
      <c r="HFM33" s="7"/>
      <c r="HFN33" s="7"/>
      <c r="HFO33" s="7"/>
      <c r="HFP33" s="7"/>
      <c r="HFQ33" s="7"/>
      <c r="HFR33" s="7"/>
      <c r="HFS33" s="7"/>
      <c r="HFT33" s="7"/>
      <c r="HFU33" s="7"/>
      <c r="HFV33" s="7"/>
      <c r="HFW33" s="7"/>
      <c r="HFX33" s="7"/>
      <c r="HFY33" s="7"/>
      <c r="HFZ33" s="7"/>
      <c r="HGA33" s="7"/>
      <c r="HGB33" s="7"/>
      <c r="HGC33" s="7"/>
      <c r="HGD33" s="7"/>
      <c r="HGE33" s="7"/>
      <c r="HGF33" s="7"/>
      <c r="HGG33" s="7"/>
      <c r="HGH33" s="7"/>
      <c r="HGI33" s="7"/>
      <c r="HGJ33" s="7"/>
      <c r="HGK33" s="7"/>
      <c r="HGL33" s="7"/>
      <c r="HGM33" s="7"/>
      <c r="HGN33" s="7"/>
      <c r="HGO33" s="7"/>
      <c r="HGP33" s="7"/>
      <c r="HGQ33" s="7"/>
      <c r="HGR33" s="7"/>
      <c r="HGS33" s="7"/>
      <c r="HGT33" s="7"/>
      <c r="HGU33" s="7"/>
      <c r="HGV33" s="7"/>
      <c r="HGW33" s="7"/>
      <c r="HGX33" s="7"/>
      <c r="HGY33" s="7"/>
      <c r="HGZ33" s="7"/>
      <c r="HHA33" s="7"/>
      <c r="HHB33" s="7"/>
      <c r="HHC33" s="7"/>
      <c r="HHD33" s="7"/>
      <c r="HHE33" s="7"/>
      <c r="HHF33" s="7"/>
      <c r="HHG33" s="7"/>
      <c r="HHH33" s="7"/>
      <c r="HHI33" s="7"/>
      <c r="HHJ33" s="7"/>
      <c r="HHK33" s="7"/>
      <c r="HHL33" s="7"/>
      <c r="HHM33" s="7"/>
      <c r="HHN33" s="7"/>
      <c r="HHO33" s="7"/>
      <c r="HHP33" s="7"/>
      <c r="HHQ33" s="7"/>
      <c r="HHR33" s="7"/>
      <c r="HHS33" s="7"/>
      <c r="HHT33" s="7"/>
      <c r="HHU33" s="7"/>
      <c r="HHV33" s="7"/>
      <c r="HHW33" s="7"/>
      <c r="HHX33" s="7"/>
      <c r="HHY33" s="7"/>
      <c r="HHZ33" s="7"/>
      <c r="HIA33" s="7"/>
      <c r="HIB33" s="7"/>
      <c r="HIC33" s="7"/>
      <c r="HID33" s="7"/>
      <c r="HIE33" s="7"/>
      <c r="HIF33" s="7"/>
      <c r="HIG33" s="7"/>
      <c r="HIH33" s="7"/>
      <c r="HII33" s="7"/>
      <c r="HIJ33" s="7"/>
      <c r="HIK33" s="7"/>
      <c r="HIL33" s="7"/>
      <c r="HIM33" s="7"/>
      <c r="HIN33" s="7"/>
      <c r="HIO33" s="7"/>
      <c r="HIP33" s="7"/>
      <c r="HIQ33" s="7"/>
      <c r="HIR33" s="7"/>
      <c r="HIS33" s="7"/>
      <c r="HIT33" s="7"/>
      <c r="HIU33" s="7"/>
      <c r="HIV33" s="7"/>
      <c r="HIW33" s="7"/>
      <c r="HIX33" s="7"/>
      <c r="HIY33" s="7"/>
      <c r="HIZ33" s="7"/>
      <c r="HJA33" s="7"/>
      <c r="HJB33" s="7"/>
      <c r="HJC33" s="7"/>
      <c r="HJD33" s="7"/>
      <c r="HJE33" s="7"/>
      <c r="HJF33" s="7"/>
      <c r="HJG33" s="7"/>
      <c r="HJH33" s="7"/>
      <c r="HJI33" s="7"/>
      <c r="HJJ33" s="7"/>
      <c r="HJK33" s="7"/>
      <c r="HJL33" s="7"/>
      <c r="HJM33" s="7"/>
      <c r="HJN33" s="7"/>
      <c r="HJO33" s="7"/>
      <c r="HJP33" s="7"/>
      <c r="HJQ33" s="7"/>
      <c r="HJR33" s="7"/>
      <c r="HJS33" s="7"/>
      <c r="HJT33" s="7"/>
      <c r="HJU33" s="7"/>
      <c r="HJV33" s="7"/>
      <c r="HJW33" s="7"/>
      <c r="HJX33" s="7"/>
      <c r="HJY33" s="7"/>
      <c r="HJZ33" s="7"/>
      <c r="HKA33" s="7"/>
      <c r="HKB33" s="7"/>
      <c r="HKC33" s="7"/>
      <c r="HKD33" s="7"/>
      <c r="HKE33" s="7"/>
      <c r="HKF33" s="7"/>
      <c r="HKG33" s="7"/>
      <c r="HKH33" s="7"/>
      <c r="HKI33" s="7"/>
      <c r="HKJ33" s="7"/>
      <c r="HKK33" s="7"/>
      <c r="HKL33" s="7"/>
      <c r="HKM33" s="7"/>
      <c r="HKN33" s="7"/>
      <c r="HKO33" s="7"/>
      <c r="HKP33" s="7"/>
      <c r="HKQ33" s="7"/>
      <c r="HKR33" s="7"/>
      <c r="HKS33" s="7"/>
      <c r="HKT33" s="7"/>
      <c r="HKU33" s="7"/>
      <c r="HKV33" s="7"/>
      <c r="HKW33" s="7"/>
      <c r="HKX33" s="7"/>
      <c r="HKY33" s="7"/>
      <c r="HKZ33" s="7"/>
      <c r="HLA33" s="7"/>
      <c r="HLB33" s="7"/>
      <c r="HLC33" s="7"/>
      <c r="HLD33" s="7"/>
      <c r="HLE33" s="7"/>
      <c r="HLF33" s="7"/>
      <c r="HLG33" s="7"/>
      <c r="HLH33" s="7"/>
      <c r="HLI33" s="7"/>
      <c r="HLJ33" s="7"/>
      <c r="HLK33" s="7"/>
      <c r="HLL33" s="7"/>
      <c r="HLM33" s="7"/>
      <c r="HLN33" s="7"/>
      <c r="HLO33" s="7"/>
      <c r="HLP33" s="7"/>
      <c r="HLQ33" s="7"/>
      <c r="HLR33" s="7"/>
      <c r="HLS33" s="7"/>
      <c r="HLT33" s="7"/>
      <c r="HLU33" s="7"/>
      <c r="HLV33" s="7"/>
      <c r="HLW33" s="7"/>
      <c r="HLX33" s="7"/>
      <c r="HLY33" s="7"/>
      <c r="HLZ33" s="7"/>
      <c r="HMA33" s="7"/>
      <c r="HMB33" s="7"/>
      <c r="HMC33" s="7"/>
      <c r="HMD33" s="7"/>
      <c r="HME33" s="7"/>
      <c r="HMF33" s="7"/>
      <c r="HMG33" s="7"/>
      <c r="HMH33" s="7"/>
      <c r="HMI33" s="7"/>
      <c r="HMJ33" s="7"/>
      <c r="HMK33" s="7"/>
      <c r="HML33" s="7"/>
      <c r="HMM33" s="7"/>
      <c r="HMN33" s="7"/>
      <c r="HMO33" s="7"/>
      <c r="HMP33" s="7"/>
      <c r="HMQ33" s="7"/>
      <c r="HMR33" s="7"/>
      <c r="HMS33" s="7"/>
      <c r="HMT33" s="7"/>
      <c r="HMU33" s="7"/>
      <c r="HMV33" s="7"/>
      <c r="HMW33" s="7"/>
      <c r="HMX33" s="7"/>
      <c r="HMY33" s="7"/>
      <c r="HMZ33" s="7"/>
      <c r="HNA33" s="7"/>
      <c r="HNB33" s="7"/>
      <c r="HNC33" s="7"/>
      <c r="HND33" s="7"/>
      <c r="HNE33" s="7"/>
      <c r="HNF33" s="7"/>
      <c r="HNG33" s="7"/>
      <c r="HNH33" s="7"/>
      <c r="HNI33" s="7"/>
      <c r="HNJ33" s="7"/>
      <c r="HNK33" s="7"/>
      <c r="HNL33" s="7"/>
      <c r="HNM33" s="7"/>
      <c r="HNN33" s="7"/>
      <c r="HNO33" s="7"/>
      <c r="HNP33" s="7"/>
      <c r="HNQ33" s="7"/>
      <c r="HNR33" s="7"/>
      <c r="HNS33" s="7"/>
      <c r="HNT33" s="7"/>
      <c r="HNU33" s="7"/>
      <c r="HNV33" s="7"/>
      <c r="HNW33" s="7"/>
      <c r="HNX33" s="7"/>
      <c r="HNY33" s="7"/>
      <c r="HNZ33" s="7"/>
      <c r="HOA33" s="7"/>
      <c r="HOB33" s="7"/>
      <c r="HOC33" s="7"/>
      <c r="HOD33" s="7"/>
      <c r="HOE33" s="7"/>
      <c r="HOF33" s="7"/>
      <c r="HOG33" s="7"/>
      <c r="HOH33" s="7"/>
      <c r="HOI33" s="7"/>
      <c r="HOJ33" s="7"/>
      <c r="HOK33" s="7"/>
      <c r="HOL33" s="7"/>
      <c r="HOM33" s="7"/>
      <c r="HON33" s="7"/>
      <c r="HOO33" s="7"/>
      <c r="HOP33" s="7"/>
      <c r="HOQ33" s="7"/>
      <c r="HOR33" s="7"/>
      <c r="HOS33" s="7"/>
      <c r="HOT33" s="7"/>
      <c r="HOU33" s="7"/>
      <c r="HOV33" s="7"/>
      <c r="HOW33" s="7"/>
      <c r="HOX33" s="7"/>
      <c r="HOY33" s="7"/>
      <c r="HOZ33" s="7"/>
      <c r="HPA33" s="7"/>
      <c r="HPB33" s="7"/>
      <c r="HPC33" s="7"/>
      <c r="HPD33" s="7"/>
      <c r="HPE33" s="7"/>
      <c r="HPF33" s="7"/>
      <c r="HPG33" s="7"/>
      <c r="HPH33" s="7"/>
      <c r="HPI33" s="7"/>
      <c r="HPJ33" s="7"/>
      <c r="HPK33" s="7"/>
      <c r="HPL33" s="7"/>
      <c r="HPM33" s="7"/>
      <c r="HPN33" s="7"/>
      <c r="HPO33" s="7"/>
      <c r="HPP33" s="7"/>
      <c r="HPQ33" s="7"/>
      <c r="HPR33" s="7"/>
      <c r="HPS33" s="7"/>
      <c r="HPT33" s="7"/>
      <c r="HPU33" s="7"/>
      <c r="HPV33" s="7"/>
      <c r="HPW33" s="7"/>
      <c r="HPX33" s="7"/>
      <c r="HPY33" s="7"/>
      <c r="HPZ33" s="7"/>
      <c r="HQA33" s="7"/>
      <c r="HQB33" s="7"/>
      <c r="HQC33" s="7"/>
      <c r="HQD33" s="7"/>
      <c r="HQE33" s="7"/>
      <c r="HQF33" s="7"/>
      <c r="HQG33" s="7"/>
      <c r="HQH33" s="7"/>
      <c r="HQI33" s="7"/>
      <c r="HQJ33" s="7"/>
      <c r="HQK33" s="7"/>
      <c r="HQL33" s="7"/>
      <c r="HQM33" s="7"/>
      <c r="HQN33" s="7"/>
      <c r="HQO33" s="7"/>
      <c r="HQP33" s="7"/>
      <c r="HQQ33" s="7"/>
      <c r="HQR33" s="7"/>
      <c r="HQS33" s="7"/>
      <c r="HQT33" s="7"/>
      <c r="HQU33" s="7"/>
      <c r="HQV33" s="7"/>
      <c r="HQW33" s="7"/>
      <c r="HQX33" s="7"/>
      <c r="HQY33" s="7"/>
      <c r="HQZ33" s="7"/>
      <c r="HRA33" s="7"/>
      <c r="HRB33" s="7"/>
      <c r="HRC33" s="7"/>
      <c r="HRD33" s="7"/>
      <c r="HRE33" s="7"/>
      <c r="HRF33" s="7"/>
      <c r="HRG33" s="7"/>
      <c r="HRH33" s="7"/>
      <c r="HRI33" s="7"/>
      <c r="HRJ33" s="7"/>
      <c r="HRK33" s="7"/>
      <c r="HRL33" s="7"/>
      <c r="HRM33" s="7"/>
      <c r="HRN33" s="7"/>
      <c r="HRO33" s="7"/>
      <c r="HRP33" s="7"/>
      <c r="HRQ33" s="7"/>
      <c r="HRR33" s="7"/>
      <c r="HRS33" s="7"/>
      <c r="HRT33" s="7"/>
      <c r="HRU33" s="7"/>
      <c r="HRV33" s="7"/>
      <c r="HRW33" s="7"/>
      <c r="HRX33" s="7"/>
      <c r="HRY33" s="7"/>
      <c r="HRZ33" s="7"/>
      <c r="HSA33" s="7"/>
      <c r="HSB33" s="7"/>
      <c r="HSC33" s="7"/>
      <c r="HSD33" s="7"/>
      <c r="HSE33" s="7"/>
      <c r="HSF33" s="7"/>
      <c r="HSG33" s="7"/>
      <c r="HSH33" s="7"/>
      <c r="HSI33" s="7"/>
      <c r="HSJ33" s="7"/>
      <c r="HSK33" s="7"/>
      <c r="HSL33" s="7"/>
      <c r="HSM33" s="7"/>
      <c r="HSN33" s="7"/>
      <c r="HSO33" s="7"/>
      <c r="HSP33" s="7"/>
      <c r="HSQ33" s="7"/>
      <c r="HSR33" s="7"/>
      <c r="HSS33" s="7"/>
      <c r="HST33" s="7"/>
      <c r="HSU33" s="7"/>
      <c r="HSV33" s="7"/>
      <c r="HSW33" s="7"/>
      <c r="HSX33" s="7"/>
      <c r="HSY33" s="7"/>
      <c r="HSZ33" s="7"/>
      <c r="HTA33" s="7"/>
      <c r="HTB33" s="7"/>
      <c r="HTC33" s="7"/>
      <c r="HTD33" s="7"/>
      <c r="HTE33" s="7"/>
      <c r="HTF33" s="7"/>
      <c r="HTG33" s="7"/>
      <c r="HTH33" s="7"/>
      <c r="HTI33" s="7"/>
      <c r="HTJ33" s="7"/>
      <c r="HTK33" s="7"/>
      <c r="HTL33" s="7"/>
      <c r="HTM33" s="7"/>
      <c r="HTN33" s="7"/>
      <c r="HTO33" s="7"/>
      <c r="HTP33" s="7"/>
      <c r="HTQ33" s="7"/>
      <c r="HTR33" s="7"/>
      <c r="HTS33" s="7"/>
      <c r="HTT33" s="7"/>
      <c r="HTU33" s="7"/>
      <c r="HTV33" s="7"/>
      <c r="HTW33" s="7"/>
      <c r="HTX33" s="7"/>
      <c r="HTY33" s="7"/>
      <c r="HTZ33" s="7"/>
      <c r="HUA33" s="7"/>
      <c r="HUB33" s="7"/>
      <c r="HUC33" s="7"/>
      <c r="HUD33" s="7"/>
      <c r="HUE33" s="7"/>
      <c r="HUF33" s="7"/>
      <c r="HUG33" s="7"/>
      <c r="HUH33" s="7"/>
      <c r="HUI33" s="7"/>
      <c r="HUJ33" s="7"/>
      <c r="HUK33" s="7"/>
      <c r="HUL33" s="7"/>
      <c r="HUM33" s="7"/>
      <c r="HUN33" s="7"/>
      <c r="HUO33" s="7"/>
      <c r="HUP33" s="7"/>
      <c r="HUQ33" s="7"/>
      <c r="HUR33" s="7"/>
      <c r="HUS33" s="7"/>
      <c r="HUT33" s="7"/>
      <c r="HUU33" s="7"/>
      <c r="HUV33" s="7"/>
      <c r="HUW33" s="7"/>
      <c r="HUX33" s="7"/>
      <c r="HUY33" s="7"/>
      <c r="HUZ33" s="7"/>
      <c r="HVA33" s="7"/>
      <c r="HVB33" s="7"/>
      <c r="HVC33" s="7"/>
      <c r="HVD33" s="7"/>
      <c r="HVE33" s="7"/>
      <c r="HVF33" s="7"/>
      <c r="HVG33" s="7"/>
      <c r="HVH33" s="7"/>
      <c r="HVI33" s="7"/>
      <c r="HVJ33" s="7"/>
      <c r="HVK33" s="7"/>
      <c r="HVL33" s="7"/>
      <c r="HVM33" s="7"/>
      <c r="HVN33" s="7"/>
      <c r="HVO33" s="7"/>
      <c r="HVP33" s="7"/>
      <c r="HVQ33" s="7"/>
      <c r="HVR33" s="7"/>
      <c r="HVS33" s="7"/>
      <c r="HVT33" s="7"/>
      <c r="HVU33" s="7"/>
      <c r="HVV33" s="7"/>
      <c r="HVW33" s="7"/>
      <c r="HVX33" s="7"/>
      <c r="HVY33" s="7"/>
      <c r="HVZ33" s="7"/>
      <c r="HWA33" s="7"/>
      <c r="HWB33" s="7"/>
      <c r="HWC33" s="7"/>
      <c r="HWD33" s="7"/>
      <c r="HWE33" s="7"/>
      <c r="HWF33" s="7"/>
      <c r="HWG33" s="7"/>
      <c r="HWH33" s="7"/>
      <c r="HWI33" s="7"/>
      <c r="HWJ33" s="7"/>
      <c r="HWK33" s="7"/>
      <c r="HWL33" s="7"/>
      <c r="HWM33" s="7"/>
      <c r="HWN33" s="7"/>
      <c r="HWO33" s="7"/>
      <c r="HWP33" s="7"/>
      <c r="HWQ33" s="7"/>
      <c r="HWR33" s="7"/>
      <c r="HWS33" s="7"/>
      <c r="HWT33" s="7"/>
      <c r="HWU33" s="7"/>
      <c r="HWV33" s="7"/>
      <c r="HWW33" s="7"/>
      <c r="HWX33" s="7"/>
      <c r="HWY33" s="7"/>
      <c r="HWZ33" s="7"/>
      <c r="HXA33" s="7"/>
      <c r="HXB33" s="7"/>
      <c r="HXC33" s="7"/>
      <c r="HXD33" s="7"/>
      <c r="HXE33" s="7"/>
      <c r="HXF33" s="7"/>
      <c r="HXG33" s="7"/>
      <c r="HXH33" s="7"/>
      <c r="HXI33" s="7"/>
      <c r="HXJ33" s="7"/>
      <c r="HXK33" s="7"/>
      <c r="HXL33" s="7"/>
      <c r="HXM33" s="7"/>
      <c r="HXN33" s="7"/>
      <c r="HXO33" s="7"/>
      <c r="HXP33" s="7"/>
      <c r="HXQ33" s="7"/>
      <c r="HXR33" s="7"/>
      <c r="HXS33" s="7"/>
      <c r="HXT33" s="7"/>
      <c r="HXU33" s="7"/>
      <c r="HXV33" s="7"/>
      <c r="HXW33" s="7"/>
      <c r="HXX33" s="7"/>
      <c r="HXY33" s="7"/>
      <c r="HXZ33" s="7"/>
      <c r="HYA33" s="7"/>
      <c r="HYB33" s="7"/>
      <c r="HYC33" s="7"/>
      <c r="HYD33" s="7"/>
      <c r="HYE33" s="7"/>
      <c r="HYF33" s="7"/>
      <c r="HYG33" s="7"/>
      <c r="HYH33" s="7"/>
      <c r="HYI33" s="7"/>
      <c r="HYJ33" s="7"/>
      <c r="HYK33" s="7"/>
      <c r="HYL33" s="7"/>
      <c r="HYM33" s="7"/>
      <c r="HYN33" s="7"/>
      <c r="HYO33" s="7"/>
      <c r="HYP33" s="7"/>
      <c r="HYQ33" s="7"/>
      <c r="HYR33" s="7"/>
      <c r="HYS33" s="7"/>
      <c r="HYT33" s="7"/>
      <c r="HYU33" s="7"/>
      <c r="HYV33" s="7"/>
      <c r="HYW33" s="7"/>
      <c r="HYX33" s="7"/>
      <c r="HYY33" s="7"/>
      <c r="HYZ33" s="7"/>
      <c r="HZA33" s="7"/>
      <c r="HZB33" s="7"/>
      <c r="HZC33" s="7"/>
      <c r="HZD33" s="7"/>
      <c r="HZE33" s="7"/>
      <c r="HZF33" s="7"/>
      <c r="HZG33" s="7"/>
      <c r="HZH33" s="7"/>
      <c r="HZI33" s="7"/>
      <c r="HZJ33" s="7"/>
      <c r="HZK33" s="7"/>
      <c r="HZL33" s="7"/>
      <c r="HZM33" s="7"/>
      <c r="HZN33" s="7"/>
      <c r="HZO33" s="7"/>
      <c r="HZP33" s="7"/>
      <c r="HZQ33" s="7"/>
      <c r="HZR33" s="7"/>
      <c r="HZS33" s="7"/>
      <c r="HZT33" s="7"/>
      <c r="HZU33" s="7"/>
      <c r="HZV33" s="7"/>
      <c r="HZW33" s="7"/>
      <c r="HZX33" s="7"/>
      <c r="HZY33" s="7"/>
      <c r="HZZ33" s="7"/>
      <c r="IAA33" s="7"/>
      <c r="IAB33" s="7"/>
      <c r="IAC33" s="7"/>
      <c r="IAD33" s="7"/>
      <c r="IAE33" s="7"/>
      <c r="IAF33" s="7"/>
      <c r="IAG33" s="7"/>
      <c r="IAH33" s="7"/>
      <c r="IAI33" s="7"/>
      <c r="IAJ33" s="7"/>
      <c r="IAK33" s="7"/>
      <c r="IAL33" s="7"/>
      <c r="IAM33" s="7"/>
      <c r="IAN33" s="7"/>
      <c r="IAO33" s="7"/>
      <c r="IAP33" s="7"/>
      <c r="IAQ33" s="7"/>
      <c r="IAR33" s="7"/>
      <c r="IAS33" s="7"/>
      <c r="IAT33" s="7"/>
      <c r="IAU33" s="7"/>
      <c r="IAV33" s="7"/>
      <c r="IAW33" s="7"/>
      <c r="IAX33" s="7"/>
      <c r="IAY33" s="7"/>
      <c r="IAZ33" s="7"/>
      <c r="IBA33" s="7"/>
      <c r="IBB33" s="7"/>
      <c r="IBC33" s="7"/>
      <c r="IBD33" s="7"/>
      <c r="IBE33" s="7"/>
      <c r="IBF33" s="7"/>
      <c r="IBG33" s="7"/>
      <c r="IBH33" s="7"/>
      <c r="IBI33" s="7"/>
      <c r="IBJ33" s="7"/>
      <c r="IBK33" s="7"/>
      <c r="IBL33" s="7"/>
      <c r="IBM33" s="7"/>
      <c r="IBN33" s="7"/>
      <c r="IBO33" s="7"/>
      <c r="IBP33" s="7"/>
      <c r="IBQ33" s="7"/>
      <c r="IBR33" s="7"/>
      <c r="IBS33" s="7"/>
      <c r="IBT33" s="7"/>
      <c r="IBU33" s="7"/>
      <c r="IBV33" s="7"/>
      <c r="IBW33" s="7"/>
      <c r="IBX33" s="7"/>
      <c r="IBY33" s="7"/>
      <c r="IBZ33" s="7"/>
      <c r="ICA33" s="7"/>
      <c r="ICB33" s="7"/>
      <c r="ICC33" s="7"/>
      <c r="ICD33" s="7"/>
      <c r="ICE33" s="7"/>
      <c r="ICF33" s="7"/>
      <c r="ICG33" s="7"/>
      <c r="ICH33" s="7"/>
      <c r="ICI33" s="7"/>
      <c r="ICJ33" s="7"/>
      <c r="ICK33" s="7"/>
      <c r="ICL33" s="7"/>
      <c r="ICM33" s="7"/>
      <c r="ICN33" s="7"/>
      <c r="ICO33" s="7"/>
      <c r="ICP33" s="7"/>
      <c r="ICQ33" s="7"/>
      <c r="ICR33" s="7"/>
      <c r="ICS33" s="7"/>
      <c r="ICT33" s="7"/>
      <c r="ICU33" s="7"/>
      <c r="ICV33" s="7"/>
      <c r="ICW33" s="7"/>
      <c r="ICX33" s="7"/>
      <c r="ICY33" s="7"/>
      <c r="ICZ33" s="7"/>
      <c r="IDA33" s="7"/>
      <c r="IDB33" s="7"/>
      <c r="IDC33" s="7"/>
      <c r="IDD33" s="7"/>
      <c r="IDE33" s="7"/>
      <c r="IDF33" s="7"/>
      <c r="IDG33" s="7"/>
      <c r="IDH33" s="7"/>
      <c r="IDI33" s="7"/>
      <c r="IDJ33" s="7"/>
      <c r="IDK33" s="7"/>
      <c r="IDL33" s="7"/>
      <c r="IDM33" s="7"/>
      <c r="IDN33" s="7"/>
      <c r="IDO33" s="7"/>
      <c r="IDP33" s="7"/>
      <c r="IDQ33" s="7"/>
      <c r="IDR33" s="7"/>
      <c r="IDS33" s="7"/>
      <c r="IDT33" s="7"/>
      <c r="IDU33" s="7"/>
      <c r="IDV33" s="7"/>
      <c r="IDW33" s="7"/>
      <c r="IDX33" s="7"/>
      <c r="IDY33" s="7"/>
      <c r="IDZ33" s="7"/>
      <c r="IEA33" s="7"/>
      <c r="IEB33" s="7"/>
      <c r="IEC33" s="7"/>
      <c r="IED33" s="7"/>
      <c r="IEE33" s="7"/>
      <c r="IEF33" s="7"/>
      <c r="IEG33" s="7"/>
      <c r="IEH33" s="7"/>
      <c r="IEI33" s="7"/>
      <c r="IEJ33" s="7"/>
      <c r="IEK33" s="7"/>
      <c r="IEL33" s="7"/>
      <c r="IEM33" s="7"/>
      <c r="IEN33" s="7"/>
      <c r="IEO33" s="7"/>
      <c r="IEP33" s="7"/>
      <c r="IEQ33" s="7"/>
      <c r="IER33" s="7"/>
      <c r="IES33" s="7"/>
      <c r="IET33" s="7"/>
      <c r="IEU33" s="7"/>
      <c r="IEV33" s="7"/>
      <c r="IEW33" s="7"/>
      <c r="IEX33" s="7"/>
      <c r="IEY33" s="7"/>
      <c r="IEZ33" s="7"/>
      <c r="IFA33" s="7"/>
      <c r="IFB33" s="7"/>
      <c r="IFC33" s="7"/>
      <c r="IFD33" s="7"/>
      <c r="IFE33" s="7"/>
      <c r="IFF33" s="7"/>
      <c r="IFG33" s="7"/>
      <c r="IFH33" s="7"/>
      <c r="IFI33" s="7"/>
      <c r="IFJ33" s="7"/>
      <c r="IFK33" s="7"/>
      <c r="IFL33" s="7"/>
      <c r="IFM33" s="7"/>
      <c r="IFN33" s="7"/>
      <c r="IFO33" s="7"/>
      <c r="IFP33" s="7"/>
      <c r="IFQ33" s="7"/>
      <c r="IFR33" s="7"/>
      <c r="IFS33" s="7"/>
      <c r="IFT33" s="7"/>
      <c r="IFU33" s="7"/>
      <c r="IFV33" s="7"/>
      <c r="IFW33" s="7"/>
      <c r="IFX33" s="7"/>
      <c r="IFY33" s="7"/>
      <c r="IFZ33" s="7"/>
      <c r="IGA33" s="7"/>
      <c r="IGB33" s="7"/>
      <c r="IGC33" s="7"/>
      <c r="IGD33" s="7"/>
      <c r="IGE33" s="7"/>
      <c r="IGF33" s="7"/>
      <c r="IGG33" s="7"/>
      <c r="IGH33" s="7"/>
      <c r="IGI33" s="7"/>
      <c r="IGJ33" s="7"/>
      <c r="IGK33" s="7"/>
      <c r="IGL33" s="7"/>
      <c r="IGM33" s="7"/>
      <c r="IGN33" s="7"/>
      <c r="IGO33" s="7"/>
      <c r="IGP33" s="7"/>
      <c r="IGQ33" s="7"/>
      <c r="IGR33" s="7"/>
      <c r="IGS33" s="7"/>
      <c r="IGT33" s="7"/>
      <c r="IGU33" s="7"/>
      <c r="IGV33" s="7"/>
      <c r="IGW33" s="7"/>
      <c r="IGX33" s="7"/>
      <c r="IGY33" s="7"/>
      <c r="IGZ33" s="7"/>
      <c r="IHA33" s="7"/>
      <c r="IHB33" s="7"/>
      <c r="IHC33" s="7"/>
      <c r="IHD33" s="7"/>
      <c r="IHE33" s="7"/>
      <c r="IHF33" s="7"/>
      <c r="IHG33" s="7"/>
      <c r="IHH33" s="7"/>
      <c r="IHI33" s="7"/>
      <c r="IHJ33" s="7"/>
      <c r="IHK33" s="7"/>
      <c r="IHL33" s="7"/>
      <c r="IHM33" s="7"/>
      <c r="IHN33" s="7"/>
      <c r="IHO33" s="7"/>
      <c r="IHP33" s="7"/>
      <c r="IHQ33" s="7"/>
      <c r="IHR33" s="7"/>
      <c r="IHS33" s="7"/>
      <c r="IHT33" s="7"/>
      <c r="IHU33" s="7"/>
      <c r="IHV33" s="7"/>
      <c r="IHW33" s="7"/>
      <c r="IHX33" s="7"/>
      <c r="IHY33" s="7"/>
      <c r="IHZ33" s="7"/>
      <c r="IIA33" s="7"/>
      <c r="IIB33" s="7"/>
      <c r="IIC33" s="7"/>
      <c r="IID33" s="7"/>
      <c r="IIE33" s="7"/>
      <c r="IIF33" s="7"/>
      <c r="IIG33" s="7"/>
      <c r="IIH33" s="7"/>
      <c r="III33" s="7"/>
      <c r="IIJ33" s="7"/>
      <c r="IIK33" s="7"/>
      <c r="IIL33" s="7"/>
      <c r="IIM33" s="7"/>
      <c r="IIN33" s="7"/>
      <c r="IIO33" s="7"/>
      <c r="IIP33" s="7"/>
      <c r="IIQ33" s="7"/>
      <c r="IIR33" s="7"/>
      <c r="IIS33" s="7"/>
      <c r="IIT33" s="7"/>
      <c r="IIU33" s="7"/>
      <c r="IIV33" s="7"/>
      <c r="IIW33" s="7"/>
      <c r="IIX33" s="7"/>
      <c r="IIY33" s="7"/>
      <c r="IIZ33" s="7"/>
      <c r="IJA33" s="7"/>
      <c r="IJB33" s="7"/>
      <c r="IJC33" s="7"/>
      <c r="IJD33" s="7"/>
      <c r="IJE33" s="7"/>
      <c r="IJF33" s="7"/>
      <c r="IJG33" s="7"/>
      <c r="IJH33" s="7"/>
      <c r="IJI33" s="7"/>
      <c r="IJJ33" s="7"/>
      <c r="IJK33" s="7"/>
      <c r="IJL33" s="7"/>
      <c r="IJM33" s="7"/>
      <c r="IJN33" s="7"/>
      <c r="IJO33" s="7"/>
      <c r="IJP33" s="7"/>
      <c r="IJQ33" s="7"/>
      <c r="IJR33" s="7"/>
      <c r="IJS33" s="7"/>
      <c r="IJT33" s="7"/>
      <c r="IJU33" s="7"/>
      <c r="IJV33" s="7"/>
      <c r="IJW33" s="7"/>
      <c r="IJX33" s="7"/>
      <c r="IJY33" s="7"/>
      <c r="IJZ33" s="7"/>
      <c r="IKA33" s="7"/>
      <c r="IKB33" s="7"/>
      <c r="IKC33" s="7"/>
      <c r="IKD33" s="7"/>
      <c r="IKE33" s="7"/>
      <c r="IKF33" s="7"/>
      <c r="IKG33" s="7"/>
      <c r="IKH33" s="7"/>
      <c r="IKI33" s="7"/>
      <c r="IKJ33" s="7"/>
      <c r="IKK33" s="7"/>
      <c r="IKL33" s="7"/>
      <c r="IKM33" s="7"/>
      <c r="IKN33" s="7"/>
      <c r="IKO33" s="7"/>
      <c r="IKP33" s="7"/>
      <c r="IKQ33" s="7"/>
      <c r="IKR33" s="7"/>
      <c r="IKS33" s="7"/>
      <c r="IKT33" s="7"/>
      <c r="IKU33" s="7"/>
      <c r="IKV33" s="7"/>
      <c r="IKW33" s="7"/>
      <c r="IKX33" s="7"/>
      <c r="IKY33" s="7"/>
      <c r="IKZ33" s="7"/>
      <c r="ILA33" s="7"/>
      <c r="ILB33" s="7"/>
      <c r="ILC33" s="7"/>
      <c r="ILD33" s="7"/>
      <c r="ILE33" s="7"/>
      <c r="ILF33" s="7"/>
      <c r="ILG33" s="7"/>
      <c r="ILH33" s="7"/>
      <c r="ILI33" s="7"/>
      <c r="ILJ33" s="7"/>
      <c r="ILK33" s="7"/>
      <c r="ILL33" s="7"/>
      <c r="ILM33" s="7"/>
      <c r="ILN33" s="7"/>
      <c r="ILO33" s="7"/>
      <c r="ILP33" s="7"/>
      <c r="ILQ33" s="7"/>
      <c r="ILR33" s="7"/>
      <c r="ILS33" s="7"/>
      <c r="ILT33" s="7"/>
      <c r="ILU33" s="7"/>
      <c r="ILV33" s="7"/>
      <c r="ILW33" s="7"/>
      <c r="ILX33" s="7"/>
      <c r="ILY33" s="7"/>
      <c r="ILZ33" s="7"/>
      <c r="IMA33" s="7"/>
      <c r="IMB33" s="7"/>
      <c r="IMC33" s="7"/>
      <c r="IMD33" s="7"/>
      <c r="IME33" s="7"/>
      <c r="IMF33" s="7"/>
      <c r="IMG33" s="7"/>
      <c r="IMH33" s="7"/>
      <c r="IMI33" s="7"/>
      <c r="IMJ33" s="7"/>
      <c r="IMK33" s="7"/>
      <c r="IML33" s="7"/>
      <c r="IMM33" s="7"/>
      <c r="IMN33" s="7"/>
      <c r="IMO33" s="7"/>
      <c r="IMP33" s="7"/>
      <c r="IMQ33" s="7"/>
      <c r="IMR33" s="7"/>
      <c r="IMS33" s="7"/>
      <c r="IMT33" s="7"/>
      <c r="IMU33" s="7"/>
      <c r="IMV33" s="7"/>
      <c r="IMW33" s="7"/>
      <c r="IMX33" s="7"/>
      <c r="IMY33" s="7"/>
      <c r="IMZ33" s="7"/>
      <c r="INA33" s="7"/>
      <c r="INB33" s="7"/>
      <c r="INC33" s="7"/>
      <c r="IND33" s="7"/>
      <c r="INE33" s="7"/>
      <c r="INF33" s="7"/>
      <c r="ING33" s="7"/>
      <c r="INH33" s="7"/>
      <c r="INI33" s="7"/>
      <c r="INJ33" s="7"/>
      <c r="INK33" s="7"/>
      <c r="INL33" s="7"/>
      <c r="INM33" s="7"/>
      <c r="INN33" s="7"/>
      <c r="INO33" s="7"/>
      <c r="INP33" s="7"/>
      <c r="INQ33" s="7"/>
      <c r="INR33" s="7"/>
      <c r="INS33" s="7"/>
      <c r="INT33" s="7"/>
      <c r="INU33" s="7"/>
      <c r="INV33" s="7"/>
      <c r="INW33" s="7"/>
      <c r="INX33" s="7"/>
      <c r="INY33" s="7"/>
      <c r="INZ33" s="7"/>
      <c r="IOA33" s="7"/>
      <c r="IOB33" s="7"/>
      <c r="IOC33" s="7"/>
      <c r="IOD33" s="7"/>
      <c r="IOE33" s="7"/>
      <c r="IOF33" s="7"/>
      <c r="IOG33" s="7"/>
      <c r="IOH33" s="7"/>
      <c r="IOI33" s="7"/>
      <c r="IOJ33" s="7"/>
      <c r="IOK33" s="7"/>
      <c r="IOL33" s="7"/>
      <c r="IOM33" s="7"/>
      <c r="ION33" s="7"/>
      <c r="IOO33" s="7"/>
      <c r="IOP33" s="7"/>
      <c r="IOQ33" s="7"/>
      <c r="IOR33" s="7"/>
      <c r="IOS33" s="7"/>
      <c r="IOT33" s="7"/>
      <c r="IOU33" s="7"/>
      <c r="IOV33" s="7"/>
      <c r="IOW33" s="7"/>
      <c r="IOX33" s="7"/>
      <c r="IOY33" s="7"/>
      <c r="IOZ33" s="7"/>
      <c r="IPA33" s="7"/>
      <c r="IPB33" s="7"/>
      <c r="IPC33" s="7"/>
      <c r="IPD33" s="7"/>
      <c r="IPE33" s="7"/>
      <c r="IPF33" s="7"/>
      <c r="IPG33" s="7"/>
      <c r="IPH33" s="7"/>
      <c r="IPI33" s="7"/>
      <c r="IPJ33" s="7"/>
      <c r="IPK33" s="7"/>
      <c r="IPL33" s="7"/>
      <c r="IPM33" s="7"/>
      <c r="IPN33" s="7"/>
      <c r="IPO33" s="7"/>
      <c r="IPP33" s="7"/>
      <c r="IPQ33" s="7"/>
      <c r="IPR33" s="7"/>
      <c r="IPS33" s="7"/>
      <c r="IPT33" s="7"/>
      <c r="IPU33" s="7"/>
      <c r="IPV33" s="7"/>
      <c r="IPW33" s="7"/>
      <c r="IPX33" s="7"/>
      <c r="IPY33" s="7"/>
      <c r="IPZ33" s="7"/>
      <c r="IQA33" s="7"/>
      <c r="IQB33" s="7"/>
      <c r="IQC33" s="7"/>
      <c r="IQD33" s="7"/>
      <c r="IQE33" s="7"/>
      <c r="IQF33" s="7"/>
      <c r="IQG33" s="7"/>
      <c r="IQH33" s="7"/>
      <c r="IQI33" s="7"/>
      <c r="IQJ33" s="7"/>
      <c r="IQK33" s="7"/>
      <c r="IQL33" s="7"/>
      <c r="IQM33" s="7"/>
      <c r="IQN33" s="7"/>
      <c r="IQO33" s="7"/>
      <c r="IQP33" s="7"/>
      <c r="IQQ33" s="7"/>
      <c r="IQR33" s="7"/>
      <c r="IQS33" s="7"/>
      <c r="IQT33" s="7"/>
      <c r="IQU33" s="7"/>
      <c r="IQV33" s="7"/>
      <c r="IQW33" s="7"/>
      <c r="IQX33" s="7"/>
      <c r="IQY33" s="7"/>
      <c r="IQZ33" s="7"/>
      <c r="IRA33" s="7"/>
      <c r="IRB33" s="7"/>
      <c r="IRC33" s="7"/>
      <c r="IRD33" s="7"/>
      <c r="IRE33" s="7"/>
      <c r="IRF33" s="7"/>
      <c r="IRG33" s="7"/>
      <c r="IRH33" s="7"/>
      <c r="IRI33" s="7"/>
      <c r="IRJ33" s="7"/>
      <c r="IRK33" s="7"/>
      <c r="IRL33" s="7"/>
      <c r="IRM33" s="7"/>
      <c r="IRN33" s="7"/>
      <c r="IRO33" s="7"/>
      <c r="IRP33" s="7"/>
      <c r="IRQ33" s="7"/>
      <c r="IRR33" s="7"/>
      <c r="IRS33" s="7"/>
      <c r="IRT33" s="7"/>
      <c r="IRU33" s="7"/>
      <c r="IRV33" s="7"/>
      <c r="IRW33" s="7"/>
      <c r="IRX33" s="7"/>
      <c r="IRY33" s="7"/>
      <c r="IRZ33" s="7"/>
      <c r="ISA33" s="7"/>
      <c r="ISB33" s="7"/>
      <c r="ISC33" s="7"/>
      <c r="ISD33" s="7"/>
      <c r="ISE33" s="7"/>
      <c r="ISF33" s="7"/>
      <c r="ISG33" s="7"/>
      <c r="ISH33" s="7"/>
      <c r="ISI33" s="7"/>
      <c r="ISJ33" s="7"/>
      <c r="ISK33" s="7"/>
      <c r="ISL33" s="7"/>
      <c r="ISM33" s="7"/>
      <c r="ISN33" s="7"/>
      <c r="ISO33" s="7"/>
      <c r="ISP33" s="7"/>
      <c r="ISQ33" s="7"/>
      <c r="ISR33" s="7"/>
      <c r="ISS33" s="7"/>
      <c r="IST33" s="7"/>
      <c r="ISU33" s="7"/>
      <c r="ISV33" s="7"/>
      <c r="ISW33" s="7"/>
      <c r="ISX33" s="7"/>
      <c r="ISY33" s="7"/>
      <c r="ISZ33" s="7"/>
      <c r="ITA33" s="7"/>
      <c r="ITB33" s="7"/>
      <c r="ITC33" s="7"/>
      <c r="ITD33" s="7"/>
      <c r="ITE33" s="7"/>
      <c r="ITF33" s="7"/>
      <c r="ITG33" s="7"/>
      <c r="ITH33" s="7"/>
      <c r="ITI33" s="7"/>
      <c r="ITJ33" s="7"/>
      <c r="ITK33" s="7"/>
      <c r="ITL33" s="7"/>
      <c r="ITM33" s="7"/>
      <c r="ITN33" s="7"/>
      <c r="ITO33" s="7"/>
      <c r="ITP33" s="7"/>
      <c r="ITQ33" s="7"/>
      <c r="ITR33" s="7"/>
      <c r="ITS33" s="7"/>
      <c r="ITT33" s="7"/>
      <c r="ITU33" s="7"/>
      <c r="ITV33" s="7"/>
      <c r="ITW33" s="7"/>
      <c r="ITX33" s="7"/>
      <c r="ITY33" s="7"/>
      <c r="ITZ33" s="7"/>
      <c r="IUA33" s="7"/>
      <c r="IUB33" s="7"/>
      <c r="IUC33" s="7"/>
      <c r="IUD33" s="7"/>
      <c r="IUE33" s="7"/>
      <c r="IUF33" s="7"/>
      <c r="IUG33" s="7"/>
      <c r="IUH33" s="7"/>
      <c r="IUI33" s="7"/>
      <c r="IUJ33" s="7"/>
      <c r="IUK33" s="7"/>
      <c r="IUL33" s="7"/>
      <c r="IUM33" s="7"/>
      <c r="IUN33" s="7"/>
      <c r="IUO33" s="7"/>
      <c r="IUP33" s="7"/>
      <c r="IUQ33" s="7"/>
      <c r="IUR33" s="7"/>
      <c r="IUS33" s="7"/>
      <c r="IUT33" s="7"/>
      <c r="IUU33" s="7"/>
      <c r="IUV33" s="7"/>
      <c r="IUW33" s="7"/>
      <c r="IUX33" s="7"/>
      <c r="IUY33" s="7"/>
      <c r="IUZ33" s="7"/>
      <c r="IVA33" s="7"/>
      <c r="IVB33" s="7"/>
      <c r="IVC33" s="7"/>
      <c r="IVD33" s="7"/>
      <c r="IVE33" s="7"/>
      <c r="IVF33" s="7"/>
      <c r="IVG33" s="7"/>
      <c r="IVH33" s="7"/>
      <c r="IVI33" s="7"/>
      <c r="IVJ33" s="7"/>
      <c r="IVK33" s="7"/>
      <c r="IVL33" s="7"/>
      <c r="IVM33" s="7"/>
      <c r="IVN33" s="7"/>
      <c r="IVO33" s="7"/>
      <c r="IVP33" s="7"/>
      <c r="IVQ33" s="7"/>
      <c r="IVR33" s="7"/>
      <c r="IVS33" s="7"/>
      <c r="IVT33" s="7"/>
      <c r="IVU33" s="7"/>
      <c r="IVV33" s="7"/>
      <c r="IVW33" s="7"/>
      <c r="IVX33" s="7"/>
      <c r="IVY33" s="7"/>
      <c r="IVZ33" s="7"/>
      <c r="IWA33" s="7"/>
      <c r="IWB33" s="7"/>
      <c r="IWC33" s="7"/>
      <c r="IWD33" s="7"/>
      <c r="IWE33" s="7"/>
      <c r="IWF33" s="7"/>
      <c r="IWG33" s="7"/>
      <c r="IWH33" s="7"/>
      <c r="IWI33" s="7"/>
      <c r="IWJ33" s="7"/>
      <c r="IWK33" s="7"/>
      <c r="IWL33" s="7"/>
      <c r="IWM33" s="7"/>
      <c r="IWN33" s="7"/>
      <c r="IWO33" s="7"/>
      <c r="IWP33" s="7"/>
      <c r="IWQ33" s="7"/>
      <c r="IWR33" s="7"/>
      <c r="IWS33" s="7"/>
      <c r="IWT33" s="7"/>
      <c r="IWU33" s="7"/>
      <c r="IWV33" s="7"/>
      <c r="IWW33" s="7"/>
      <c r="IWX33" s="7"/>
      <c r="IWY33" s="7"/>
      <c r="IWZ33" s="7"/>
      <c r="IXA33" s="7"/>
      <c r="IXB33" s="7"/>
      <c r="IXC33" s="7"/>
      <c r="IXD33" s="7"/>
      <c r="IXE33" s="7"/>
      <c r="IXF33" s="7"/>
      <c r="IXG33" s="7"/>
      <c r="IXH33" s="7"/>
      <c r="IXI33" s="7"/>
      <c r="IXJ33" s="7"/>
      <c r="IXK33" s="7"/>
      <c r="IXL33" s="7"/>
      <c r="IXM33" s="7"/>
      <c r="IXN33" s="7"/>
      <c r="IXO33" s="7"/>
      <c r="IXP33" s="7"/>
      <c r="IXQ33" s="7"/>
      <c r="IXR33" s="7"/>
      <c r="IXS33" s="7"/>
      <c r="IXT33" s="7"/>
      <c r="IXU33" s="7"/>
      <c r="IXV33" s="7"/>
      <c r="IXW33" s="7"/>
      <c r="IXX33" s="7"/>
      <c r="IXY33" s="7"/>
      <c r="IXZ33" s="7"/>
      <c r="IYA33" s="7"/>
      <c r="IYB33" s="7"/>
      <c r="IYC33" s="7"/>
      <c r="IYD33" s="7"/>
      <c r="IYE33" s="7"/>
      <c r="IYF33" s="7"/>
      <c r="IYG33" s="7"/>
      <c r="IYH33" s="7"/>
      <c r="IYI33" s="7"/>
      <c r="IYJ33" s="7"/>
      <c r="IYK33" s="7"/>
      <c r="IYL33" s="7"/>
      <c r="IYM33" s="7"/>
      <c r="IYN33" s="7"/>
      <c r="IYO33" s="7"/>
      <c r="IYP33" s="7"/>
      <c r="IYQ33" s="7"/>
      <c r="IYR33" s="7"/>
      <c r="IYS33" s="7"/>
      <c r="IYT33" s="7"/>
      <c r="IYU33" s="7"/>
      <c r="IYV33" s="7"/>
      <c r="IYW33" s="7"/>
      <c r="IYX33" s="7"/>
      <c r="IYY33" s="7"/>
      <c r="IYZ33" s="7"/>
      <c r="IZA33" s="7"/>
      <c r="IZB33" s="7"/>
      <c r="IZC33" s="7"/>
      <c r="IZD33" s="7"/>
      <c r="IZE33" s="7"/>
      <c r="IZF33" s="7"/>
      <c r="IZG33" s="7"/>
      <c r="IZH33" s="7"/>
      <c r="IZI33" s="7"/>
      <c r="IZJ33" s="7"/>
      <c r="IZK33" s="7"/>
      <c r="IZL33" s="7"/>
      <c r="IZM33" s="7"/>
      <c r="IZN33" s="7"/>
      <c r="IZO33" s="7"/>
      <c r="IZP33" s="7"/>
      <c r="IZQ33" s="7"/>
      <c r="IZR33" s="7"/>
      <c r="IZS33" s="7"/>
      <c r="IZT33" s="7"/>
      <c r="IZU33" s="7"/>
      <c r="IZV33" s="7"/>
      <c r="IZW33" s="7"/>
      <c r="IZX33" s="7"/>
      <c r="IZY33" s="7"/>
      <c r="IZZ33" s="7"/>
      <c r="JAA33" s="7"/>
      <c r="JAB33" s="7"/>
      <c r="JAC33" s="7"/>
      <c r="JAD33" s="7"/>
      <c r="JAE33" s="7"/>
      <c r="JAF33" s="7"/>
      <c r="JAG33" s="7"/>
      <c r="JAH33" s="7"/>
      <c r="JAI33" s="7"/>
      <c r="JAJ33" s="7"/>
      <c r="JAK33" s="7"/>
      <c r="JAL33" s="7"/>
      <c r="JAM33" s="7"/>
      <c r="JAN33" s="7"/>
      <c r="JAO33" s="7"/>
      <c r="JAP33" s="7"/>
      <c r="JAQ33" s="7"/>
      <c r="JAR33" s="7"/>
      <c r="JAS33" s="7"/>
      <c r="JAT33" s="7"/>
      <c r="JAU33" s="7"/>
      <c r="JAV33" s="7"/>
      <c r="JAW33" s="7"/>
      <c r="JAX33" s="7"/>
      <c r="JAY33" s="7"/>
      <c r="JAZ33" s="7"/>
      <c r="JBA33" s="7"/>
      <c r="JBB33" s="7"/>
      <c r="JBC33" s="7"/>
      <c r="JBD33" s="7"/>
      <c r="JBE33" s="7"/>
      <c r="JBF33" s="7"/>
      <c r="JBG33" s="7"/>
      <c r="JBH33" s="7"/>
      <c r="JBI33" s="7"/>
      <c r="JBJ33" s="7"/>
      <c r="JBK33" s="7"/>
      <c r="JBL33" s="7"/>
      <c r="JBM33" s="7"/>
      <c r="JBN33" s="7"/>
      <c r="JBO33" s="7"/>
      <c r="JBP33" s="7"/>
      <c r="JBQ33" s="7"/>
      <c r="JBR33" s="7"/>
      <c r="JBS33" s="7"/>
      <c r="JBT33" s="7"/>
      <c r="JBU33" s="7"/>
      <c r="JBV33" s="7"/>
      <c r="JBW33" s="7"/>
      <c r="JBX33" s="7"/>
      <c r="JBY33" s="7"/>
      <c r="JBZ33" s="7"/>
      <c r="JCA33" s="7"/>
      <c r="JCB33" s="7"/>
      <c r="JCC33" s="7"/>
      <c r="JCD33" s="7"/>
      <c r="JCE33" s="7"/>
      <c r="JCF33" s="7"/>
      <c r="JCG33" s="7"/>
      <c r="JCH33" s="7"/>
      <c r="JCI33" s="7"/>
      <c r="JCJ33" s="7"/>
      <c r="JCK33" s="7"/>
      <c r="JCL33" s="7"/>
      <c r="JCM33" s="7"/>
      <c r="JCN33" s="7"/>
      <c r="JCO33" s="7"/>
      <c r="JCP33" s="7"/>
      <c r="JCQ33" s="7"/>
      <c r="JCR33" s="7"/>
      <c r="JCS33" s="7"/>
      <c r="JCT33" s="7"/>
      <c r="JCU33" s="7"/>
      <c r="JCV33" s="7"/>
      <c r="JCW33" s="7"/>
      <c r="JCX33" s="7"/>
      <c r="JCY33" s="7"/>
      <c r="JCZ33" s="7"/>
      <c r="JDA33" s="7"/>
      <c r="JDB33" s="7"/>
      <c r="JDC33" s="7"/>
      <c r="JDD33" s="7"/>
      <c r="JDE33" s="7"/>
      <c r="JDF33" s="7"/>
      <c r="JDG33" s="7"/>
      <c r="JDH33" s="7"/>
      <c r="JDI33" s="7"/>
      <c r="JDJ33" s="7"/>
      <c r="JDK33" s="7"/>
      <c r="JDL33" s="7"/>
      <c r="JDM33" s="7"/>
      <c r="JDN33" s="7"/>
      <c r="JDO33" s="7"/>
      <c r="JDP33" s="7"/>
      <c r="JDQ33" s="7"/>
      <c r="JDR33" s="7"/>
      <c r="JDS33" s="7"/>
      <c r="JDT33" s="7"/>
      <c r="JDU33" s="7"/>
      <c r="JDV33" s="7"/>
      <c r="JDW33" s="7"/>
      <c r="JDX33" s="7"/>
      <c r="JDY33" s="7"/>
      <c r="JDZ33" s="7"/>
      <c r="JEA33" s="7"/>
      <c r="JEB33" s="7"/>
      <c r="JEC33" s="7"/>
      <c r="JED33" s="7"/>
      <c r="JEE33" s="7"/>
      <c r="JEF33" s="7"/>
      <c r="JEG33" s="7"/>
      <c r="JEH33" s="7"/>
      <c r="JEI33" s="7"/>
      <c r="JEJ33" s="7"/>
      <c r="JEK33" s="7"/>
      <c r="JEL33" s="7"/>
      <c r="JEM33" s="7"/>
      <c r="JEN33" s="7"/>
      <c r="JEO33" s="7"/>
      <c r="JEP33" s="7"/>
      <c r="JEQ33" s="7"/>
      <c r="JER33" s="7"/>
      <c r="JES33" s="7"/>
      <c r="JET33" s="7"/>
      <c r="JEU33" s="7"/>
      <c r="JEV33" s="7"/>
      <c r="JEW33" s="7"/>
      <c r="JEX33" s="7"/>
      <c r="JEY33" s="7"/>
      <c r="JEZ33" s="7"/>
      <c r="JFA33" s="7"/>
      <c r="JFB33" s="7"/>
      <c r="JFC33" s="7"/>
      <c r="JFD33" s="7"/>
      <c r="JFE33" s="7"/>
      <c r="JFF33" s="7"/>
      <c r="JFG33" s="7"/>
      <c r="JFH33" s="7"/>
      <c r="JFI33" s="7"/>
      <c r="JFJ33" s="7"/>
      <c r="JFK33" s="7"/>
      <c r="JFL33" s="7"/>
      <c r="JFM33" s="7"/>
      <c r="JFN33" s="7"/>
      <c r="JFO33" s="7"/>
      <c r="JFP33" s="7"/>
      <c r="JFQ33" s="7"/>
      <c r="JFR33" s="7"/>
      <c r="JFS33" s="7"/>
      <c r="JFT33" s="7"/>
      <c r="JFU33" s="7"/>
      <c r="JFV33" s="7"/>
      <c r="JFW33" s="7"/>
      <c r="JFX33" s="7"/>
      <c r="JFY33" s="7"/>
      <c r="JFZ33" s="7"/>
      <c r="JGA33" s="7"/>
      <c r="JGB33" s="7"/>
      <c r="JGC33" s="7"/>
      <c r="JGD33" s="7"/>
      <c r="JGE33" s="7"/>
      <c r="JGF33" s="7"/>
      <c r="JGG33" s="7"/>
      <c r="JGH33" s="7"/>
      <c r="JGI33" s="7"/>
      <c r="JGJ33" s="7"/>
      <c r="JGK33" s="7"/>
      <c r="JGL33" s="7"/>
      <c r="JGM33" s="7"/>
      <c r="JGN33" s="7"/>
      <c r="JGO33" s="7"/>
      <c r="JGP33" s="7"/>
      <c r="JGQ33" s="7"/>
      <c r="JGR33" s="7"/>
      <c r="JGS33" s="7"/>
      <c r="JGT33" s="7"/>
      <c r="JGU33" s="7"/>
      <c r="JGV33" s="7"/>
      <c r="JGW33" s="7"/>
      <c r="JGX33" s="7"/>
      <c r="JGY33" s="7"/>
      <c r="JGZ33" s="7"/>
      <c r="JHA33" s="7"/>
      <c r="JHB33" s="7"/>
      <c r="JHC33" s="7"/>
      <c r="JHD33" s="7"/>
      <c r="JHE33" s="7"/>
      <c r="JHF33" s="7"/>
      <c r="JHG33" s="7"/>
      <c r="JHH33" s="7"/>
      <c r="JHI33" s="7"/>
      <c r="JHJ33" s="7"/>
      <c r="JHK33" s="7"/>
      <c r="JHL33" s="7"/>
      <c r="JHM33" s="7"/>
      <c r="JHN33" s="7"/>
      <c r="JHO33" s="7"/>
      <c r="JHP33" s="7"/>
      <c r="JHQ33" s="7"/>
      <c r="JHR33" s="7"/>
      <c r="JHS33" s="7"/>
      <c r="JHT33" s="7"/>
      <c r="JHU33" s="7"/>
      <c r="JHV33" s="7"/>
      <c r="JHW33" s="7"/>
      <c r="JHX33" s="7"/>
      <c r="JHY33" s="7"/>
      <c r="JHZ33" s="7"/>
      <c r="JIA33" s="7"/>
      <c r="JIB33" s="7"/>
      <c r="JIC33" s="7"/>
      <c r="JID33" s="7"/>
      <c r="JIE33" s="7"/>
      <c r="JIF33" s="7"/>
      <c r="JIG33" s="7"/>
      <c r="JIH33" s="7"/>
      <c r="JII33" s="7"/>
      <c r="JIJ33" s="7"/>
      <c r="JIK33" s="7"/>
      <c r="JIL33" s="7"/>
      <c r="JIM33" s="7"/>
      <c r="JIN33" s="7"/>
      <c r="JIO33" s="7"/>
      <c r="JIP33" s="7"/>
      <c r="JIQ33" s="7"/>
      <c r="JIR33" s="7"/>
      <c r="JIS33" s="7"/>
      <c r="JIT33" s="7"/>
      <c r="JIU33" s="7"/>
      <c r="JIV33" s="7"/>
      <c r="JIW33" s="7"/>
      <c r="JIX33" s="7"/>
      <c r="JIY33" s="7"/>
      <c r="JIZ33" s="7"/>
      <c r="JJA33" s="7"/>
      <c r="JJB33" s="7"/>
      <c r="JJC33" s="7"/>
      <c r="JJD33" s="7"/>
      <c r="JJE33" s="7"/>
      <c r="JJF33" s="7"/>
      <c r="JJG33" s="7"/>
      <c r="JJH33" s="7"/>
      <c r="JJI33" s="7"/>
      <c r="JJJ33" s="7"/>
      <c r="JJK33" s="7"/>
      <c r="JJL33" s="7"/>
      <c r="JJM33" s="7"/>
      <c r="JJN33" s="7"/>
      <c r="JJO33" s="7"/>
      <c r="JJP33" s="7"/>
      <c r="JJQ33" s="7"/>
      <c r="JJR33" s="7"/>
      <c r="JJS33" s="7"/>
      <c r="JJT33" s="7"/>
      <c r="JJU33" s="7"/>
      <c r="JJV33" s="7"/>
      <c r="JJW33" s="7"/>
      <c r="JJX33" s="7"/>
      <c r="JJY33" s="7"/>
      <c r="JJZ33" s="7"/>
      <c r="JKA33" s="7"/>
      <c r="JKB33" s="7"/>
      <c r="JKC33" s="7"/>
      <c r="JKD33" s="7"/>
      <c r="JKE33" s="7"/>
      <c r="JKF33" s="7"/>
      <c r="JKG33" s="7"/>
      <c r="JKH33" s="7"/>
      <c r="JKI33" s="7"/>
      <c r="JKJ33" s="7"/>
      <c r="JKK33" s="7"/>
      <c r="JKL33" s="7"/>
      <c r="JKM33" s="7"/>
      <c r="JKN33" s="7"/>
      <c r="JKO33" s="7"/>
      <c r="JKP33" s="7"/>
      <c r="JKQ33" s="7"/>
      <c r="JKR33" s="7"/>
      <c r="JKS33" s="7"/>
      <c r="JKT33" s="7"/>
      <c r="JKU33" s="7"/>
      <c r="JKV33" s="7"/>
      <c r="JKW33" s="7"/>
      <c r="JKX33" s="7"/>
      <c r="JKY33" s="7"/>
      <c r="JKZ33" s="7"/>
      <c r="JLA33" s="7"/>
      <c r="JLB33" s="7"/>
      <c r="JLC33" s="7"/>
      <c r="JLD33" s="7"/>
      <c r="JLE33" s="7"/>
      <c r="JLF33" s="7"/>
      <c r="JLG33" s="7"/>
      <c r="JLH33" s="7"/>
      <c r="JLI33" s="7"/>
      <c r="JLJ33" s="7"/>
      <c r="JLK33" s="7"/>
      <c r="JLL33" s="7"/>
      <c r="JLM33" s="7"/>
      <c r="JLN33" s="7"/>
      <c r="JLO33" s="7"/>
      <c r="JLP33" s="7"/>
      <c r="JLQ33" s="7"/>
      <c r="JLR33" s="7"/>
      <c r="JLS33" s="7"/>
      <c r="JLT33" s="7"/>
      <c r="JLU33" s="7"/>
      <c r="JLV33" s="7"/>
      <c r="JLW33" s="7"/>
      <c r="JLX33" s="7"/>
      <c r="JLY33" s="7"/>
      <c r="JLZ33" s="7"/>
      <c r="JMA33" s="7"/>
      <c r="JMB33" s="7"/>
      <c r="JMC33" s="7"/>
      <c r="JMD33" s="7"/>
      <c r="JME33" s="7"/>
      <c r="JMF33" s="7"/>
      <c r="JMG33" s="7"/>
      <c r="JMH33" s="7"/>
      <c r="JMI33" s="7"/>
      <c r="JMJ33" s="7"/>
      <c r="JMK33" s="7"/>
      <c r="JML33" s="7"/>
      <c r="JMM33" s="7"/>
      <c r="JMN33" s="7"/>
      <c r="JMO33" s="7"/>
      <c r="JMP33" s="7"/>
      <c r="JMQ33" s="7"/>
      <c r="JMR33" s="7"/>
      <c r="JMS33" s="7"/>
      <c r="JMT33" s="7"/>
      <c r="JMU33" s="7"/>
      <c r="JMV33" s="7"/>
      <c r="JMW33" s="7"/>
      <c r="JMX33" s="7"/>
      <c r="JMY33" s="7"/>
      <c r="JMZ33" s="7"/>
      <c r="JNA33" s="7"/>
      <c r="JNB33" s="7"/>
      <c r="JNC33" s="7"/>
      <c r="JND33" s="7"/>
      <c r="JNE33" s="7"/>
      <c r="JNF33" s="7"/>
      <c r="JNG33" s="7"/>
      <c r="JNH33" s="7"/>
      <c r="JNI33" s="7"/>
      <c r="JNJ33" s="7"/>
      <c r="JNK33" s="7"/>
      <c r="JNL33" s="7"/>
      <c r="JNM33" s="7"/>
      <c r="JNN33" s="7"/>
      <c r="JNO33" s="7"/>
      <c r="JNP33" s="7"/>
      <c r="JNQ33" s="7"/>
      <c r="JNR33" s="7"/>
      <c r="JNS33" s="7"/>
      <c r="JNT33" s="7"/>
      <c r="JNU33" s="7"/>
      <c r="JNV33" s="7"/>
      <c r="JNW33" s="7"/>
      <c r="JNX33" s="7"/>
      <c r="JNY33" s="7"/>
      <c r="JNZ33" s="7"/>
      <c r="JOA33" s="7"/>
      <c r="JOB33" s="7"/>
      <c r="JOC33" s="7"/>
      <c r="JOD33" s="7"/>
      <c r="JOE33" s="7"/>
      <c r="JOF33" s="7"/>
      <c r="JOG33" s="7"/>
      <c r="JOH33" s="7"/>
      <c r="JOI33" s="7"/>
      <c r="JOJ33" s="7"/>
      <c r="JOK33" s="7"/>
      <c r="JOL33" s="7"/>
      <c r="JOM33" s="7"/>
      <c r="JON33" s="7"/>
      <c r="JOO33" s="7"/>
      <c r="JOP33" s="7"/>
      <c r="JOQ33" s="7"/>
      <c r="JOR33" s="7"/>
      <c r="JOS33" s="7"/>
      <c r="JOT33" s="7"/>
      <c r="JOU33" s="7"/>
      <c r="JOV33" s="7"/>
      <c r="JOW33" s="7"/>
      <c r="JOX33" s="7"/>
      <c r="JOY33" s="7"/>
      <c r="JOZ33" s="7"/>
      <c r="JPA33" s="7"/>
      <c r="JPB33" s="7"/>
      <c r="JPC33" s="7"/>
      <c r="JPD33" s="7"/>
      <c r="JPE33" s="7"/>
      <c r="JPF33" s="7"/>
      <c r="JPG33" s="7"/>
      <c r="JPH33" s="7"/>
      <c r="JPI33" s="7"/>
      <c r="JPJ33" s="7"/>
      <c r="JPK33" s="7"/>
      <c r="JPL33" s="7"/>
      <c r="JPM33" s="7"/>
      <c r="JPN33" s="7"/>
      <c r="JPO33" s="7"/>
      <c r="JPP33" s="7"/>
      <c r="JPQ33" s="7"/>
      <c r="JPR33" s="7"/>
      <c r="JPS33" s="7"/>
      <c r="JPT33" s="7"/>
      <c r="JPU33" s="7"/>
      <c r="JPV33" s="7"/>
      <c r="JPW33" s="7"/>
      <c r="JPX33" s="7"/>
      <c r="JPY33" s="7"/>
      <c r="JPZ33" s="7"/>
      <c r="JQA33" s="7"/>
      <c r="JQB33" s="7"/>
      <c r="JQC33" s="7"/>
      <c r="JQD33" s="7"/>
      <c r="JQE33" s="7"/>
      <c r="JQF33" s="7"/>
      <c r="JQG33" s="7"/>
      <c r="JQH33" s="7"/>
      <c r="JQI33" s="7"/>
      <c r="JQJ33" s="7"/>
      <c r="JQK33" s="7"/>
      <c r="JQL33" s="7"/>
      <c r="JQM33" s="7"/>
      <c r="JQN33" s="7"/>
      <c r="JQO33" s="7"/>
      <c r="JQP33" s="7"/>
      <c r="JQQ33" s="7"/>
      <c r="JQR33" s="7"/>
      <c r="JQS33" s="7"/>
      <c r="JQT33" s="7"/>
      <c r="JQU33" s="7"/>
      <c r="JQV33" s="7"/>
      <c r="JQW33" s="7"/>
      <c r="JQX33" s="7"/>
      <c r="JQY33" s="7"/>
      <c r="JQZ33" s="7"/>
      <c r="JRA33" s="7"/>
      <c r="JRB33" s="7"/>
      <c r="JRC33" s="7"/>
      <c r="JRD33" s="7"/>
      <c r="JRE33" s="7"/>
      <c r="JRF33" s="7"/>
      <c r="JRG33" s="7"/>
      <c r="JRH33" s="7"/>
      <c r="JRI33" s="7"/>
      <c r="JRJ33" s="7"/>
      <c r="JRK33" s="7"/>
      <c r="JRL33" s="7"/>
      <c r="JRM33" s="7"/>
      <c r="JRN33" s="7"/>
      <c r="JRO33" s="7"/>
      <c r="JRP33" s="7"/>
      <c r="JRQ33" s="7"/>
      <c r="JRR33" s="7"/>
      <c r="JRS33" s="7"/>
      <c r="JRT33" s="7"/>
      <c r="JRU33" s="7"/>
      <c r="JRV33" s="7"/>
      <c r="JRW33" s="7"/>
      <c r="JRX33" s="7"/>
      <c r="JRY33" s="7"/>
      <c r="JRZ33" s="7"/>
      <c r="JSA33" s="7"/>
      <c r="JSB33" s="7"/>
      <c r="JSC33" s="7"/>
      <c r="JSD33" s="7"/>
      <c r="JSE33" s="7"/>
      <c r="JSF33" s="7"/>
      <c r="JSG33" s="7"/>
      <c r="JSH33" s="7"/>
      <c r="JSI33" s="7"/>
      <c r="JSJ33" s="7"/>
      <c r="JSK33" s="7"/>
      <c r="JSL33" s="7"/>
      <c r="JSM33" s="7"/>
      <c r="JSN33" s="7"/>
      <c r="JSO33" s="7"/>
      <c r="JSP33" s="7"/>
      <c r="JSQ33" s="7"/>
      <c r="JSR33" s="7"/>
      <c r="JSS33" s="7"/>
      <c r="JST33" s="7"/>
      <c r="JSU33" s="7"/>
      <c r="JSV33" s="7"/>
      <c r="JSW33" s="7"/>
      <c r="JSX33" s="7"/>
      <c r="JSY33" s="7"/>
      <c r="JSZ33" s="7"/>
      <c r="JTA33" s="7"/>
      <c r="JTB33" s="7"/>
      <c r="JTC33" s="7"/>
      <c r="JTD33" s="7"/>
      <c r="JTE33" s="7"/>
      <c r="JTF33" s="7"/>
      <c r="JTG33" s="7"/>
      <c r="JTH33" s="7"/>
      <c r="JTI33" s="7"/>
      <c r="JTJ33" s="7"/>
      <c r="JTK33" s="7"/>
      <c r="JTL33" s="7"/>
      <c r="JTM33" s="7"/>
      <c r="JTN33" s="7"/>
      <c r="JTO33" s="7"/>
      <c r="JTP33" s="7"/>
      <c r="JTQ33" s="7"/>
      <c r="JTR33" s="7"/>
      <c r="JTS33" s="7"/>
      <c r="JTT33" s="7"/>
      <c r="JTU33" s="7"/>
      <c r="JTV33" s="7"/>
      <c r="JTW33" s="7"/>
      <c r="JTX33" s="7"/>
      <c r="JTY33" s="7"/>
      <c r="JTZ33" s="7"/>
      <c r="JUA33" s="7"/>
      <c r="JUB33" s="7"/>
      <c r="JUC33" s="7"/>
      <c r="JUD33" s="7"/>
      <c r="JUE33" s="7"/>
      <c r="JUF33" s="7"/>
      <c r="JUG33" s="7"/>
      <c r="JUH33" s="7"/>
      <c r="JUI33" s="7"/>
      <c r="JUJ33" s="7"/>
      <c r="JUK33" s="7"/>
      <c r="JUL33" s="7"/>
      <c r="JUM33" s="7"/>
      <c r="JUN33" s="7"/>
      <c r="JUO33" s="7"/>
      <c r="JUP33" s="7"/>
      <c r="JUQ33" s="7"/>
      <c r="JUR33" s="7"/>
      <c r="JUS33" s="7"/>
      <c r="JUT33" s="7"/>
      <c r="JUU33" s="7"/>
      <c r="JUV33" s="7"/>
      <c r="JUW33" s="7"/>
      <c r="JUX33" s="7"/>
      <c r="JUY33" s="7"/>
      <c r="JUZ33" s="7"/>
      <c r="JVA33" s="7"/>
      <c r="JVB33" s="7"/>
      <c r="JVC33" s="7"/>
      <c r="JVD33" s="7"/>
      <c r="JVE33" s="7"/>
      <c r="JVF33" s="7"/>
      <c r="JVG33" s="7"/>
      <c r="JVH33" s="7"/>
      <c r="JVI33" s="7"/>
      <c r="JVJ33" s="7"/>
      <c r="JVK33" s="7"/>
      <c r="JVL33" s="7"/>
      <c r="JVM33" s="7"/>
      <c r="JVN33" s="7"/>
      <c r="JVO33" s="7"/>
      <c r="JVP33" s="7"/>
      <c r="JVQ33" s="7"/>
      <c r="JVR33" s="7"/>
      <c r="JVS33" s="7"/>
      <c r="JVT33" s="7"/>
      <c r="JVU33" s="7"/>
      <c r="JVV33" s="7"/>
      <c r="JVW33" s="7"/>
      <c r="JVX33" s="7"/>
      <c r="JVY33" s="7"/>
      <c r="JVZ33" s="7"/>
      <c r="JWA33" s="7"/>
      <c r="JWB33" s="7"/>
      <c r="JWC33" s="7"/>
      <c r="JWD33" s="7"/>
      <c r="JWE33" s="7"/>
      <c r="JWF33" s="7"/>
      <c r="JWG33" s="7"/>
      <c r="JWH33" s="7"/>
      <c r="JWI33" s="7"/>
      <c r="JWJ33" s="7"/>
      <c r="JWK33" s="7"/>
      <c r="JWL33" s="7"/>
      <c r="JWM33" s="7"/>
      <c r="JWN33" s="7"/>
      <c r="JWO33" s="7"/>
      <c r="JWP33" s="7"/>
      <c r="JWQ33" s="7"/>
      <c r="JWR33" s="7"/>
      <c r="JWS33" s="7"/>
      <c r="JWT33" s="7"/>
      <c r="JWU33" s="7"/>
      <c r="JWV33" s="7"/>
      <c r="JWW33" s="7"/>
      <c r="JWX33" s="7"/>
      <c r="JWY33" s="7"/>
      <c r="JWZ33" s="7"/>
      <c r="JXA33" s="7"/>
      <c r="JXB33" s="7"/>
      <c r="JXC33" s="7"/>
      <c r="JXD33" s="7"/>
      <c r="JXE33" s="7"/>
      <c r="JXF33" s="7"/>
      <c r="JXG33" s="7"/>
      <c r="JXH33" s="7"/>
      <c r="JXI33" s="7"/>
      <c r="JXJ33" s="7"/>
      <c r="JXK33" s="7"/>
      <c r="JXL33" s="7"/>
      <c r="JXM33" s="7"/>
      <c r="JXN33" s="7"/>
      <c r="JXO33" s="7"/>
      <c r="JXP33" s="7"/>
      <c r="JXQ33" s="7"/>
      <c r="JXR33" s="7"/>
      <c r="JXS33" s="7"/>
      <c r="JXT33" s="7"/>
      <c r="JXU33" s="7"/>
      <c r="JXV33" s="7"/>
      <c r="JXW33" s="7"/>
      <c r="JXX33" s="7"/>
      <c r="JXY33" s="7"/>
      <c r="JXZ33" s="7"/>
      <c r="JYA33" s="7"/>
      <c r="JYB33" s="7"/>
      <c r="JYC33" s="7"/>
      <c r="JYD33" s="7"/>
      <c r="JYE33" s="7"/>
      <c r="JYF33" s="7"/>
      <c r="JYG33" s="7"/>
      <c r="JYH33" s="7"/>
      <c r="JYI33" s="7"/>
      <c r="JYJ33" s="7"/>
      <c r="JYK33" s="7"/>
      <c r="JYL33" s="7"/>
      <c r="JYM33" s="7"/>
      <c r="JYN33" s="7"/>
      <c r="JYO33" s="7"/>
      <c r="JYP33" s="7"/>
      <c r="JYQ33" s="7"/>
      <c r="JYR33" s="7"/>
      <c r="JYS33" s="7"/>
      <c r="JYT33" s="7"/>
      <c r="JYU33" s="7"/>
      <c r="JYV33" s="7"/>
      <c r="JYW33" s="7"/>
      <c r="JYX33" s="7"/>
      <c r="JYY33" s="7"/>
      <c r="JYZ33" s="7"/>
      <c r="JZA33" s="7"/>
      <c r="JZB33" s="7"/>
      <c r="JZC33" s="7"/>
      <c r="JZD33" s="7"/>
      <c r="JZE33" s="7"/>
      <c r="JZF33" s="7"/>
      <c r="JZG33" s="7"/>
      <c r="JZH33" s="7"/>
      <c r="JZI33" s="7"/>
      <c r="JZJ33" s="7"/>
      <c r="JZK33" s="7"/>
      <c r="JZL33" s="7"/>
      <c r="JZM33" s="7"/>
      <c r="JZN33" s="7"/>
      <c r="JZO33" s="7"/>
      <c r="JZP33" s="7"/>
      <c r="JZQ33" s="7"/>
      <c r="JZR33" s="7"/>
      <c r="JZS33" s="7"/>
      <c r="JZT33" s="7"/>
      <c r="JZU33" s="7"/>
      <c r="JZV33" s="7"/>
      <c r="JZW33" s="7"/>
      <c r="JZX33" s="7"/>
      <c r="JZY33" s="7"/>
      <c r="JZZ33" s="7"/>
      <c r="KAA33" s="7"/>
      <c r="KAB33" s="7"/>
      <c r="KAC33" s="7"/>
      <c r="KAD33" s="7"/>
      <c r="KAE33" s="7"/>
      <c r="KAF33" s="7"/>
      <c r="KAG33" s="7"/>
      <c r="KAH33" s="7"/>
      <c r="KAI33" s="7"/>
      <c r="KAJ33" s="7"/>
      <c r="KAK33" s="7"/>
      <c r="KAL33" s="7"/>
      <c r="KAM33" s="7"/>
      <c r="KAN33" s="7"/>
      <c r="KAO33" s="7"/>
      <c r="KAP33" s="7"/>
      <c r="KAQ33" s="7"/>
      <c r="KAR33" s="7"/>
      <c r="KAS33" s="7"/>
      <c r="KAT33" s="7"/>
      <c r="KAU33" s="7"/>
      <c r="KAV33" s="7"/>
      <c r="KAW33" s="7"/>
      <c r="KAX33" s="7"/>
      <c r="KAY33" s="7"/>
      <c r="KAZ33" s="7"/>
      <c r="KBA33" s="7"/>
      <c r="KBB33" s="7"/>
      <c r="KBC33" s="7"/>
      <c r="KBD33" s="7"/>
      <c r="KBE33" s="7"/>
      <c r="KBF33" s="7"/>
      <c r="KBG33" s="7"/>
      <c r="KBH33" s="7"/>
      <c r="KBI33" s="7"/>
      <c r="KBJ33" s="7"/>
      <c r="KBK33" s="7"/>
      <c r="KBL33" s="7"/>
      <c r="KBM33" s="7"/>
      <c r="KBN33" s="7"/>
      <c r="KBO33" s="7"/>
      <c r="KBP33" s="7"/>
      <c r="KBQ33" s="7"/>
      <c r="KBR33" s="7"/>
      <c r="KBS33" s="7"/>
      <c r="KBT33" s="7"/>
      <c r="KBU33" s="7"/>
      <c r="KBV33" s="7"/>
      <c r="KBW33" s="7"/>
      <c r="KBX33" s="7"/>
      <c r="KBY33" s="7"/>
      <c r="KBZ33" s="7"/>
      <c r="KCA33" s="7"/>
      <c r="KCB33" s="7"/>
      <c r="KCC33" s="7"/>
      <c r="KCD33" s="7"/>
      <c r="KCE33" s="7"/>
      <c r="KCF33" s="7"/>
      <c r="KCG33" s="7"/>
      <c r="KCH33" s="7"/>
      <c r="KCI33" s="7"/>
      <c r="KCJ33" s="7"/>
      <c r="KCK33" s="7"/>
      <c r="KCL33" s="7"/>
      <c r="KCM33" s="7"/>
      <c r="KCN33" s="7"/>
      <c r="KCO33" s="7"/>
      <c r="KCP33" s="7"/>
      <c r="KCQ33" s="7"/>
      <c r="KCR33" s="7"/>
      <c r="KCS33" s="7"/>
      <c r="KCT33" s="7"/>
      <c r="KCU33" s="7"/>
      <c r="KCV33" s="7"/>
      <c r="KCW33" s="7"/>
      <c r="KCX33" s="7"/>
      <c r="KCY33" s="7"/>
      <c r="KCZ33" s="7"/>
      <c r="KDA33" s="7"/>
      <c r="KDB33" s="7"/>
      <c r="KDC33" s="7"/>
      <c r="KDD33" s="7"/>
      <c r="KDE33" s="7"/>
      <c r="KDF33" s="7"/>
      <c r="KDG33" s="7"/>
      <c r="KDH33" s="7"/>
      <c r="KDI33" s="7"/>
      <c r="KDJ33" s="7"/>
      <c r="KDK33" s="7"/>
      <c r="KDL33" s="7"/>
      <c r="KDM33" s="7"/>
      <c r="KDN33" s="7"/>
      <c r="KDO33" s="7"/>
      <c r="KDP33" s="7"/>
      <c r="KDQ33" s="7"/>
      <c r="KDR33" s="7"/>
      <c r="KDS33" s="7"/>
      <c r="KDT33" s="7"/>
      <c r="KDU33" s="7"/>
      <c r="KDV33" s="7"/>
      <c r="KDW33" s="7"/>
      <c r="KDX33" s="7"/>
      <c r="KDY33" s="7"/>
      <c r="KDZ33" s="7"/>
      <c r="KEA33" s="7"/>
      <c r="KEB33" s="7"/>
      <c r="KEC33" s="7"/>
      <c r="KED33" s="7"/>
      <c r="KEE33" s="7"/>
      <c r="KEF33" s="7"/>
      <c r="KEG33" s="7"/>
      <c r="KEH33" s="7"/>
      <c r="KEI33" s="7"/>
      <c r="KEJ33" s="7"/>
      <c r="KEK33" s="7"/>
      <c r="KEL33" s="7"/>
      <c r="KEM33" s="7"/>
      <c r="KEN33" s="7"/>
      <c r="KEO33" s="7"/>
      <c r="KEP33" s="7"/>
      <c r="KEQ33" s="7"/>
      <c r="KER33" s="7"/>
      <c r="KES33" s="7"/>
      <c r="KET33" s="7"/>
      <c r="KEU33" s="7"/>
      <c r="KEV33" s="7"/>
      <c r="KEW33" s="7"/>
      <c r="KEX33" s="7"/>
      <c r="KEY33" s="7"/>
      <c r="KEZ33" s="7"/>
      <c r="KFA33" s="7"/>
      <c r="KFB33" s="7"/>
      <c r="KFC33" s="7"/>
      <c r="KFD33" s="7"/>
      <c r="KFE33" s="7"/>
      <c r="KFF33" s="7"/>
      <c r="KFG33" s="7"/>
      <c r="KFH33" s="7"/>
      <c r="KFI33" s="7"/>
      <c r="KFJ33" s="7"/>
      <c r="KFK33" s="7"/>
      <c r="KFL33" s="7"/>
      <c r="KFM33" s="7"/>
      <c r="KFN33" s="7"/>
      <c r="KFO33" s="7"/>
      <c r="KFP33" s="7"/>
      <c r="KFQ33" s="7"/>
      <c r="KFR33" s="7"/>
      <c r="KFS33" s="7"/>
      <c r="KFT33" s="7"/>
      <c r="KFU33" s="7"/>
      <c r="KFV33" s="7"/>
      <c r="KFW33" s="7"/>
      <c r="KFX33" s="7"/>
      <c r="KFY33" s="7"/>
      <c r="KFZ33" s="7"/>
      <c r="KGA33" s="7"/>
      <c r="KGB33" s="7"/>
      <c r="KGC33" s="7"/>
      <c r="KGD33" s="7"/>
      <c r="KGE33" s="7"/>
      <c r="KGF33" s="7"/>
      <c r="KGG33" s="7"/>
      <c r="KGH33" s="7"/>
      <c r="KGI33" s="7"/>
      <c r="KGJ33" s="7"/>
      <c r="KGK33" s="7"/>
      <c r="KGL33" s="7"/>
      <c r="KGM33" s="7"/>
      <c r="KGN33" s="7"/>
      <c r="KGO33" s="7"/>
      <c r="KGP33" s="7"/>
      <c r="KGQ33" s="7"/>
      <c r="KGR33" s="7"/>
      <c r="KGS33" s="7"/>
      <c r="KGT33" s="7"/>
      <c r="KGU33" s="7"/>
      <c r="KGV33" s="7"/>
      <c r="KGW33" s="7"/>
      <c r="KGX33" s="7"/>
      <c r="KGY33" s="7"/>
      <c r="KGZ33" s="7"/>
      <c r="KHA33" s="7"/>
      <c r="KHB33" s="7"/>
      <c r="KHC33" s="7"/>
      <c r="KHD33" s="7"/>
      <c r="KHE33" s="7"/>
      <c r="KHF33" s="7"/>
      <c r="KHG33" s="7"/>
      <c r="KHH33" s="7"/>
      <c r="KHI33" s="7"/>
      <c r="KHJ33" s="7"/>
      <c r="KHK33" s="7"/>
      <c r="KHL33" s="7"/>
      <c r="KHM33" s="7"/>
      <c r="KHN33" s="7"/>
      <c r="KHO33" s="7"/>
      <c r="KHP33" s="7"/>
      <c r="KHQ33" s="7"/>
      <c r="KHR33" s="7"/>
      <c r="KHS33" s="7"/>
      <c r="KHT33" s="7"/>
      <c r="KHU33" s="7"/>
      <c r="KHV33" s="7"/>
      <c r="KHW33" s="7"/>
      <c r="KHX33" s="7"/>
      <c r="KHY33" s="7"/>
      <c r="KHZ33" s="7"/>
      <c r="KIA33" s="7"/>
      <c r="KIB33" s="7"/>
      <c r="KIC33" s="7"/>
      <c r="KID33" s="7"/>
      <c r="KIE33" s="7"/>
      <c r="KIF33" s="7"/>
      <c r="KIG33" s="7"/>
      <c r="KIH33" s="7"/>
      <c r="KII33" s="7"/>
      <c r="KIJ33" s="7"/>
      <c r="KIK33" s="7"/>
      <c r="KIL33" s="7"/>
      <c r="KIM33" s="7"/>
      <c r="KIN33" s="7"/>
      <c r="KIO33" s="7"/>
      <c r="KIP33" s="7"/>
      <c r="KIQ33" s="7"/>
      <c r="KIR33" s="7"/>
      <c r="KIS33" s="7"/>
      <c r="KIT33" s="7"/>
      <c r="KIU33" s="7"/>
      <c r="KIV33" s="7"/>
      <c r="KIW33" s="7"/>
      <c r="KIX33" s="7"/>
      <c r="KIY33" s="7"/>
      <c r="KIZ33" s="7"/>
      <c r="KJA33" s="7"/>
      <c r="KJB33" s="7"/>
      <c r="KJC33" s="7"/>
      <c r="KJD33" s="7"/>
      <c r="KJE33" s="7"/>
      <c r="KJF33" s="7"/>
      <c r="KJG33" s="7"/>
      <c r="KJH33" s="7"/>
      <c r="KJI33" s="7"/>
      <c r="KJJ33" s="7"/>
      <c r="KJK33" s="7"/>
      <c r="KJL33" s="7"/>
      <c r="KJM33" s="7"/>
      <c r="KJN33" s="7"/>
      <c r="KJO33" s="7"/>
      <c r="KJP33" s="7"/>
      <c r="KJQ33" s="7"/>
      <c r="KJR33" s="7"/>
      <c r="KJS33" s="7"/>
      <c r="KJT33" s="7"/>
      <c r="KJU33" s="7"/>
      <c r="KJV33" s="7"/>
      <c r="KJW33" s="7"/>
      <c r="KJX33" s="7"/>
      <c r="KJY33" s="7"/>
      <c r="KJZ33" s="7"/>
      <c r="KKA33" s="7"/>
      <c r="KKB33" s="7"/>
      <c r="KKC33" s="7"/>
      <c r="KKD33" s="7"/>
      <c r="KKE33" s="7"/>
      <c r="KKF33" s="7"/>
      <c r="KKG33" s="7"/>
      <c r="KKH33" s="7"/>
      <c r="KKI33" s="7"/>
      <c r="KKJ33" s="7"/>
      <c r="KKK33" s="7"/>
      <c r="KKL33" s="7"/>
      <c r="KKM33" s="7"/>
      <c r="KKN33" s="7"/>
      <c r="KKO33" s="7"/>
      <c r="KKP33" s="7"/>
      <c r="KKQ33" s="7"/>
      <c r="KKR33" s="7"/>
      <c r="KKS33" s="7"/>
      <c r="KKT33" s="7"/>
      <c r="KKU33" s="7"/>
      <c r="KKV33" s="7"/>
      <c r="KKW33" s="7"/>
      <c r="KKX33" s="7"/>
      <c r="KKY33" s="7"/>
      <c r="KKZ33" s="7"/>
      <c r="KLA33" s="7"/>
      <c r="KLB33" s="7"/>
      <c r="KLC33" s="7"/>
      <c r="KLD33" s="7"/>
      <c r="KLE33" s="7"/>
      <c r="KLF33" s="7"/>
      <c r="KLG33" s="7"/>
      <c r="KLH33" s="7"/>
      <c r="KLI33" s="7"/>
      <c r="KLJ33" s="7"/>
      <c r="KLK33" s="7"/>
      <c r="KLL33" s="7"/>
      <c r="KLM33" s="7"/>
      <c r="KLN33" s="7"/>
      <c r="KLO33" s="7"/>
      <c r="KLP33" s="7"/>
      <c r="KLQ33" s="7"/>
      <c r="KLR33" s="7"/>
      <c r="KLS33" s="7"/>
      <c r="KLT33" s="7"/>
      <c r="KLU33" s="7"/>
      <c r="KLV33" s="7"/>
      <c r="KLW33" s="7"/>
      <c r="KLX33" s="7"/>
      <c r="KLY33" s="7"/>
      <c r="KLZ33" s="7"/>
      <c r="KMA33" s="7"/>
      <c r="KMB33" s="7"/>
      <c r="KMC33" s="7"/>
      <c r="KMD33" s="7"/>
      <c r="KME33" s="7"/>
      <c r="KMF33" s="7"/>
      <c r="KMG33" s="7"/>
      <c r="KMH33" s="7"/>
      <c r="KMI33" s="7"/>
      <c r="KMJ33" s="7"/>
      <c r="KMK33" s="7"/>
      <c r="KML33" s="7"/>
      <c r="KMM33" s="7"/>
      <c r="KMN33" s="7"/>
      <c r="KMO33" s="7"/>
      <c r="KMP33" s="7"/>
      <c r="KMQ33" s="7"/>
      <c r="KMR33" s="7"/>
      <c r="KMS33" s="7"/>
      <c r="KMT33" s="7"/>
      <c r="KMU33" s="7"/>
      <c r="KMV33" s="7"/>
      <c r="KMW33" s="7"/>
      <c r="KMX33" s="7"/>
      <c r="KMY33" s="7"/>
      <c r="KMZ33" s="7"/>
      <c r="KNA33" s="7"/>
      <c r="KNB33" s="7"/>
      <c r="KNC33" s="7"/>
      <c r="KND33" s="7"/>
      <c r="KNE33" s="7"/>
      <c r="KNF33" s="7"/>
      <c r="KNG33" s="7"/>
      <c r="KNH33" s="7"/>
      <c r="KNI33" s="7"/>
      <c r="KNJ33" s="7"/>
      <c r="KNK33" s="7"/>
      <c r="KNL33" s="7"/>
      <c r="KNM33" s="7"/>
      <c r="KNN33" s="7"/>
      <c r="KNO33" s="7"/>
      <c r="KNP33" s="7"/>
      <c r="KNQ33" s="7"/>
      <c r="KNR33" s="7"/>
      <c r="KNS33" s="7"/>
      <c r="KNT33" s="7"/>
      <c r="KNU33" s="7"/>
      <c r="KNV33" s="7"/>
      <c r="KNW33" s="7"/>
      <c r="KNX33" s="7"/>
      <c r="KNY33" s="7"/>
      <c r="KNZ33" s="7"/>
      <c r="KOA33" s="7"/>
      <c r="KOB33" s="7"/>
      <c r="KOC33" s="7"/>
      <c r="KOD33" s="7"/>
      <c r="KOE33" s="7"/>
      <c r="KOF33" s="7"/>
      <c r="KOG33" s="7"/>
      <c r="KOH33" s="7"/>
      <c r="KOI33" s="7"/>
      <c r="KOJ33" s="7"/>
      <c r="KOK33" s="7"/>
      <c r="KOL33" s="7"/>
      <c r="KOM33" s="7"/>
      <c r="KON33" s="7"/>
      <c r="KOO33" s="7"/>
      <c r="KOP33" s="7"/>
      <c r="KOQ33" s="7"/>
      <c r="KOR33" s="7"/>
      <c r="KOS33" s="7"/>
      <c r="KOT33" s="7"/>
      <c r="KOU33" s="7"/>
      <c r="KOV33" s="7"/>
      <c r="KOW33" s="7"/>
      <c r="KOX33" s="7"/>
      <c r="KOY33" s="7"/>
      <c r="KOZ33" s="7"/>
      <c r="KPA33" s="7"/>
      <c r="KPB33" s="7"/>
      <c r="KPC33" s="7"/>
      <c r="KPD33" s="7"/>
      <c r="KPE33" s="7"/>
      <c r="KPF33" s="7"/>
      <c r="KPG33" s="7"/>
      <c r="KPH33" s="7"/>
      <c r="KPI33" s="7"/>
      <c r="KPJ33" s="7"/>
      <c r="KPK33" s="7"/>
      <c r="KPL33" s="7"/>
      <c r="KPM33" s="7"/>
      <c r="KPN33" s="7"/>
      <c r="KPO33" s="7"/>
      <c r="KPP33" s="7"/>
      <c r="KPQ33" s="7"/>
      <c r="KPR33" s="7"/>
      <c r="KPS33" s="7"/>
      <c r="KPT33" s="7"/>
      <c r="KPU33" s="7"/>
      <c r="KPV33" s="7"/>
      <c r="KPW33" s="7"/>
      <c r="KPX33" s="7"/>
      <c r="KPY33" s="7"/>
      <c r="KPZ33" s="7"/>
      <c r="KQA33" s="7"/>
      <c r="KQB33" s="7"/>
      <c r="KQC33" s="7"/>
      <c r="KQD33" s="7"/>
      <c r="KQE33" s="7"/>
      <c r="KQF33" s="7"/>
      <c r="KQG33" s="7"/>
      <c r="KQH33" s="7"/>
      <c r="KQI33" s="7"/>
      <c r="KQJ33" s="7"/>
      <c r="KQK33" s="7"/>
      <c r="KQL33" s="7"/>
      <c r="KQM33" s="7"/>
      <c r="KQN33" s="7"/>
      <c r="KQO33" s="7"/>
      <c r="KQP33" s="7"/>
      <c r="KQQ33" s="7"/>
      <c r="KQR33" s="7"/>
      <c r="KQS33" s="7"/>
      <c r="KQT33" s="7"/>
      <c r="KQU33" s="7"/>
      <c r="KQV33" s="7"/>
      <c r="KQW33" s="7"/>
      <c r="KQX33" s="7"/>
      <c r="KQY33" s="7"/>
      <c r="KQZ33" s="7"/>
      <c r="KRA33" s="7"/>
      <c r="KRB33" s="7"/>
      <c r="KRC33" s="7"/>
      <c r="KRD33" s="7"/>
      <c r="KRE33" s="7"/>
      <c r="KRF33" s="7"/>
      <c r="KRG33" s="7"/>
      <c r="KRH33" s="7"/>
      <c r="KRI33" s="7"/>
      <c r="KRJ33" s="7"/>
      <c r="KRK33" s="7"/>
      <c r="KRL33" s="7"/>
      <c r="KRM33" s="7"/>
      <c r="KRN33" s="7"/>
      <c r="KRO33" s="7"/>
      <c r="KRP33" s="7"/>
      <c r="KRQ33" s="7"/>
      <c r="KRR33" s="7"/>
      <c r="KRS33" s="7"/>
      <c r="KRT33" s="7"/>
      <c r="KRU33" s="7"/>
      <c r="KRV33" s="7"/>
      <c r="KRW33" s="7"/>
      <c r="KRX33" s="7"/>
      <c r="KRY33" s="7"/>
      <c r="KRZ33" s="7"/>
      <c r="KSA33" s="7"/>
      <c r="KSB33" s="7"/>
      <c r="KSC33" s="7"/>
      <c r="KSD33" s="7"/>
      <c r="KSE33" s="7"/>
      <c r="KSF33" s="7"/>
      <c r="KSG33" s="7"/>
      <c r="KSH33" s="7"/>
      <c r="KSI33" s="7"/>
      <c r="KSJ33" s="7"/>
      <c r="KSK33" s="7"/>
      <c r="KSL33" s="7"/>
      <c r="KSM33" s="7"/>
      <c r="KSN33" s="7"/>
      <c r="KSO33" s="7"/>
      <c r="KSP33" s="7"/>
      <c r="KSQ33" s="7"/>
      <c r="KSR33" s="7"/>
      <c r="KSS33" s="7"/>
      <c r="KST33" s="7"/>
      <c r="KSU33" s="7"/>
      <c r="KSV33" s="7"/>
      <c r="KSW33" s="7"/>
      <c r="KSX33" s="7"/>
      <c r="KSY33" s="7"/>
      <c r="KSZ33" s="7"/>
      <c r="KTA33" s="7"/>
      <c r="KTB33" s="7"/>
      <c r="KTC33" s="7"/>
      <c r="KTD33" s="7"/>
      <c r="KTE33" s="7"/>
      <c r="KTF33" s="7"/>
      <c r="KTG33" s="7"/>
      <c r="KTH33" s="7"/>
      <c r="KTI33" s="7"/>
      <c r="KTJ33" s="7"/>
      <c r="KTK33" s="7"/>
      <c r="KTL33" s="7"/>
      <c r="KTM33" s="7"/>
      <c r="KTN33" s="7"/>
      <c r="KTO33" s="7"/>
      <c r="KTP33" s="7"/>
      <c r="KTQ33" s="7"/>
      <c r="KTR33" s="7"/>
      <c r="KTS33" s="7"/>
      <c r="KTT33" s="7"/>
      <c r="KTU33" s="7"/>
      <c r="KTV33" s="7"/>
      <c r="KTW33" s="7"/>
      <c r="KTX33" s="7"/>
      <c r="KTY33" s="7"/>
      <c r="KTZ33" s="7"/>
      <c r="KUA33" s="7"/>
      <c r="KUB33" s="7"/>
      <c r="KUC33" s="7"/>
      <c r="KUD33" s="7"/>
      <c r="KUE33" s="7"/>
      <c r="KUF33" s="7"/>
      <c r="KUG33" s="7"/>
      <c r="KUH33" s="7"/>
      <c r="KUI33" s="7"/>
      <c r="KUJ33" s="7"/>
      <c r="KUK33" s="7"/>
      <c r="KUL33" s="7"/>
      <c r="KUM33" s="7"/>
      <c r="KUN33" s="7"/>
      <c r="KUO33" s="7"/>
      <c r="KUP33" s="7"/>
      <c r="KUQ33" s="7"/>
      <c r="KUR33" s="7"/>
      <c r="KUS33" s="7"/>
      <c r="KUT33" s="7"/>
      <c r="KUU33" s="7"/>
      <c r="KUV33" s="7"/>
      <c r="KUW33" s="7"/>
      <c r="KUX33" s="7"/>
      <c r="KUY33" s="7"/>
      <c r="KUZ33" s="7"/>
      <c r="KVA33" s="7"/>
      <c r="KVB33" s="7"/>
      <c r="KVC33" s="7"/>
      <c r="KVD33" s="7"/>
      <c r="KVE33" s="7"/>
      <c r="KVF33" s="7"/>
      <c r="KVG33" s="7"/>
      <c r="KVH33" s="7"/>
      <c r="KVI33" s="7"/>
      <c r="KVJ33" s="7"/>
      <c r="KVK33" s="7"/>
      <c r="KVL33" s="7"/>
      <c r="KVM33" s="7"/>
      <c r="KVN33" s="7"/>
      <c r="KVO33" s="7"/>
      <c r="KVP33" s="7"/>
      <c r="KVQ33" s="7"/>
      <c r="KVR33" s="7"/>
      <c r="KVS33" s="7"/>
      <c r="KVT33" s="7"/>
      <c r="KVU33" s="7"/>
      <c r="KVV33" s="7"/>
      <c r="KVW33" s="7"/>
      <c r="KVX33" s="7"/>
      <c r="KVY33" s="7"/>
      <c r="KVZ33" s="7"/>
      <c r="KWA33" s="7"/>
      <c r="KWB33" s="7"/>
      <c r="KWC33" s="7"/>
      <c r="KWD33" s="7"/>
      <c r="KWE33" s="7"/>
      <c r="KWF33" s="7"/>
      <c r="KWG33" s="7"/>
      <c r="KWH33" s="7"/>
      <c r="KWI33" s="7"/>
      <c r="KWJ33" s="7"/>
      <c r="KWK33" s="7"/>
      <c r="KWL33" s="7"/>
      <c r="KWM33" s="7"/>
      <c r="KWN33" s="7"/>
      <c r="KWO33" s="7"/>
      <c r="KWP33" s="7"/>
      <c r="KWQ33" s="7"/>
      <c r="KWR33" s="7"/>
      <c r="KWS33" s="7"/>
      <c r="KWT33" s="7"/>
      <c r="KWU33" s="7"/>
      <c r="KWV33" s="7"/>
      <c r="KWW33" s="7"/>
      <c r="KWX33" s="7"/>
      <c r="KWY33" s="7"/>
      <c r="KWZ33" s="7"/>
      <c r="KXA33" s="7"/>
      <c r="KXB33" s="7"/>
      <c r="KXC33" s="7"/>
      <c r="KXD33" s="7"/>
      <c r="KXE33" s="7"/>
      <c r="KXF33" s="7"/>
      <c r="KXG33" s="7"/>
      <c r="KXH33" s="7"/>
      <c r="KXI33" s="7"/>
      <c r="KXJ33" s="7"/>
      <c r="KXK33" s="7"/>
      <c r="KXL33" s="7"/>
      <c r="KXM33" s="7"/>
      <c r="KXN33" s="7"/>
      <c r="KXO33" s="7"/>
      <c r="KXP33" s="7"/>
      <c r="KXQ33" s="7"/>
      <c r="KXR33" s="7"/>
      <c r="KXS33" s="7"/>
      <c r="KXT33" s="7"/>
      <c r="KXU33" s="7"/>
      <c r="KXV33" s="7"/>
      <c r="KXW33" s="7"/>
      <c r="KXX33" s="7"/>
      <c r="KXY33" s="7"/>
      <c r="KXZ33" s="7"/>
      <c r="KYA33" s="7"/>
      <c r="KYB33" s="7"/>
      <c r="KYC33" s="7"/>
      <c r="KYD33" s="7"/>
      <c r="KYE33" s="7"/>
      <c r="KYF33" s="7"/>
      <c r="KYG33" s="7"/>
      <c r="KYH33" s="7"/>
      <c r="KYI33" s="7"/>
      <c r="KYJ33" s="7"/>
      <c r="KYK33" s="7"/>
      <c r="KYL33" s="7"/>
      <c r="KYM33" s="7"/>
      <c r="KYN33" s="7"/>
      <c r="KYO33" s="7"/>
      <c r="KYP33" s="7"/>
      <c r="KYQ33" s="7"/>
      <c r="KYR33" s="7"/>
      <c r="KYS33" s="7"/>
      <c r="KYT33" s="7"/>
      <c r="KYU33" s="7"/>
      <c r="KYV33" s="7"/>
      <c r="KYW33" s="7"/>
      <c r="KYX33" s="7"/>
      <c r="KYY33" s="7"/>
      <c r="KYZ33" s="7"/>
      <c r="KZA33" s="7"/>
      <c r="KZB33" s="7"/>
      <c r="KZC33" s="7"/>
      <c r="KZD33" s="7"/>
      <c r="KZE33" s="7"/>
      <c r="KZF33" s="7"/>
      <c r="KZG33" s="7"/>
      <c r="KZH33" s="7"/>
      <c r="KZI33" s="7"/>
      <c r="KZJ33" s="7"/>
      <c r="KZK33" s="7"/>
      <c r="KZL33" s="7"/>
      <c r="KZM33" s="7"/>
      <c r="KZN33" s="7"/>
      <c r="KZO33" s="7"/>
      <c r="KZP33" s="7"/>
      <c r="KZQ33" s="7"/>
      <c r="KZR33" s="7"/>
      <c r="KZS33" s="7"/>
      <c r="KZT33" s="7"/>
      <c r="KZU33" s="7"/>
      <c r="KZV33" s="7"/>
      <c r="KZW33" s="7"/>
      <c r="KZX33" s="7"/>
      <c r="KZY33" s="7"/>
      <c r="KZZ33" s="7"/>
      <c r="LAA33" s="7"/>
      <c r="LAB33" s="7"/>
      <c r="LAC33" s="7"/>
      <c r="LAD33" s="7"/>
      <c r="LAE33" s="7"/>
      <c r="LAF33" s="7"/>
      <c r="LAG33" s="7"/>
      <c r="LAH33" s="7"/>
      <c r="LAI33" s="7"/>
      <c r="LAJ33" s="7"/>
      <c r="LAK33" s="7"/>
      <c r="LAL33" s="7"/>
      <c r="LAM33" s="7"/>
      <c r="LAN33" s="7"/>
      <c r="LAO33" s="7"/>
      <c r="LAP33" s="7"/>
      <c r="LAQ33" s="7"/>
      <c r="LAR33" s="7"/>
      <c r="LAS33" s="7"/>
      <c r="LAT33" s="7"/>
      <c r="LAU33" s="7"/>
      <c r="LAV33" s="7"/>
      <c r="LAW33" s="7"/>
      <c r="LAX33" s="7"/>
      <c r="LAY33" s="7"/>
      <c r="LAZ33" s="7"/>
      <c r="LBA33" s="7"/>
      <c r="LBB33" s="7"/>
      <c r="LBC33" s="7"/>
      <c r="LBD33" s="7"/>
      <c r="LBE33" s="7"/>
      <c r="LBF33" s="7"/>
      <c r="LBG33" s="7"/>
      <c r="LBH33" s="7"/>
      <c r="LBI33" s="7"/>
      <c r="LBJ33" s="7"/>
      <c r="LBK33" s="7"/>
      <c r="LBL33" s="7"/>
      <c r="LBM33" s="7"/>
      <c r="LBN33" s="7"/>
      <c r="LBO33" s="7"/>
      <c r="LBP33" s="7"/>
      <c r="LBQ33" s="7"/>
      <c r="LBR33" s="7"/>
      <c r="LBS33" s="7"/>
      <c r="LBT33" s="7"/>
      <c r="LBU33" s="7"/>
      <c r="LBV33" s="7"/>
      <c r="LBW33" s="7"/>
      <c r="LBX33" s="7"/>
      <c r="LBY33" s="7"/>
      <c r="LBZ33" s="7"/>
      <c r="LCA33" s="7"/>
      <c r="LCB33" s="7"/>
      <c r="LCC33" s="7"/>
      <c r="LCD33" s="7"/>
      <c r="LCE33" s="7"/>
      <c r="LCF33" s="7"/>
      <c r="LCG33" s="7"/>
      <c r="LCH33" s="7"/>
      <c r="LCI33" s="7"/>
      <c r="LCJ33" s="7"/>
      <c r="LCK33" s="7"/>
      <c r="LCL33" s="7"/>
      <c r="LCM33" s="7"/>
      <c r="LCN33" s="7"/>
      <c r="LCO33" s="7"/>
      <c r="LCP33" s="7"/>
      <c r="LCQ33" s="7"/>
      <c r="LCR33" s="7"/>
      <c r="LCS33" s="7"/>
      <c r="LCT33" s="7"/>
      <c r="LCU33" s="7"/>
      <c r="LCV33" s="7"/>
      <c r="LCW33" s="7"/>
      <c r="LCX33" s="7"/>
      <c r="LCY33" s="7"/>
      <c r="LCZ33" s="7"/>
      <c r="LDA33" s="7"/>
      <c r="LDB33" s="7"/>
      <c r="LDC33" s="7"/>
      <c r="LDD33" s="7"/>
      <c r="LDE33" s="7"/>
      <c r="LDF33" s="7"/>
      <c r="LDG33" s="7"/>
      <c r="LDH33" s="7"/>
      <c r="LDI33" s="7"/>
      <c r="LDJ33" s="7"/>
      <c r="LDK33" s="7"/>
      <c r="LDL33" s="7"/>
      <c r="LDM33" s="7"/>
      <c r="LDN33" s="7"/>
      <c r="LDO33" s="7"/>
      <c r="LDP33" s="7"/>
      <c r="LDQ33" s="7"/>
      <c r="LDR33" s="7"/>
      <c r="LDS33" s="7"/>
      <c r="LDT33" s="7"/>
      <c r="LDU33" s="7"/>
      <c r="LDV33" s="7"/>
      <c r="LDW33" s="7"/>
      <c r="LDX33" s="7"/>
      <c r="LDY33" s="7"/>
      <c r="LDZ33" s="7"/>
      <c r="LEA33" s="7"/>
      <c r="LEB33" s="7"/>
      <c r="LEC33" s="7"/>
      <c r="LED33" s="7"/>
      <c r="LEE33" s="7"/>
      <c r="LEF33" s="7"/>
      <c r="LEG33" s="7"/>
      <c r="LEH33" s="7"/>
      <c r="LEI33" s="7"/>
      <c r="LEJ33" s="7"/>
      <c r="LEK33" s="7"/>
      <c r="LEL33" s="7"/>
      <c r="LEM33" s="7"/>
      <c r="LEN33" s="7"/>
      <c r="LEO33" s="7"/>
      <c r="LEP33" s="7"/>
      <c r="LEQ33" s="7"/>
      <c r="LER33" s="7"/>
      <c r="LES33" s="7"/>
      <c r="LET33" s="7"/>
      <c r="LEU33" s="7"/>
      <c r="LEV33" s="7"/>
      <c r="LEW33" s="7"/>
      <c r="LEX33" s="7"/>
      <c r="LEY33" s="7"/>
      <c r="LEZ33" s="7"/>
      <c r="LFA33" s="7"/>
      <c r="LFB33" s="7"/>
      <c r="LFC33" s="7"/>
      <c r="LFD33" s="7"/>
      <c r="LFE33" s="7"/>
      <c r="LFF33" s="7"/>
      <c r="LFG33" s="7"/>
      <c r="LFH33" s="7"/>
      <c r="LFI33" s="7"/>
      <c r="LFJ33" s="7"/>
      <c r="LFK33" s="7"/>
      <c r="LFL33" s="7"/>
      <c r="LFM33" s="7"/>
      <c r="LFN33" s="7"/>
      <c r="LFO33" s="7"/>
      <c r="LFP33" s="7"/>
      <c r="LFQ33" s="7"/>
      <c r="LFR33" s="7"/>
      <c r="LFS33" s="7"/>
      <c r="LFT33" s="7"/>
      <c r="LFU33" s="7"/>
      <c r="LFV33" s="7"/>
      <c r="LFW33" s="7"/>
      <c r="LFX33" s="7"/>
      <c r="LFY33" s="7"/>
      <c r="LFZ33" s="7"/>
      <c r="LGA33" s="7"/>
      <c r="LGB33" s="7"/>
      <c r="LGC33" s="7"/>
      <c r="LGD33" s="7"/>
      <c r="LGE33" s="7"/>
      <c r="LGF33" s="7"/>
      <c r="LGG33" s="7"/>
      <c r="LGH33" s="7"/>
      <c r="LGI33" s="7"/>
      <c r="LGJ33" s="7"/>
      <c r="LGK33" s="7"/>
      <c r="LGL33" s="7"/>
      <c r="LGM33" s="7"/>
      <c r="LGN33" s="7"/>
      <c r="LGO33" s="7"/>
      <c r="LGP33" s="7"/>
      <c r="LGQ33" s="7"/>
      <c r="LGR33" s="7"/>
      <c r="LGS33" s="7"/>
      <c r="LGT33" s="7"/>
      <c r="LGU33" s="7"/>
      <c r="LGV33" s="7"/>
      <c r="LGW33" s="7"/>
      <c r="LGX33" s="7"/>
      <c r="LGY33" s="7"/>
      <c r="LGZ33" s="7"/>
      <c r="LHA33" s="7"/>
      <c r="LHB33" s="7"/>
      <c r="LHC33" s="7"/>
      <c r="LHD33" s="7"/>
      <c r="LHE33" s="7"/>
      <c r="LHF33" s="7"/>
      <c r="LHG33" s="7"/>
      <c r="LHH33" s="7"/>
      <c r="LHI33" s="7"/>
      <c r="LHJ33" s="7"/>
      <c r="LHK33" s="7"/>
      <c r="LHL33" s="7"/>
      <c r="LHM33" s="7"/>
      <c r="LHN33" s="7"/>
      <c r="LHO33" s="7"/>
      <c r="LHP33" s="7"/>
      <c r="LHQ33" s="7"/>
      <c r="LHR33" s="7"/>
      <c r="LHS33" s="7"/>
      <c r="LHT33" s="7"/>
      <c r="LHU33" s="7"/>
      <c r="LHV33" s="7"/>
      <c r="LHW33" s="7"/>
      <c r="LHX33" s="7"/>
      <c r="LHY33" s="7"/>
      <c r="LHZ33" s="7"/>
      <c r="LIA33" s="7"/>
      <c r="LIB33" s="7"/>
      <c r="LIC33" s="7"/>
      <c r="LID33" s="7"/>
      <c r="LIE33" s="7"/>
      <c r="LIF33" s="7"/>
      <c r="LIG33" s="7"/>
      <c r="LIH33" s="7"/>
      <c r="LII33" s="7"/>
      <c r="LIJ33" s="7"/>
      <c r="LIK33" s="7"/>
      <c r="LIL33" s="7"/>
      <c r="LIM33" s="7"/>
      <c r="LIN33" s="7"/>
      <c r="LIO33" s="7"/>
      <c r="LIP33" s="7"/>
      <c r="LIQ33" s="7"/>
      <c r="LIR33" s="7"/>
      <c r="LIS33" s="7"/>
      <c r="LIT33" s="7"/>
      <c r="LIU33" s="7"/>
      <c r="LIV33" s="7"/>
      <c r="LIW33" s="7"/>
      <c r="LIX33" s="7"/>
      <c r="LIY33" s="7"/>
      <c r="LIZ33" s="7"/>
      <c r="LJA33" s="7"/>
      <c r="LJB33" s="7"/>
      <c r="LJC33" s="7"/>
      <c r="LJD33" s="7"/>
      <c r="LJE33" s="7"/>
      <c r="LJF33" s="7"/>
      <c r="LJG33" s="7"/>
      <c r="LJH33" s="7"/>
      <c r="LJI33" s="7"/>
      <c r="LJJ33" s="7"/>
      <c r="LJK33" s="7"/>
      <c r="LJL33" s="7"/>
      <c r="LJM33" s="7"/>
      <c r="LJN33" s="7"/>
      <c r="LJO33" s="7"/>
      <c r="LJP33" s="7"/>
      <c r="LJQ33" s="7"/>
      <c r="LJR33" s="7"/>
      <c r="LJS33" s="7"/>
      <c r="LJT33" s="7"/>
      <c r="LJU33" s="7"/>
      <c r="LJV33" s="7"/>
      <c r="LJW33" s="7"/>
      <c r="LJX33" s="7"/>
      <c r="LJY33" s="7"/>
      <c r="LJZ33" s="7"/>
      <c r="LKA33" s="7"/>
      <c r="LKB33" s="7"/>
      <c r="LKC33" s="7"/>
      <c r="LKD33" s="7"/>
      <c r="LKE33" s="7"/>
      <c r="LKF33" s="7"/>
      <c r="LKG33" s="7"/>
      <c r="LKH33" s="7"/>
      <c r="LKI33" s="7"/>
      <c r="LKJ33" s="7"/>
      <c r="LKK33" s="7"/>
      <c r="LKL33" s="7"/>
      <c r="LKM33" s="7"/>
      <c r="LKN33" s="7"/>
      <c r="LKO33" s="7"/>
      <c r="LKP33" s="7"/>
      <c r="LKQ33" s="7"/>
      <c r="LKR33" s="7"/>
      <c r="LKS33" s="7"/>
      <c r="LKT33" s="7"/>
      <c r="LKU33" s="7"/>
      <c r="LKV33" s="7"/>
      <c r="LKW33" s="7"/>
      <c r="LKX33" s="7"/>
      <c r="LKY33" s="7"/>
      <c r="LKZ33" s="7"/>
      <c r="LLA33" s="7"/>
      <c r="LLB33" s="7"/>
      <c r="LLC33" s="7"/>
      <c r="LLD33" s="7"/>
      <c r="LLE33" s="7"/>
      <c r="LLF33" s="7"/>
      <c r="LLG33" s="7"/>
      <c r="LLH33" s="7"/>
      <c r="LLI33" s="7"/>
      <c r="LLJ33" s="7"/>
      <c r="LLK33" s="7"/>
      <c r="LLL33" s="7"/>
      <c r="LLM33" s="7"/>
      <c r="LLN33" s="7"/>
      <c r="LLO33" s="7"/>
      <c r="LLP33" s="7"/>
      <c r="LLQ33" s="7"/>
      <c r="LLR33" s="7"/>
      <c r="LLS33" s="7"/>
      <c r="LLT33" s="7"/>
      <c r="LLU33" s="7"/>
      <c r="LLV33" s="7"/>
      <c r="LLW33" s="7"/>
      <c r="LLX33" s="7"/>
      <c r="LLY33" s="7"/>
      <c r="LLZ33" s="7"/>
      <c r="LMA33" s="7"/>
      <c r="LMB33" s="7"/>
      <c r="LMC33" s="7"/>
      <c r="LMD33" s="7"/>
      <c r="LME33" s="7"/>
      <c r="LMF33" s="7"/>
      <c r="LMG33" s="7"/>
      <c r="LMH33" s="7"/>
      <c r="LMI33" s="7"/>
      <c r="LMJ33" s="7"/>
      <c r="LMK33" s="7"/>
      <c r="LML33" s="7"/>
      <c r="LMM33" s="7"/>
      <c r="LMN33" s="7"/>
      <c r="LMO33" s="7"/>
      <c r="LMP33" s="7"/>
      <c r="LMQ33" s="7"/>
      <c r="LMR33" s="7"/>
      <c r="LMS33" s="7"/>
      <c r="LMT33" s="7"/>
      <c r="LMU33" s="7"/>
      <c r="LMV33" s="7"/>
      <c r="LMW33" s="7"/>
      <c r="LMX33" s="7"/>
      <c r="LMY33" s="7"/>
      <c r="LMZ33" s="7"/>
      <c r="LNA33" s="7"/>
      <c r="LNB33" s="7"/>
      <c r="LNC33" s="7"/>
      <c r="LND33" s="7"/>
      <c r="LNE33" s="7"/>
      <c r="LNF33" s="7"/>
      <c r="LNG33" s="7"/>
      <c r="LNH33" s="7"/>
      <c r="LNI33" s="7"/>
      <c r="LNJ33" s="7"/>
      <c r="LNK33" s="7"/>
      <c r="LNL33" s="7"/>
      <c r="LNM33" s="7"/>
      <c r="LNN33" s="7"/>
      <c r="LNO33" s="7"/>
      <c r="LNP33" s="7"/>
      <c r="LNQ33" s="7"/>
      <c r="LNR33" s="7"/>
      <c r="LNS33" s="7"/>
      <c r="LNT33" s="7"/>
      <c r="LNU33" s="7"/>
      <c r="LNV33" s="7"/>
      <c r="LNW33" s="7"/>
      <c r="LNX33" s="7"/>
      <c r="LNY33" s="7"/>
      <c r="LNZ33" s="7"/>
      <c r="LOA33" s="7"/>
      <c r="LOB33" s="7"/>
      <c r="LOC33" s="7"/>
      <c r="LOD33" s="7"/>
      <c r="LOE33" s="7"/>
      <c r="LOF33" s="7"/>
      <c r="LOG33" s="7"/>
      <c r="LOH33" s="7"/>
      <c r="LOI33" s="7"/>
      <c r="LOJ33" s="7"/>
      <c r="LOK33" s="7"/>
      <c r="LOL33" s="7"/>
      <c r="LOM33" s="7"/>
      <c r="LON33" s="7"/>
      <c r="LOO33" s="7"/>
      <c r="LOP33" s="7"/>
      <c r="LOQ33" s="7"/>
      <c r="LOR33" s="7"/>
      <c r="LOS33" s="7"/>
      <c r="LOT33" s="7"/>
      <c r="LOU33" s="7"/>
      <c r="LOV33" s="7"/>
      <c r="LOW33" s="7"/>
      <c r="LOX33" s="7"/>
      <c r="LOY33" s="7"/>
      <c r="LOZ33" s="7"/>
      <c r="LPA33" s="7"/>
      <c r="LPB33" s="7"/>
      <c r="LPC33" s="7"/>
      <c r="LPD33" s="7"/>
      <c r="LPE33" s="7"/>
      <c r="LPF33" s="7"/>
      <c r="LPG33" s="7"/>
      <c r="LPH33" s="7"/>
      <c r="LPI33" s="7"/>
      <c r="LPJ33" s="7"/>
      <c r="LPK33" s="7"/>
      <c r="LPL33" s="7"/>
      <c r="LPM33" s="7"/>
      <c r="LPN33" s="7"/>
      <c r="LPO33" s="7"/>
      <c r="LPP33" s="7"/>
      <c r="LPQ33" s="7"/>
      <c r="LPR33" s="7"/>
      <c r="LPS33" s="7"/>
      <c r="LPT33" s="7"/>
      <c r="LPU33" s="7"/>
      <c r="LPV33" s="7"/>
      <c r="LPW33" s="7"/>
      <c r="LPX33" s="7"/>
      <c r="LPY33" s="7"/>
      <c r="LPZ33" s="7"/>
      <c r="LQA33" s="7"/>
      <c r="LQB33" s="7"/>
      <c r="LQC33" s="7"/>
      <c r="LQD33" s="7"/>
      <c r="LQE33" s="7"/>
      <c r="LQF33" s="7"/>
      <c r="LQG33" s="7"/>
      <c r="LQH33" s="7"/>
      <c r="LQI33" s="7"/>
      <c r="LQJ33" s="7"/>
      <c r="LQK33" s="7"/>
      <c r="LQL33" s="7"/>
      <c r="LQM33" s="7"/>
      <c r="LQN33" s="7"/>
      <c r="LQO33" s="7"/>
      <c r="LQP33" s="7"/>
      <c r="LQQ33" s="7"/>
      <c r="LQR33" s="7"/>
      <c r="LQS33" s="7"/>
      <c r="LQT33" s="7"/>
      <c r="LQU33" s="7"/>
      <c r="LQV33" s="7"/>
      <c r="LQW33" s="7"/>
      <c r="LQX33" s="7"/>
      <c r="LQY33" s="7"/>
      <c r="LQZ33" s="7"/>
      <c r="LRA33" s="7"/>
      <c r="LRB33" s="7"/>
      <c r="LRC33" s="7"/>
      <c r="LRD33" s="7"/>
      <c r="LRE33" s="7"/>
      <c r="LRF33" s="7"/>
      <c r="LRG33" s="7"/>
      <c r="LRH33" s="7"/>
      <c r="LRI33" s="7"/>
      <c r="LRJ33" s="7"/>
      <c r="LRK33" s="7"/>
      <c r="LRL33" s="7"/>
      <c r="LRM33" s="7"/>
      <c r="LRN33" s="7"/>
      <c r="LRO33" s="7"/>
      <c r="LRP33" s="7"/>
      <c r="LRQ33" s="7"/>
      <c r="LRR33" s="7"/>
      <c r="LRS33" s="7"/>
      <c r="LRT33" s="7"/>
      <c r="LRU33" s="7"/>
      <c r="LRV33" s="7"/>
      <c r="LRW33" s="7"/>
      <c r="LRX33" s="7"/>
      <c r="LRY33" s="7"/>
      <c r="LRZ33" s="7"/>
      <c r="LSA33" s="7"/>
      <c r="LSB33" s="7"/>
      <c r="LSC33" s="7"/>
      <c r="LSD33" s="7"/>
      <c r="LSE33" s="7"/>
      <c r="LSF33" s="7"/>
      <c r="LSG33" s="7"/>
      <c r="LSH33" s="7"/>
      <c r="LSI33" s="7"/>
      <c r="LSJ33" s="7"/>
      <c r="LSK33" s="7"/>
      <c r="LSL33" s="7"/>
      <c r="LSM33" s="7"/>
      <c r="LSN33" s="7"/>
      <c r="LSO33" s="7"/>
      <c r="LSP33" s="7"/>
      <c r="LSQ33" s="7"/>
      <c r="LSR33" s="7"/>
      <c r="LSS33" s="7"/>
      <c r="LST33" s="7"/>
      <c r="LSU33" s="7"/>
      <c r="LSV33" s="7"/>
      <c r="LSW33" s="7"/>
      <c r="LSX33" s="7"/>
      <c r="LSY33" s="7"/>
      <c r="LSZ33" s="7"/>
      <c r="LTA33" s="7"/>
      <c r="LTB33" s="7"/>
      <c r="LTC33" s="7"/>
      <c r="LTD33" s="7"/>
      <c r="LTE33" s="7"/>
      <c r="LTF33" s="7"/>
      <c r="LTG33" s="7"/>
      <c r="LTH33" s="7"/>
      <c r="LTI33" s="7"/>
      <c r="LTJ33" s="7"/>
      <c r="LTK33" s="7"/>
      <c r="LTL33" s="7"/>
      <c r="LTM33" s="7"/>
      <c r="LTN33" s="7"/>
      <c r="LTO33" s="7"/>
      <c r="LTP33" s="7"/>
      <c r="LTQ33" s="7"/>
      <c r="LTR33" s="7"/>
      <c r="LTS33" s="7"/>
      <c r="LTT33" s="7"/>
      <c r="LTU33" s="7"/>
      <c r="LTV33" s="7"/>
      <c r="LTW33" s="7"/>
      <c r="LTX33" s="7"/>
      <c r="LTY33" s="7"/>
      <c r="LTZ33" s="7"/>
      <c r="LUA33" s="7"/>
      <c r="LUB33" s="7"/>
      <c r="LUC33" s="7"/>
      <c r="LUD33" s="7"/>
      <c r="LUE33" s="7"/>
      <c r="LUF33" s="7"/>
      <c r="LUG33" s="7"/>
      <c r="LUH33" s="7"/>
      <c r="LUI33" s="7"/>
      <c r="LUJ33" s="7"/>
      <c r="LUK33" s="7"/>
      <c r="LUL33" s="7"/>
      <c r="LUM33" s="7"/>
      <c r="LUN33" s="7"/>
      <c r="LUO33" s="7"/>
      <c r="LUP33" s="7"/>
      <c r="LUQ33" s="7"/>
      <c r="LUR33" s="7"/>
      <c r="LUS33" s="7"/>
      <c r="LUT33" s="7"/>
      <c r="LUU33" s="7"/>
      <c r="LUV33" s="7"/>
      <c r="LUW33" s="7"/>
      <c r="LUX33" s="7"/>
      <c r="LUY33" s="7"/>
      <c r="LUZ33" s="7"/>
      <c r="LVA33" s="7"/>
      <c r="LVB33" s="7"/>
      <c r="LVC33" s="7"/>
      <c r="LVD33" s="7"/>
      <c r="LVE33" s="7"/>
      <c r="LVF33" s="7"/>
      <c r="LVG33" s="7"/>
      <c r="LVH33" s="7"/>
      <c r="LVI33" s="7"/>
      <c r="LVJ33" s="7"/>
      <c r="LVK33" s="7"/>
      <c r="LVL33" s="7"/>
      <c r="LVM33" s="7"/>
      <c r="LVN33" s="7"/>
      <c r="LVO33" s="7"/>
      <c r="LVP33" s="7"/>
      <c r="LVQ33" s="7"/>
      <c r="LVR33" s="7"/>
      <c r="LVS33" s="7"/>
      <c r="LVT33" s="7"/>
      <c r="LVU33" s="7"/>
      <c r="LVV33" s="7"/>
      <c r="LVW33" s="7"/>
      <c r="LVX33" s="7"/>
      <c r="LVY33" s="7"/>
      <c r="LVZ33" s="7"/>
      <c r="LWA33" s="7"/>
      <c r="LWB33" s="7"/>
      <c r="LWC33" s="7"/>
      <c r="LWD33" s="7"/>
      <c r="LWE33" s="7"/>
      <c r="LWF33" s="7"/>
      <c r="LWG33" s="7"/>
      <c r="LWH33" s="7"/>
      <c r="LWI33" s="7"/>
      <c r="LWJ33" s="7"/>
      <c r="LWK33" s="7"/>
      <c r="LWL33" s="7"/>
      <c r="LWM33" s="7"/>
      <c r="LWN33" s="7"/>
      <c r="LWO33" s="7"/>
      <c r="LWP33" s="7"/>
      <c r="LWQ33" s="7"/>
      <c r="LWR33" s="7"/>
      <c r="LWS33" s="7"/>
      <c r="LWT33" s="7"/>
      <c r="LWU33" s="7"/>
      <c r="LWV33" s="7"/>
      <c r="LWW33" s="7"/>
      <c r="LWX33" s="7"/>
      <c r="LWY33" s="7"/>
      <c r="LWZ33" s="7"/>
      <c r="LXA33" s="7"/>
      <c r="LXB33" s="7"/>
      <c r="LXC33" s="7"/>
      <c r="LXD33" s="7"/>
      <c r="LXE33" s="7"/>
      <c r="LXF33" s="7"/>
      <c r="LXG33" s="7"/>
      <c r="LXH33" s="7"/>
      <c r="LXI33" s="7"/>
      <c r="LXJ33" s="7"/>
      <c r="LXK33" s="7"/>
      <c r="LXL33" s="7"/>
      <c r="LXM33" s="7"/>
      <c r="LXN33" s="7"/>
      <c r="LXO33" s="7"/>
      <c r="LXP33" s="7"/>
      <c r="LXQ33" s="7"/>
      <c r="LXR33" s="7"/>
      <c r="LXS33" s="7"/>
      <c r="LXT33" s="7"/>
      <c r="LXU33" s="7"/>
      <c r="LXV33" s="7"/>
      <c r="LXW33" s="7"/>
      <c r="LXX33" s="7"/>
      <c r="LXY33" s="7"/>
      <c r="LXZ33" s="7"/>
      <c r="LYA33" s="7"/>
      <c r="LYB33" s="7"/>
      <c r="LYC33" s="7"/>
      <c r="LYD33" s="7"/>
      <c r="LYE33" s="7"/>
      <c r="LYF33" s="7"/>
      <c r="LYG33" s="7"/>
      <c r="LYH33" s="7"/>
      <c r="LYI33" s="7"/>
      <c r="LYJ33" s="7"/>
      <c r="LYK33" s="7"/>
      <c r="LYL33" s="7"/>
      <c r="LYM33" s="7"/>
      <c r="LYN33" s="7"/>
      <c r="LYO33" s="7"/>
      <c r="LYP33" s="7"/>
      <c r="LYQ33" s="7"/>
      <c r="LYR33" s="7"/>
      <c r="LYS33" s="7"/>
      <c r="LYT33" s="7"/>
      <c r="LYU33" s="7"/>
      <c r="LYV33" s="7"/>
      <c r="LYW33" s="7"/>
      <c r="LYX33" s="7"/>
      <c r="LYY33" s="7"/>
      <c r="LYZ33" s="7"/>
      <c r="LZA33" s="7"/>
      <c r="LZB33" s="7"/>
      <c r="LZC33" s="7"/>
      <c r="LZD33" s="7"/>
      <c r="LZE33" s="7"/>
      <c r="LZF33" s="7"/>
      <c r="LZG33" s="7"/>
      <c r="LZH33" s="7"/>
      <c r="LZI33" s="7"/>
      <c r="LZJ33" s="7"/>
      <c r="LZK33" s="7"/>
      <c r="LZL33" s="7"/>
      <c r="LZM33" s="7"/>
      <c r="LZN33" s="7"/>
      <c r="LZO33" s="7"/>
      <c r="LZP33" s="7"/>
      <c r="LZQ33" s="7"/>
      <c r="LZR33" s="7"/>
      <c r="LZS33" s="7"/>
      <c r="LZT33" s="7"/>
      <c r="LZU33" s="7"/>
      <c r="LZV33" s="7"/>
      <c r="LZW33" s="7"/>
      <c r="LZX33" s="7"/>
      <c r="LZY33" s="7"/>
      <c r="LZZ33" s="7"/>
      <c r="MAA33" s="7"/>
      <c r="MAB33" s="7"/>
      <c r="MAC33" s="7"/>
      <c r="MAD33" s="7"/>
      <c r="MAE33" s="7"/>
      <c r="MAF33" s="7"/>
      <c r="MAG33" s="7"/>
      <c r="MAH33" s="7"/>
      <c r="MAI33" s="7"/>
      <c r="MAJ33" s="7"/>
      <c r="MAK33" s="7"/>
      <c r="MAL33" s="7"/>
      <c r="MAM33" s="7"/>
      <c r="MAN33" s="7"/>
      <c r="MAO33" s="7"/>
      <c r="MAP33" s="7"/>
      <c r="MAQ33" s="7"/>
      <c r="MAR33" s="7"/>
      <c r="MAS33" s="7"/>
      <c r="MAT33" s="7"/>
      <c r="MAU33" s="7"/>
      <c r="MAV33" s="7"/>
      <c r="MAW33" s="7"/>
      <c r="MAX33" s="7"/>
      <c r="MAY33" s="7"/>
      <c r="MAZ33" s="7"/>
      <c r="MBA33" s="7"/>
      <c r="MBB33" s="7"/>
      <c r="MBC33" s="7"/>
      <c r="MBD33" s="7"/>
      <c r="MBE33" s="7"/>
      <c r="MBF33" s="7"/>
      <c r="MBG33" s="7"/>
      <c r="MBH33" s="7"/>
      <c r="MBI33" s="7"/>
      <c r="MBJ33" s="7"/>
      <c r="MBK33" s="7"/>
      <c r="MBL33" s="7"/>
      <c r="MBM33" s="7"/>
      <c r="MBN33" s="7"/>
      <c r="MBO33" s="7"/>
      <c r="MBP33" s="7"/>
      <c r="MBQ33" s="7"/>
      <c r="MBR33" s="7"/>
      <c r="MBS33" s="7"/>
      <c r="MBT33" s="7"/>
      <c r="MBU33" s="7"/>
      <c r="MBV33" s="7"/>
      <c r="MBW33" s="7"/>
      <c r="MBX33" s="7"/>
      <c r="MBY33" s="7"/>
      <c r="MBZ33" s="7"/>
      <c r="MCA33" s="7"/>
      <c r="MCB33" s="7"/>
      <c r="MCC33" s="7"/>
      <c r="MCD33" s="7"/>
      <c r="MCE33" s="7"/>
      <c r="MCF33" s="7"/>
      <c r="MCG33" s="7"/>
      <c r="MCH33" s="7"/>
      <c r="MCI33" s="7"/>
      <c r="MCJ33" s="7"/>
      <c r="MCK33" s="7"/>
      <c r="MCL33" s="7"/>
      <c r="MCM33" s="7"/>
      <c r="MCN33" s="7"/>
      <c r="MCO33" s="7"/>
      <c r="MCP33" s="7"/>
      <c r="MCQ33" s="7"/>
      <c r="MCR33" s="7"/>
      <c r="MCS33" s="7"/>
      <c r="MCT33" s="7"/>
      <c r="MCU33" s="7"/>
      <c r="MCV33" s="7"/>
      <c r="MCW33" s="7"/>
      <c r="MCX33" s="7"/>
      <c r="MCY33" s="7"/>
      <c r="MCZ33" s="7"/>
      <c r="MDA33" s="7"/>
      <c r="MDB33" s="7"/>
      <c r="MDC33" s="7"/>
      <c r="MDD33" s="7"/>
      <c r="MDE33" s="7"/>
      <c r="MDF33" s="7"/>
      <c r="MDG33" s="7"/>
      <c r="MDH33" s="7"/>
      <c r="MDI33" s="7"/>
      <c r="MDJ33" s="7"/>
      <c r="MDK33" s="7"/>
      <c r="MDL33" s="7"/>
      <c r="MDM33" s="7"/>
      <c r="MDN33" s="7"/>
      <c r="MDO33" s="7"/>
      <c r="MDP33" s="7"/>
      <c r="MDQ33" s="7"/>
      <c r="MDR33" s="7"/>
      <c r="MDS33" s="7"/>
      <c r="MDT33" s="7"/>
      <c r="MDU33" s="7"/>
      <c r="MDV33" s="7"/>
      <c r="MDW33" s="7"/>
      <c r="MDX33" s="7"/>
      <c r="MDY33" s="7"/>
      <c r="MDZ33" s="7"/>
      <c r="MEA33" s="7"/>
      <c r="MEB33" s="7"/>
      <c r="MEC33" s="7"/>
      <c r="MED33" s="7"/>
      <c r="MEE33" s="7"/>
      <c r="MEF33" s="7"/>
      <c r="MEG33" s="7"/>
      <c r="MEH33" s="7"/>
      <c r="MEI33" s="7"/>
      <c r="MEJ33" s="7"/>
      <c r="MEK33" s="7"/>
      <c r="MEL33" s="7"/>
      <c r="MEM33" s="7"/>
      <c r="MEN33" s="7"/>
      <c r="MEO33" s="7"/>
      <c r="MEP33" s="7"/>
      <c r="MEQ33" s="7"/>
      <c r="MER33" s="7"/>
      <c r="MES33" s="7"/>
      <c r="MET33" s="7"/>
      <c r="MEU33" s="7"/>
      <c r="MEV33" s="7"/>
      <c r="MEW33" s="7"/>
      <c r="MEX33" s="7"/>
      <c r="MEY33" s="7"/>
      <c r="MEZ33" s="7"/>
      <c r="MFA33" s="7"/>
      <c r="MFB33" s="7"/>
      <c r="MFC33" s="7"/>
      <c r="MFD33" s="7"/>
      <c r="MFE33" s="7"/>
      <c r="MFF33" s="7"/>
      <c r="MFG33" s="7"/>
      <c r="MFH33" s="7"/>
      <c r="MFI33" s="7"/>
      <c r="MFJ33" s="7"/>
      <c r="MFK33" s="7"/>
      <c r="MFL33" s="7"/>
      <c r="MFM33" s="7"/>
      <c r="MFN33" s="7"/>
      <c r="MFO33" s="7"/>
      <c r="MFP33" s="7"/>
      <c r="MFQ33" s="7"/>
      <c r="MFR33" s="7"/>
      <c r="MFS33" s="7"/>
      <c r="MFT33" s="7"/>
      <c r="MFU33" s="7"/>
      <c r="MFV33" s="7"/>
      <c r="MFW33" s="7"/>
      <c r="MFX33" s="7"/>
      <c r="MFY33" s="7"/>
      <c r="MFZ33" s="7"/>
      <c r="MGA33" s="7"/>
      <c r="MGB33" s="7"/>
      <c r="MGC33" s="7"/>
      <c r="MGD33" s="7"/>
      <c r="MGE33" s="7"/>
      <c r="MGF33" s="7"/>
      <c r="MGG33" s="7"/>
      <c r="MGH33" s="7"/>
      <c r="MGI33" s="7"/>
      <c r="MGJ33" s="7"/>
      <c r="MGK33" s="7"/>
      <c r="MGL33" s="7"/>
      <c r="MGM33" s="7"/>
      <c r="MGN33" s="7"/>
      <c r="MGO33" s="7"/>
      <c r="MGP33" s="7"/>
      <c r="MGQ33" s="7"/>
      <c r="MGR33" s="7"/>
      <c r="MGS33" s="7"/>
      <c r="MGT33" s="7"/>
      <c r="MGU33" s="7"/>
      <c r="MGV33" s="7"/>
      <c r="MGW33" s="7"/>
      <c r="MGX33" s="7"/>
      <c r="MGY33" s="7"/>
      <c r="MGZ33" s="7"/>
      <c r="MHA33" s="7"/>
      <c r="MHB33" s="7"/>
      <c r="MHC33" s="7"/>
      <c r="MHD33" s="7"/>
      <c r="MHE33" s="7"/>
      <c r="MHF33" s="7"/>
      <c r="MHG33" s="7"/>
      <c r="MHH33" s="7"/>
      <c r="MHI33" s="7"/>
      <c r="MHJ33" s="7"/>
      <c r="MHK33" s="7"/>
      <c r="MHL33" s="7"/>
      <c r="MHM33" s="7"/>
      <c r="MHN33" s="7"/>
      <c r="MHO33" s="7"/>
      <c r="MHP33" s="7"/>
      <c r="MHQ33" s="7"/>
      <c r="MHR33" s="7"/>
      <c r="MHS33" s="7"/>
      <c r="MHT33" s="7"/>
      <c r="MHU33" s="7"/>
      <c r="MHV33" s="7"/>
      <c r="MHW33" s="7"/>
      <c r="MHX33" s="7"/>
      <c r="MHY33" s="7"/>
      <c r="MHZ33" s="7"/>
      <c r="MIA33" s="7"/>
      <c r="MIB33" s="7"/>
      <c r="MIC33" s="7"/>
      <c r="MID33" s="7"/>
      <c r="MIE33" s="7"/>
      <c r="MIF33" s="7"/>
      <c r="MIG33" s="7"/>
      <c r="MIH33" s="7"/>
      <c r="MII33" s="7"/>
      <c r="MIJ33" s="7"/>
      <c r="MIK33" s="7"/>
      <c r="MIL33" s="7"/>
      <c r="MIM33" s="7"/>
      <c r="MIN33" s="7"/>
      <c r="MIO33" s="7"/>
      <c r="MIP33" s="7"/>
      <c r="MIQ33" s="7"/>
      <c r="MIR33" s="7"/>
      <c r="MIS33" s="7"/>
      <c r="MIT33" s="7"/>
      <c r="MIU33" s="7"/>
      <c r="MIV33" s="7"/>
      <c r="MIW33" s="7"/>
      <c r="MIX33" s="7"/>
      <c r="MIY33" s="7"/>
      <c r="MIZ33" s="7"/>
      <c r="MJA33" s="7"/>
      <c r="MJB33" s="7"/>
      <c r="MJC33" s="7"/>
      <c r="MJD33" s="7"/>
      <c r="MJE33" s="7"/>
      <c r="MJF33" s="7"/>
      <c r="MJG33" s="7"/>
      <c r="MJH33" s="7"/>
      <c r="MJI33" s="7"/>
      <c r="MJJ33" s="7"/>
      <c r="MJK33" s="7"/>
      <c r="MJL33" s="7"/>
      <c r="MJM33" s="7"/>
      <c r="MJN33" s="7"/>
      <c r="MJO33" s="7"/>
      <c r="MJP33" s="7"/>
      <c r="MJQ33" s="7"/>
      <c r="MJR33" s="7"/>
      <c r="MJS33" s="7"/>
      <c r="MJT33" s="7"/>
      <c r="MJU33" s="7"/>
      <c r="MJV33" s="7"/>
      <c r="MJW33" s="7"/>
      <c r="MJX33" s="7"/>
      <c r="MJY33" s="7"/>
      <c r="MJZ33" s="7"/>
      <c r="MKA33" s="7"/>
      <c r="MKB33" s="7"/>
      <c r="MKC33" s="7"/>
      <c r="MKD33" s="7"/>
      <c r="MKE33" s="7"/>
      <c r="MKF33" s="7"/>
      <c r="MKG33" s="7"/>
      <c r="MKH33" s="7"/>
      <c r="MKI33" s="7"/>
      <c r="MKJ33" s="7"/>
      <c r="MKK33" s="7"/>
      <c r="MKL33" s="7"/>
      <c r="MKM33" s="7"/>
      <c r="MKN33" s="7"/>
      <c r="MKO33" s="7"/>
      <c r="MKP33" s="7"/>
      <c r="MKQ33" s="7"/>
      <c r="MKR33" s="7"/>
      <c r="MKS33" s="7"/>
      <c r="MKT33" s="7"/>
      <c r="MKU33" s="7"/>
      <c r="MKV33" s="7"/>
      <c r="MKW33" s="7"/>
      <c r="MKX33" s="7"/>
      <c r="MKY33" s="7"/>
      <c r="MKZ33" s="7"/>
      <c r="MLA33" s="7"/>
      <c r="MLB33" s="7"/>
      <c r="MLC33" s="7"/>
      <c r="MLD33" s="7"/>
      <c r="MLE33" s="7"/>
      <c r="MLF33" s="7"/>
      <c r="MLG33" s="7"/>
      <c r="MLH33" s="7"/>
      <c r="MLI33" s="7"/>
      <c r="MLJ33" s="7"/>
      <c r="MLK33" s="7"/>
      <c r="MLL33" s="7"/>
      <c r="MLM33" s="7"/>
      <c r="MLN33" s="7"/>
      <c r="MLO33" s="7"/>
      <c r="MLP33" s="7"/>
      <c r="MLQ33" s="7"/>
      <c r="MLR33" s="7"/>
      <c r="MLS33" s="7"/>
      <c r="MLT33" s="7"/>
      <c r="MLU33" s="7"/>
      <c r="MLV33" s="7"/>
      <c r="MLW33" s="7"/>
      <c r="MLX33" s="7"/>
      <c r="MLY33" s="7"/>
      <c r="MLZ33" s="7"/>
      <c r="MMA33" s="7"/>
      <c r="MMB33" s="7"/>
      <c r="MMC33" s="7"/>
      <c r="MMD33" s="7"/>
      <c r="MME33" s="7"/>
      <c r="MMF33" s="7"/>
      <c r="MMG33" s="7"/>
      <c r="MMH33" s="7"/>
      <c r="MMI33" s="7"/>
      <c r="MMJ33" s="7"/>
      <c r="MMK33" s="7"/>
      <c r="MML33" s="7"/>
      <c r="MMM33" s="7"/>
      <c r="MMN33" s="7"/>
      <c r="MMO33" s="7"/>
      <c r="MMP33" s="7"/>
      <c r="MMQ33" s="7"/>
      <c r="MMR33" s="7"/>
      <c r="MMS33" s="7"/>
      <c r="MMT33" s="7"/>
      <c r="MMU33" s="7"/>
      <c r="MMV33" s="7"/>
      <c r="MMW33" s="7"/>
      <c r="MMX33" s="7"/>
      <c r="MMY33" s="7"/>
      <c r="MMZ33" s="7"/>
      <c r="MNA33" s="7"/>
      <c r="MNB33" s="7"/>
      <c r="MNC33" s="7"/>
      <c r="MND33" s="7"/>
      <c r="MNE33" s="7"/>
      <c r="MNF33" s="7"/>
      <c r="MNG33" s="7"/>
      <c r="MNH33" s="7"/>
      <c r="MNI33" s="7"/>
      <c r="MNJ33" s="7"/>
      <c r="MNK33" s="7"/>
      <c r="MNL33" s="7"/>
      <c r="MNM33" s="7"/>
      <c r="MNN33" s="7"/>
      <c r="MNO33" s="7"/>
      <c r="MNP33" s="7"/>
      <c r="MNQ33" s="7"/>
      <c r="MNR33" s="7"/>
      <c r="MNS33" s="7"/>
      <c r="MNT33" s="7"/>
      <c r="MNU33" s="7"/>
      <c r="MNV33" s="7"/>
      <c r="MNW33" s="7"/>
      <c r="MNX33" s="7"/>
      <c r="MNY33" s="7"/>
      <c r="MNZ33" s="7"/>
      <c r="MOA33" s="7"/>
      <c r="MOB33" s="7"/>
      <c r="MOC33" s="7"/>
      <c r="MOD33" s="7"/>
      <c r="MOE33" s="7"/>
      <c r="MOF33" s="7"/>
      <c r="MOG33" s="7"/>
      <c r="MOH33" s="7"/>
      <c r="MOI33" s="7"/>
      <c r="MOJ33" s="7"/>
      <c r="MOK33" s="7"/>
      <c r="MOL33" s="7"/>
      <c r="MOM33" s="7"/>
      <c r="MON33" s="7"/>
      <c r="MOO33" s="7"/>
      <c r="MOP33" s="7"/>
      <c r="MOQ33" s="7"/>
      <c r="MOR33" s="7"/>
      <c r="MOS33" s="7"/>
      <c r="MOT33" s="7"/>
      <c r="MOU33" s="7"/>
      <c r="MOV33" s="7"/>
      <c r="MOW33" s="7"/>
      <c r="MOX33" s="7"/>
      <c r="MOY33" s="7"/>
      <c r="MOZ33" s="7"/>
      <c r="MPA33" s="7"/>
      <c r="MPB33" s="7"/>
      <c r="MPC33" s="7"/>
      <c r="MPD33" s="7"/>
      <c r="MPE33" s="7"/>
      <c r="MPF33" s="7"/>
      <c r="MPG33" s="7"/>
      <c r="MPH33" s="7"/>
      <c r="MPI33" s="7"/>
      <c r="MPJ33" s="7"/>
      <c r="MPK33" s="7"/>
      <c r="MPL33" s="7"/>
      <c r="MPM33" s="7"/>
      <c r="MPN33" s="7"/>
      <c r="MPO33" s="7"/>
      <c r="MPP33" s="7"/>
      <c r="MPQ33" s="7"/>
      <c r="MPR33" s="7"/>
      <c r="MPS33" s="7"/>
      <c r="MPT33" s="7"/>
      <c r="MPU33" s="7"/>
      <c r="MPV33" s="7"/>
      <c r="MPW33" s="7"/>
      <c r="MPX33" s="7"/>
      <c r="MPY33" s="7"/>
      <c r="MPZ33" s="7"/>
      <c r="MQA33" s="7"/>
      <c r="MQB33" s="7"/>
      <c r="MQC33" s="7"/>
      <c r="MQD33" s="7"/>
      <c r="MQE33" s="7"/>
      <c r="MQF33" s="7"/>
      <c r="MQG33" s="7"/>
      <c r="MQH33" s="7"/>
      <c r="MQI33" s="7"/>
      <c r="MQJ33" s="7"/>
      <c r="MQK33" s="7"/>
      <c r="MQL33" s="7"/>
      <c r="MQM33" s="7"/>
      <c r="MQN33" s="7"/>
      <c r="MQO33" s="7"/>
      <c r="MQP33" s="7"/>
      <c r="MQQ33" s="7"/>
      <c r="MQR33" s="7"/>
      <c r="MQS33" s="7"/>
      <c r="MQT33" s="7"/>
      <c r="MQU33" s="7"/>
      <c r="MQV33" s="7"/>
      <c r="MQW33" s="7"/>
      <c r="MQX33" s="7"/>
      <c r="MQY33" s="7"/>
      <c r="MQZ33" s="7"/>
      <c r="MRA33" s="7"/>
      <c r="MRB33" s="7"/>
      <c r="MRC33" s="7"/>
      <c r="MRD33" s="7"/>
      <c r="MRE33" s="7"/>
      <c r="MRF33" s="7"/>
      <c r="MRG33" s="7"/>
      <c r="MRH33" s="7"/>
      <c r="MRI33" s="7"/>
      <c r="MRJ33" s="7"/>
      <c r="MRK33" s="7"/>
      <c r="MRL33" s="7"/>
      <c r="MRM33" s="7"/>
      <c r="MRN33" s="7"/>
      <c r="MRO33" s="7"/>
      <c r="MRP33" s="7"/>
      <c r="MRQ33" s="7"/>
      <c r="MRR33" s="7"/>
      <c r="MRS33" s="7"/>
      <c r="MRT33" s="7"/>
      <c r="MRU33" s="7"/>
      <c r="MRV33" s="7"/>
      <c r="MRW33" s="7"/>
      <c r="MRX33" s="7"/>
      <c r="MRY33" s="7"/>
      <c r="MRZ33" s="7"/>
      <c r="MSA33" s="7"/>
      <c r="MSB33" s="7"/>
      <c r="MSC33" s="7"/>
      <c r="MSD33" s="7"/>
      <c r="MSE33" s="7"/>
      <c r="MSF33" s="7"/>
      <c r="MSG33" s="7"/>
      <c r="MSH33" s="7"/>
      <c r="MSI33" s="7"/>
      <c r="MSJ33" s="7"/>
      <c r="MSK33" s="7"/>
      <c r="MSL33" s="7"/>
      <c r="MSM33" s="7"/>
      <c r="MSN33" s="7"/>
      <c r="MSO33" s="7"/>
      <c r="MSP33" s="7"/>
      <c r="MSQ33" s="7"/>
      <c r="MSR33" s="7"/>
      <c r="MSS33" s="7"/>
      <c r="MST33" s="7"/>
      <c r="MSU33" s="7"/>
      <c r="MSV33" s="7"/>
      <c r="MSW33" s="7"/>
      <c r="MSX33" s="7"/>
      <c r="MSY33" s="7"/>
      <c r="MSZ33" s="7"/>
      <c r="MTA33" s="7"/>
      <c r="MTB33" s="7"/>
      <c r="MTC33" s="7"/>
      <c r="MTD33" s="7"/>
      <c r="MTE33" s="7"/>
      <c r="MTF33" s="7"/>
      <c r="MTG33" s="7"/>
      <c r="MTH33" s="7"/>
      <c r="MTI33" s="7"/>
      <c r="MTJ33" s="7"/>
      <c r="MTK33" s="7"/>
      <c r="MTL33" s="7"/>
      <c r="MTM33" s="7"/>
      <c r="MTN33" s="7"/>
      <c r="MTO33" s="7"/>
      <c r="MTP33" s="7"/>
      <c r="MTQ33" s="7"/>
      <c r="MTR33" s="7"/>
      <c r="MTS33" s="7"/>
      <c r="MTT33" s="7"/>
      <c r="MTU33" s="7"/>
      <c r="MTV33" s="7"/>
      <c r="MTW33" s="7"/>
      <c r="MTX33" s="7"/>
      <c r="MTY33" s="7"/>
      <c r="MTZ33" s="7"/>
      <c r="MUA33" s="7"/>
      <c r="MUB33" s="7"/>
      <c r="MUC33" s="7"/>
      <c r="MUD33" s="7"/>
      <c r="MUE33" s="7"/>
      <c r="MUF33" s="7"/>
      <c r="MUG33" s="7"/>
      <c r="MUH33" s="7"/>
      <c r="MUI33" s="7"/>
      <c r="MUJ33" s="7"/>
      <c r="MUK33" s="7"/>
      <c r="MUL33" s="7"/>
      <c r="MUM33" s="7"/>
      <c r="MUN33" s="7"/>
      <c r="MUO33" s="7"/>
      <c r="MUP33" s="7"/>
      <c r="MUQ33" s="7"/>
      <c r="MUR33" s="7"/>
      <c r="MUS33" s="7"/>
      <c r="MUT33" s="7"/>
      <c r="MUU33" s="7"/>
      <c r="MUV33" s="7"/>
      <c r="MUW33" s="7"/>
      <c r="MUX33" s="7"/>
      <c r="MUY33" s="7"/>
      <c r="MUZ33" s="7"/>
      <c r="MVA33" s="7"/>
      <c r="MVB33" s="7"/>
      <c r="MVC33" s="7"/>
      <c r="MVD33" s="7"/>
      <c r="MVE33" s="7"/>
      <c r="MVF33" s="7"/>
      <c r="MVG33" s="7"/>
      <c r="MVH33" s="7"/>
      <c r="MVI33" s="7"/>
      <c r="MVJ33" s="7"/>
      <c r="MVK33" s="7"/>
      <c r="MVL33" s="7"/>
      <c r="MVM33" s="7"/>
      <c r="MVN33" s="7"/>
      <c r="MVO33" s="7"/>
      <c r="MVP33" s="7"/>
      <c r="MVQ33" s="7"/>
      <c r="MVR33" s="7"/>
      <c r="MVS33" s="7"/>
      <c r="MVT33" s="7"/>
      <c r="MVU33" s="7"/>
      <c r="MVV33" s="7"/>
      <c r="MVW33" s="7"/>
      <c r="MVX33" s="7"/>
      <c r="MVY33" s="7"/>
      <c r="MVZ33" s="7"/>
      <c r="MWA33" s="7"/>
      <c r="MWB33" s="7"/>
      <c r="MWC33" s="7"/>
      <c r="MWD33" s="7"/>
      <c r="MWE33" s="7"/>
      <c r="MWF33" s="7"/>
      <c r="MWG33" s="7"/>
      <c r="MWH33" s="7"/>
      <c r="MWI33" s="7"/>
      <c r="MWJ33" s="7"/>
      <c r="MWK33" s="7"/>
      <c r="MWL33" s="7"/>
      <c r="MWM33" s="7"/>
      <c r="MWN33" s="7"/>
      <c r="MWO33" s="7"/>
      <c r="MWP33" s="7"/>
      <c r="MWQ33" s="7"/>
      <c r="MWR33" s="7"/>
      <c r="MWS33" s="7"/>
      <c r="MWT33" s="7"/>
      <c r="MWU33" s="7"/>
      <c r="MWV33" s="7"/>
      <c r="MWW33" s="7"/>
      <c r="MWX33" s="7"/>
      <c r="MWY33" s="7"/>
      <c r="MWZ33" s="7"/>
      <c r="MXA33" s="7"/>
      <c r="MXB33" s="7"/>
      <c r="MXC33" s="7"/>
      <c r="MXD33" s="7"/>
      <c r="MXE33" s="7"/>
      <c r="MXF33" s="7"/>
      <c r="MXG33" s="7"/>
      <c r="MXH33" s="7"/>
      <c r="MXI33" s="7"/>
      <c r="MXJ33" s="7"/>
      <c r="MXK33" s="7"/>
      <c r="MXL33" s="7"/>
      <c r="MXM33" s="7"/>
      <c r="MXN33" s="7"/>
      <c r="MXO33" s="7"/>
      <c r="MXP33" s="7"/>
      <c r="MXQ33" s="7"/>
      <c r="MXR33" s="7"/>
      <c r="MXS33" s="7"/>
      <c r="MXT33" s="7"/>
      <c r="MXU33" s="7"/>
      <c r="MXV33" s="7"/>
      <c r="MXW33" s="7"/>
      <c r="MXX33" s="7"/>
      <c r="MXY33" s="7"/>
      <c r="MXZ33" s="7"/>
      <c r="MYA33" s="7"/>
      <c r="MYB33" s="7"/>
      <c r="MYC33" s="7"/>
      <c r="MYD33" s="7"/>
      <c r="MYE33" s="7"/>
      <c r="MYF33" s="7"/>
      <c r="MYG33" s="7"/>
      <c r="MYH33" s="7"/>
      <c r="MYI33" s="7"/>
      <c r="MYJ33" s="7"/>
      <c r="MYK33" s="7"/>
      <c r="MYL33" s="7"/>
      <c r="MYM33" s="7"/>
      <c r="MYN33" s="7"/>
      <c r="MYO33" s="7"/>
      <c r="MYP33" s="7"/>
      <c r="MYQ33" s="7"/>
      <c r="MYR33" s="7"/>
      <c r="MYS33" s="7"/>
      <c r="MYT33" s="7"/>
      <c r="MYU33" s="7"/>
      <c r="MYV33" s="7"/>
      <c r="MYW33" s="7"/>
      <c r="MYX33" s="7"/>
      <c r="MYY33" s="7"/>
      <c r="MYZ33" s="7"/>
      <c r="MZA33" s="7"/>
      <c r="MZB33" s="7"/>
      <c r="MZC33" s="7"/>
      <c r="MZD33" s="7"/>
      <c r="MZE33" s="7"/>
      <c r="MZF33" s="7"/>
      <c r="MZG33" s="7"/>
      <c r="MZH33" s="7"/>
      <c r="MZI33" s="7"/>
      <c r="MZJ33" s="7"/>
      <c r="MZK33" s="7"/>
      <c r="MZL33" s="7"/>
      <c r="MZM33" s="7"/>
      <c r="MZN33" s="7"/>
      <c r="MZO33" s="7"/>
      <c r="MZP33" s="7"/>
      <c r="MZQ33" s="7"/>
      <c r="MZR33" s="7"/>
      <c r="MZS33" s="7"/>
      <c r="MZT33" s="7"/>
      <c r="MZU33" s="7"/>
      <c r="MZV33" s="7"/>
      <c r="MZW33" s="7"/>
      <c r="MZX33" s="7"/>
      <c r="MZY33" s="7"/>
      <c r="MZZ33" s="7"/>
      <c r="NAA33" s="7"/>
      <c r="NAB33" s="7"/>
      <c r="NAC33" s="7"/>
      <c r="NAD33" s="7"/>
      <c r="NAE33" s="7"/>
      <c r="NAF33" s="7"/>
      <c r="NAG33" s="7"/>
      <c r="NAH33" s="7"/>
      <c r="NAI33" s="7"/>
      <c r="NAJ33" s="7"/>
      <c r="NAK33" s="7"/>
      <c r="NAL33" s="7"/>
      <c r="NAM33" s="7"/>
      <c r="NAN33" s="7"/>
      <c r="NAO33" s="7"/>
      <c r="NAP33" s="7"/>
      <c r="NAQ33" s="7"/>
      <c r="NAR33" s="7"/>
      <c r="NAS33" s="7"/>
      <c r="NAT33" s="7"/>
      <c r="NAU33" s="7"/>
      <c r="NAV33" s="7"/>
      <c r="NAW33" s="7"/>
      <c r="NAX33" s="7"/>
      <c r="NAY33" s="7"/>
      <c r="NAZ33" s="7"/>
      <c r="NBA33" s="7"/>
      <c r="NBB33" s="7"/>
      <c r="NBC33" s="7"/>
      <c r="NBD33" s="7"/>
      <c r="NBE33" s="7"/>
      <c r="NBF33" s="7"/>
      <c r="NBG33" s="7"/>
      <c r="NBH33" s="7"/>
      <c r="NBI33" s="7"/>
      <c r="NBJ33" s="7"/>
      <c r="NBK33" s="7"/>
      <c r="NBL33" s="7"/>
      <c r="NBM33" s="7"/>
      <c r="NBN33" s="7"/>
      <c r="NBO33" s="7"/>
      <c r="NBP33" s="7"/>
      <c r="NBQ33" s="7"/>
      <c r="NBR33" s="7"/>
      <c r="NBS33" s="7"/>
      <c r="NBT33" s="7"/>
      <c r="NBU33" s="7"/>
      <c r="NBV33" s="7"/>
      <c r="NBW33" s="7"/>
      <c r="NBX33" s="7"/>
      <c r="NBY33" s="7"/>
      <c r="NBZ33" s="7"/>
      <c r="NCA33" s="7"/>
      <c r="NCB33" s="7"/>
      <c r="NCC33" s="7"/>
      <c r="NCD33" s="7"/>
      <c r="NCE33" s="7"/>
      <c r="NCF33" s="7"/>
      <c r="NCG33" s="7"/>
      <c r="NCH33" s="7"/>
      <c r="NCI33" s="7"/>
      <c r="NCJ33" s="7"/>
      <c r="NCK33" s="7"/>
      <c r="NCL33" s="7"/>
      <c r="NCM33" s="7"/>
      <c r="NCN33" s="7"/>
      <c r="NCO33" s="7"/>
      <c r="NCP33" s="7"/>
      <c r="NCQ33" s="7"/>
      <c r="NCR33" s="7"/>
      <c r="NCS33" s="7"/>
      <c r="NCT33" s="7"/>
      <c r="NCU33" s="7"/>
      <c r="NCV33" s="7"/>
      <c r="NCW33" s="7"/>
      <c r="NCX33" s="7"/>
      <c r="NCY33" s="7"/>
      <c r="NCZ33" s="7"/>
      <c r="NDA33" s="7"/>
      <c r="NDB33" s="7"/>
      <c r="NDC33" s="7"/>
      <c r="NDD33" s="7"/>
      <c r="NDE33" s="7"/>
      <c r="NDF33" s="7"/>
      <c r="NDG33" s="7"/>
      <c r="NDH33" s="7"/>
      <c r="NDI33" s="7"/>
      <c r="NDJ33" s="7"/>
      <c r="NDK33" s="7"/>
      <c r="NDL33" s="7"/>
      <c r="NDM33" s="7"/>
      <c r="NDN33" s="7"/>
      <c r="NDO33" s="7"/>
      <c r="NDP33" s="7"/>
      <c r="NDQ33" s="7"/>
      <c r="NDR33" s="7"/>
      <c r="NDS33" s="7"/>
      <c r="NDT33" s="7"/>
      <c r="NDU33" s="7"/>
      <c r="NDV33" s="7"/>
      <c r="NDW33" s="7"/>
      <c r="NDX33" s="7"/>
      <c r="NDY33" s="7"/>
      <c r="NDZ33" s="7"/>
      <c r="NEA33" s="7"/>
      <c r="NEB33" s="7"/>
      <c r="NEC33" s="7"/>
      <c r="NED33" s="7"/>
      <c r="NEE33" s="7"/>
      <c r="NEF33" s="7"/>
      <c r="NEG33" s="7"/>
      <c r="NEH33" s="7"/>
      <c r="NEI33" s="7"/>
      <c r="NEJ33" s="7"/>
      <c r="NEK33" s="7"/>
      <c r="NEL33" s="7"/>
      <c r="NEM33" s="7"/>
      <c r="NEN33" s="7"/>
      <c r="NEO33" s="7"/>
      <c r="NEP33" s="7"/>
      <c r="NEQ33" s="7"/>
      <c r="NER33" s="7"/>
      <c r="NES33" s="7"/>
      <c r="NET33" s="7"/>
      <c r="NEU33" s="7"/>
      <c r="NEV33" s="7"/>
      <c r="NEW33" s="7"/>
      <c r="NEX33" s="7"/>
      <c r="NEY33" s="7"/>
      <c r="NEZ33" s="7"/>
      <c r="NFA33" s="7"/>
      <c r="NFB33" s="7"/>
      <c r="NFC33" s="7"/>
      <c r="NFD33" s="7"/>
      <c r="NFE33" s="7"/>
      <c r="NFF33" s="7"/>
      <c r="NFG33" s="7"/>
      <c r="NFH33" s="7"/>
      <c r="NFI33" s="7"/>
      <c r="NFJ33" s="7"/>
      <c r="NFK33" s="7"/>
      <c r="NFL33" s="7"/>
      <c r="NFM33" s="7"/>
      <c r="NFN33" s="7"/>
      <c r="NFO33" s="7"/>
      <c r="NFP33" s="7"/>
      <c r="NFQ33" s="7"/>
      <c r="NFR33" s="7"/>
      <c r="NFS33" s="7"/>
      <c r="NFT33" s="7"/>
      <c r="NFU33" s="7"/>
      <c r="NFV33" s="7"/>
      <c r="NFW33" s="7"/>
      <c r="NFX33" s="7"/>
      <c r="NFY33" s="7"/>
      <c r="NFZ33" s="7"/>
      <c r="NGA33" s="7"/>
      <c r="NGB33" s="7"/>
      <c r="NGC33" s="7"/>
      <c r="NGD33" s="7"/>
      <c r="NGE33" s="7"/>
      <c r="NGF33" s="7"/>
      <c r="NGG33" s="7"/>
      <c r="NGH33" s="7"/>
      <c r="NGI33" s="7"/>
      <c r="NGJ33" s="7"/>
      <c r="NGK33" s="7"/>
      <c r="NGL33" s="7"/>
      <c r="NGM33" s="7"/>
      <c r="NGN33" s="7"/>
      <c r="NGO33" s="7"/>
      <c r="NGP33" s="7"/>
      <c r="NGQ33" s="7"/>
      <c r="NGR33" s="7"/>
      <c r="NGS33" s="7"/>
      <c r="NGT33" s="7"/>
      <c r="NGU33" s="7"/>
      <c r="NGV33" s="7"/>
      <c r="NGW33" s="7"/>
      <c r="NGX33" s="7"/>
      <c r="NGY33" s="7"/>
      <c r="NGZ33" s="7"/>
      <c r="NHA33" s="7"/>
      <c r="NHB33" s="7"/>
      <c r="NHC33" s="7"/>
      <c r="NHD33" s="7"/>
      <c r="NHE33" s="7"/>
      <c r="NHF33" s="7"/>
      <c r="NHG33" s="7"/>
      <c r="NHH33" s="7"/>
      <c r="NHI33" s="7"/>
      <c r="NHJ33" s="7"/>
      <c r="NHK33" s="7"/>
      <c r="NHL33" s="7"/>
      <c r="NHM33" s="7"/>
      <c r="NHN33" s="7"/>
      <c r="NHO33" s="7"/>
      <c r="NHP33" s="7"/>
      <c r="NHQ33" s="7"/>
      <c r="NHR33" s="7"/>
      <c r="NHS33" s="7"/>
      <c r="NHT33" s="7"/>
      <c r="NHU33" s="7"/>
      <c r="NHV33" s="7"/>
      <c r="NHW33" s="7"/>
      <c r="NHX33" s="7"/>
      <c r="NHY33" s="7"/>
      <c r="NHZ33" s="7"/>
      <c r="NIA33" s="7"/>
      <c r="NIB33" s="7"/>
      <c r="NIC33" s="7"/>
      <c r="NID33" s="7"/>
      <c r="NIE33" s="7"/>
      <c r="NIF33" s="7"/>
      <c r="NIG33" s="7"/>
      <c r="NIH33" s="7"/>
      <c r="NII33" s="7"/>
      <c r="NIJ33" s="7"/>
      <c r="NIK33" s="7"/>
      <c r="NIL33" s="7"/>
      <c r="NIM33" s="7"/>
      <c r="NIN33" s="7"/>
      <c r="NIO33" s="7"/>
      <c r="NIP33" s="7"/>
      <c r="NIQ33" s="7"/>
      <c r="NIR33" s="7"/>
      <c r="NIS33" s="7"/>
      <c r="NIT33" s="7"/>
      <c r="NIU33" s="7"/>
      <c r="NIV33" s="7"/>
      <c r="NIW33" s="7"/>
      <c r="NIX33" s="7"/>
      <c r="NIY33" s="7"/>
      <c r="NIZ33" s="7"/>
      <c r="NJA33" s="7"/>
      <c r="NJB33" s="7"/>
      <c r="NJC33" s="7"/>
      <c r="NJD33" s="7"/>
      <c r="NJE33" s="7"/>
      <c r="NJF33" s="7"/>
      <c r="NJG33" s="7"/>
      <c r="NJH33" s="7"/>
      <c r="NJI33" s="7"/>
      <c r="NJJ33" s="7"/>
      <c r="NJK33" s="7"/>
      <c r="NJL33" s="7"/>
      <c r="NJM33" s="7"/>
      <c r="NJN33" s="7"/>
      <c r="NJO33" s="7"/>
      <c r="NJP33" s="7"/>
      <c r="NJQ33" s="7"/>
      <c r="NJR33" s="7"/>
      <c r="NJS33" s="7"/>
      <c r="NJT33" s="7"/>
      <c r="NJU33" s="7"/>
      <c r="NJV33" s="7"/>
      <c r="NJW33" s="7"/>
      <c r="NJX33" s="7"/>
      <c r="NJY33" s="7"/>
      <c r="NJZ33" s="7"/>
      <c r="NKA33" s="7"/>
      <c r="NKB33" s="7"/>
      <c r="NKC33" s="7"/>
      <c r="NKD33" s="7"/>
      <c r="NKE33" s="7"/>
      <c r="NKF33" s="7"/>
      <c r="NKG33" s="7"/>
      <c r="NKH33" s="7"/>
      <c r="NKI33" s="7"/>
      <c r="NKJ33" s="7"/>
      <c r="NKK33" s="7"/>
      <c r="NKL33" s="7"/>
      <c r="NKM33" s="7"/>
      <c r="NKN33" s="7"/>
      <c r="NKO33" s="7"/>
      <c r="NKP33" s="7"/>
      <c r="NKQ33" s="7"/>
      <c r="NKR33" s="7"/>
      <c r="NKS33" s="7"/>
      <c r="NKT33" s="7"/>
      <c r="NKU33" s="7"/>
      <c r="NKV33" s="7"/>
      <c r="NKW33" s="7"/>
      <c r="NKX33" s="7"/>
      <c r="NKY33" s="7"/>
      <c r="NKZ33" s="7"/>
      <c r="NLA33" s="7"/>
      <c r="NLB33" s="7"/>
      <c r="NLC33" s="7"/>
      <c r="NLD33" s="7"/>
      <c r="NLE33" s="7"/>
      <c r="NLF33" s="7"/>
      <c r="NLG33" s="7"/>
      <c r="NLH33" s="7"/>
      <c r="NLI33" s="7"/>
      <c r="NLJ33" s="7"/>
      <c r="NLK33" s="7"/>
      <c r="NLL33" s="7"/>
      <c r="NLM33" s="7"/>
      <c r="NLN33" s="7"/>
      <c r="NLO33" s="7"/>
      <c r="NLP33" s="7"/>
      <c r="NLQ33" s="7"/>
      <c r="NLR33" s="7"/>
      <c r="NLS33" s="7"/>
      <c r="NLT33" s="7"/>
      <c r="NLU33" s="7"/>
      <c r="NLV33" s="7"/>
      <c r="NLW33" s="7"/>
      <c r="NLX33" s="7"/>
      <c r="NLY33" s="7"/>
      <c r="NLZ33" s="7"/>
      <c r="NMA33" s="7"/>
      <c r="NMB33" s="7"/>
      <c r="NMC33" s="7"/>
      <c r="NMD33" s="7"/>
      <c r="NME33" s="7"/>
      <c r="NMF33" s="7"/>
      <c r="NMG33" s="7"/>
      <c r="NMH33" s="7"/>
      <c r="NMI33" s="7"/>
      <c r="NMJ33" s="7"/>
      <c r="NMK33" s="7"/>
      <c r="NML33" s="7"/>
      <c r="NMM33" s="7"/>
      <c r="NMN33" s="7"/>
      <c r="NMO33" s="7"/>
      <c r="NMP33" s="7"/>
      <c r="NMQ33" s="7"/>
      <c r="NMR33" s="7"/>
      <c r="NMS33" s="7"/>
      <c r="NMT33" s="7"/>
      <c r="NMU33" s="7"/>
      <c r="NMV33" s="7"/>
      <c r="NMW33" s="7"/>
      <c r="NMX33" s="7"/>
      <c r="NMY33" s="7"/>
      <c r="NMZ33" s="7"/>
      <c r="NNA33" s="7"/>
      <c r="NNB33" s="7"/>
      <c r="NNC33" s="7"/>
      <c r="NND33" s="7"/>
      <c r="NNE33" s="7"/>
      <c r="NNF33" s="7"/>
      <c r="NNG33" s="7"/>
      <c r="NNH33" s="7"/>
      <c r="NNI33" s="7"/>
      <c r="NNJ33" s="7"/>
      <c r="NNK33" s="7"/>
      <c r="NNL33" s="7"/>
      <c r="NNM33" s="7"/>
      <c r="NNN33" s="7"/>
      <c r="NNO33" s="7"/>
      <c r="NNP33" s="7"/>
      <c r="NNQ33" s="7"/>
      <c r="NNR33" s="7"/>
      <c r="NNS33" s="7"/>
      <c r="NNT33" s="7"/>
      <c r="NNU33" s="7"/>
      <c r="NNV33" s="7"/>
      <c r="NNW33" s="7"/>
      <c r="NNX33" s="7"/>
      <c r="NNY33" s="7"/>
      <c r="NNZ33" s="7"/>
      <c r="NOA33" s="7"/>
      <c r="NOB33" s="7"/>
      <c r="NOC33" s="7"/>
      <c r="NOD33" s="7"/>
      <c r="NOE33" s="7"/>
      <c r="NOF33" s="7"/>
      <c r="NOG33" s="7"/>
      <c r="NOH33" s="7"/>
      <c r="NOI33" s="7"/>
      <c r="NOJ33" s="7"/>
      <c r="NOK33" s="7"/>
      <c r="NOL33" s="7"/>
      <c r="NOM33" s="7"/>
      <c r="NON33" s="7"/>
      <c r="NOO33" s="7"/>
      <c r="NOP33" s="7"/>
      <c r="NOQ33" s="7"/>
      <c r="NOR33" s="7"/>
      <c r="NOS33" s="7"/>
      <c r="NOT33" s="7"/>
      <c r="NOU33" s="7"/>
      <c r="NOV33" s="7"/>
      <c r="NOW33" s="7"/>
      <c r="NOX33" s="7"/>
      <c r="NOY33" s="7"/>
      <c r="NOZ33" s="7"/>
      <c r="NPA33" s="7"/>
      <c r="NPB33" s="7"/>
      <c r="NPC33" s="7"/>
      <c r="NPD33" s="7"/>
      <c r="NPE33" s="7"/>
      <c r="NPF33" s="7"/>
      <c r="NPG33" s="7"/>
      <c r="NPH33" s="7"/>
      <c r="NPI33" s="7"/>
      <c r="NPJ33" s="7"/>
      <c r="NPK33" s="7"/>
      <c r="NPL33" s="7"/>
      <c r="NPM33" s="7"/>
      <c r="NPN33" s="7"/>
      <c r="NPO33" s="7"/>
      <c r="NPP33" s="7"/>
      <c r="NPQ33" s="7"/>
      <c r="NPR33" s="7"/>
      <c r="NPS33" s="7"/>
      <c r="NPT33" s="7"/>
      <c r="NPU33" s="7"/>
      <c r="NPV33" s="7"/>
      <c r="NPW33" s="7"/>
      <c r="NPX33" s="7"/>
      <c r="NPY33" s="7"/>
      <c r="NPZ33" s="7"/>
      <c r="NQA33" s="7"/>
      <c r="NQB33" s="7"/>
      <c r="NQC33" s="7"/>
      <c r="NQD33" s="7"/>
      <c r="NQE33" s="7"/>
      <c r="NQF33" s="7"/>
      <c r="NQG33" s="7"/>
      <c r="NQH33" s="7"/>
      <c r="NQI33" s="7"/>
      <c r="NQJ33" s="7"/>
      <c r="NQK33" s="7"/>
      <c r="NQL33" s="7"/>
      <c r="NQM33" s="7"/>
      <c r="NQN33" s="7"/>
      <c r="NQO33" s="7"/>
      <c r="NQP33" s="7"/>
      <c r="NQQ33" s="7"/>
      <c r="NQR33" s="7"/>
      <c r="NQS33" s="7"/>
      <c r="NQT33" s="7"/>
      <c r="NQU33" s="7"/>
      <c r="NQV33" s="7"/>
      <c r="NQW33" s="7"/>
      <c r="NQX33" s="7"/>
      <c r="NQY33" s="7"/>
      <c r="NQZ33" s="7"/>
      <c r="NRA33" s="7"/>
      <c r="NRB33" s="7"/>
      <c r="NRC33" s="7"/>
      <c r="NRD33" s="7"/>
      <c r="NRE33" s="7"/>
      <c r="NRF33" s="7"/>
      <c r="NRG33" s="7"/>
      <c r="NRH33" s="7"/>
      <c r="NRI33" s="7"/>
      <c r="NRJ33" s="7"/>
      <c r="NRK33" s="7"/>
      <c r="NRL33" s="7"/>
      <c r="NRM33" s="7"/>
      <c r="NRN33" s="7"/>
      <c r="NRO33" s="7"/>
      <c r="NRP33" s="7"/>
      <c r="NRQ33" s="7"/>
      <c r="NRR33" s="7"/>
      <c r="NRS33" s="7"/>
      <c r="NRT33" s="7"/>
      <c r="NRU33" s="7"/>
      <c r="NRV33" s="7"/>
      <c r="NRW33" s="7"/>
      <c r="NRX33" s="7"/>
      <c r="NRY33" s="7"/>
      <c r="NRZ33" s="7"/>
      <c r="NSA33" s="7"/>
      <c r="NSB33" s="7"/>
      <c r="NSC33" s="7"/>
      <c r="NSD33" s="7"/>
      <c r="NSE33" s="7"/>
      <c r="NSF33" s="7"/>
      <c r="NSG33" s="7"/>
      <c r="NSH33" s="7"/>
      <c r="NSI33" s="7"/>
      <c r="NSJ33" s="7"/>
      <c r="NSK33" s="7"/>
      <c r="NSL33" s="7"/>
      <c r="NSM33" s="7"/>
      <c r="NSN33" s="7"/>
      <c r="NSO33" s="7"/>
      <c r="NSP33" s="7"/>
      <c r="NSQ33" s="7"/>
      <c r="NSR33" s="7"/>
      <c r="NSS33" s="7"/>
      <c r="NST33" s="7"/>
      <c r="NSU33" s="7"/>
      <c r="NSV33" s="7"/>
      <c r="NSW33" s="7"/>
      <c r="NSX33" s="7"/>
      <c r="NSY33" s="7"/>
      <c r="NSZ33" s="7"/>
      <c r="NTA33" s="7"/>
      <c r="NTB33" s="7"/>
      <c r="NTC33" s="7"/>
      <c r="NTD33" s="7"/>
      <c r="NTE33" s="7"/>
      <c r="NTF33" s="7"/>
      <c r="NTG33" s="7"/>
      <c r="NTH33" s="7"/>
      <c r="NTI33" s="7"/>
      <c r="NTJ33" s="7"/>
      <c r="NTK33" s="7"/>
      <c r="NTL33" s="7"/>
      <c r="NTM33" s="7"/>
      <c r="NTN33" s="7"/>
      <c r="NTO33" s="7"/>
      <c r="NTP33" s="7"/>
      <c r="NTQ33" s="7"/>
      <c r="NTR33" s="7"/>
      <c r="NTS33" s="7"/>
      <c r="NTT33" s="7"/>
      <c r="NTU33" s="7"/>
      <c r="NTV33" s="7"/>
      <c r="NTW33" s="7"/>
      <c r="NTX33" s="7"/>
      <c r="NTY33" s="7"/>
      <c r="NTZ33" s="7"/>
      <c r="NUA33" s="7"/>
      <c r="NUB33" s="7"/>
      <c r="NUC33" s="7"/>
      <c r="NUD33" s="7"/>
      <c r="NUE33" s="7"/>
      <c r="NUF33" s="7"/>
      <c r="NUG33" s="7"/>
      <c r="NUH33" s="7"/>
      <c r="NUI33" s="7"/>
      <c r="NUJ33" s="7"/>
      <c r="NUK33" s="7"/>
      <c r="NUL33" s="7"/>
      <c r="NUM33" s="7"/>
      <c r="NUN33" s="7"/>
      <c r="NUO33" s="7"/>
      <c r="NUP33" s="7"/>
      <c r="NUQ33" s="7"/>
      <c r="NUR33" s="7"/>
      <c r="NUS33" s="7"/>
      <c r="NUT33" s="7"/>
      <c r="NUU33" s="7"/>
      <c r="NUV33" s="7"/>
      <c r="NUW33" s="7"/>
      <c r="NUX33" s="7"/>
      <c r="NUY33" s="7"/>
      <c r="NUZ33" s="7"/>
      <c r="NVA33" s="7"/>
      <c r="NVB33" s="7"/>
      <c r="NVC33" s="7"/>
      <c r="NVD33" s="7"/>
      <c r="NVE33" s="7"/>
      <c r="NVF33" s="7"/>
      <c r="NVG33" s="7"/>
      <c r="NVH33" s="7"/>
      <c r="NVI33" s="7"/>
      <c r="NVJ33" s="7"/>
      <c r="NVK33" s="7"/>
      <c r="NVL33" s="7"/>
      <c r="NVM33" s="7"/>
      <c r="NVN33" s="7"/>
      <c r="NVO33" s="7"/>
      <c r="NVP33" s="7"/>
      <c r="NVQ33" s="7"/>
      <c r="NVR33" s="7"/>
      <c r="NVS33" s="7"/>
      <c r="NVT33" s="7"/>
      <c r="NVU33" s="7"/>
      <c r="NVV33" s="7"/>
      <c r="NVW33" s="7"/>
      <c r="NVX33" s="7"/>
      <c r="NVY33" s="7"/>
      <c r="NVZ33" s="7"/>
      <c r="NWA33" s="7"/>
      <c r="NWB33" s="7"/>
      <c r="NWC33" s="7"/>
      <c r="NWD33" s="7"/>
      <c r="NWE33" s="7"/>
      <c r="NWF33" s="7"/>
      <c r="NWG33" s="7"/>
      <c r="NWH33" s="7"/>
      <c r="NWI33" s="7"/>
      <c r="NWJ33" s="7"/>
      <c r="NWK33" s="7"/>
      <c r="NWL33" s="7"/>
      <c r="NWM33" s="7"/>
      <c r="NWN33" s="7"/>
      <c r="NWO33" s="7"/>
      <c r="NWP33" s="7"/>
      <c r="NWQ33" s="7"/>
      <c r="NWR33" s="7"/>
      <c r="NWS33" s="7"/>
      <c r="NWT33" s="7"/>
      <c r="NWU33" s="7"/>
      <c r="NWV33" s="7"/>
      <c r="NWW33" s="7"/>
      <c r="NWX33" s="7"/>
      <c r="NWY33" s="7"/>
      <c r="NWZ33" s="7"/>
      <c r="NXA33" s="7"/>
      <c r="NXB33" s="7"/>
      <c r="NXC33" s="7"/>
      <c r="NXD33" s="7"/>
      <c r="NXE33" s="7"/>
      <c r="NXF33" s="7"/>
      <c r="NXG33" s="7"/>
      <c r="NXH33" s="7"/>
      <c r="NXI33" s="7"/>
      <c r="NXJ33" s="7"/>
      <c r="NXK33" s="7"/>
      <c r="NXL33" s="7"/>
      <c r="NXM33" s="7"/>
      <c r="NXN33" s="7"/>
      <c r="NXO33" s="7"/>
      <c r="NXP33" s="7"/>
      <c r="NXQ33" s="7"/>
      <c r="NXR33" s="7"/>
      <c r="NXS33" s="7"/>
      <c r="NXT33" s="7"/>
      <c r="NXU33" s="7"/>
      <c r="NXV33" s="7"/>
      <c r="NXW33" s="7"/>
      <c r="NXX33" s="7"/>
      <c r="NXY33" s="7"/>
      <c r="NXZ33" s="7"/>
      <c r="NYA33" s="7"/>
      <c r="NYB33" s="7"/>
      <c r="NYC33" s="7"/>
      <c r="NYD33" s="7"/>
      <c r="NYE33" s="7"/>
      <c r="NYF33" s="7"/>
      <c r="NYG33" s="7"/>
      <c r="NYH33" s="7"/>
      <c r="NYI33" s="7"/>
      <c r="NYJ33" s="7"/>
      <c r="NYK33" s="7"/>
      <c r="NYL33" s="7"/>
      <c r="NYM33" s="7"/>
      <c r="NYN33" s="7"/>
      <c r="NYO33" s="7"/>
      <c r="NYP33" s="7"/>
      <c r="NYQ33" s="7"/>
      <c r="NYR33" s="7"/>
      <c r="NYS33" s="7"/>
      <c r="NYT33" s="7"/>
      <c r="NYU33" s="7"/>
      <c r="NYV33" s="7"/>
      <c r="NYW33" s="7"/>
      <c r="NYX33" s="7"/>
      <c r="NYY33" s="7"/>
      <c r="NYZ33" s="7"/>
      <c r="NZA33" s="7"/>
      <c r="NZB33" s="7"/>
      <c r="NZC33" s="7"/>
      <c r="NZD33" s="7"/>
      <c r="NZE33" s="7"/>
      <c r="NZF33" s="7"/>
      <c r="NZG33" s="7"/>
      <c r="NZH33" s="7"/>
      <c r="NZI33" s="7"/>
      <c r="NZJ33" s="7"/>
      <c r="NZK33" s="7"/>
      <c r="NZL33" s="7"/>
      <c r="NZM33" s="7"/>
      <c r="NZN33" s="7"/>
      <c r="NZO33" s="7"/>
      <c r="NZP33" s="7"/>
      <c r="NZQ33" s="7"/>
      <c r="NZR33" s="7"/>
      <c r="NZS33" s="7"/>
      <c r="NZT33" s="7"/>
      <c r="NZU33" s="7"/>
      <c r="NZV33" s="7"/>
      <c r="NZW33" s="7"/>
      <c r="NZX33" s="7"/>
      <c r="NZY33" s="7"/>
      <c r="NZZ33" s="7"/>
      <c r="OAA33" s="7"/>
      <c r="OAB33" s="7"/>
      <c r="OAC33" s="7"/>
      <c r="OAD33" s="7"/>
      <c r="OAE33" s="7"/>
      <c r="OAF33" s="7"/>
      <c r="OAG33" s="7"/>
      <c r="OAH33" s="7"/>
      <c r="OAI33" s="7"/>
      <c r="OAJ33" s="7"/>
      <c r="OAK33" s="7"/>
      <c r="OAL33" s="7"/>
      <c r="OAM33" s="7"/>
      <c r="OAN33" s="7"/>
      <c r="OAO33" s="7"/>
      <c r="OAP33" s="7"/>
      <c r="OAQ33" s="7"/>
      <c r="OAR33" s="7"/>
      <c r="OAS33" s="7"/>
      <c r="OAT33" s="7"/>
      <c r="OAU33" s="7"/>
      <c r="OAV33" s="7"/>
      <c r="OAW33" s="7"/>
      <c r="OAX33" s="7"/>
      <c r="OAY33" s="7"/>
      <c r="OAZ33" s="7"/>
      <c r="OBA33" s="7"/>
      <c r="OBB33" s="7"/>
      <c r="OBC33" s="7"/>
      <c r="OBD33" s="7"/>
      <c r="OBE33" s="7"/>
      <c r="OBF33" s="7"/>
      <c r="OBG33" s="7"/>
      <c r="OBH33" s="7"/>
      <c r="OBI33" s="7"/>
      <c r="OBJ33" s="7"/>
      <c r="OBK33" s="7"/>
      <c r="OBL33" s="7"/>
      <c r="OBM33" s="7"/>
      <c r="OBN33" s="7"/>
      <c r="OBO33" s="7"/>
      <c r="OBP33" s="7"/>
      <c r="OBQ33" s="7"/>
      <c r="OBR33" s="7"/>
      <c r="OBS33" s="7"/>
      <c r="OBT33" s="7"/>
      <c r="OBU33" s="7"/>
      <c r="OBV33" s="7"/>
      <c r="OBW33" s="7"/>
      <c r="OBX33" s="7"/>
      <c r="OBY33" s="7"/>
      <c r="OBZ33" s="7"/>
      <c r="OCA33" s="7"/>
      <c r="OCB33" s="7"/>
      <c r="OCC33" s="7"/>
      <c r="OCD33" s="7"/>
      <c r="OCE33" s="7"/>
      <c r="OCF33" s="7"/>
      <c r="OCG33" s="7"/>
      <c r="OCH33" s="7"/>
      <c r="OCI33" s="7"/>
      <c r="OCJ33" s="7"/>
      <c r="OCK33" s="7"/>
      <c r="OCL33" s="7"/>
      <c r="OCM33" s="7"/>
      <c r="OCN33" s="7"/>
      <c r="OCO33" s="7"/>
      <c r="OCP33" s="7"/>
      <c r="OCQ33" s="7"/>
      <c r="OCR33" s="7"/>
      <c r="OCS33" s="7"/>
      <c r="OCT33" s="7"/>
      <c r="OCU33" s="7"/>
      <c r="OCV33" s="7"/>
      <c r="OCW33" s="7"/>
      <c r="OCX33" s="7"/>
      <c r="OCY33" s="7"/>
      <c r="OCZ33" s="7"/>
      <c r="ODA33" s="7"/>
      <c r="ODB33" s="7"/>
      <c r="ODC33" s="7"/>
      <c r="ODD33" s="7"/>
      <c r="ODE33" s="7"/>
      <c r="ODF33" s="7"/>
      <c r="ODG33" s="7"/>
      <c r="ODH33" s="7"/>
      <c r="ODI33" s="7"/>
      <c r="ODJ33" s="7"/>
      <c r="ODK33" s="7"/>
      <c r="ODL33" s="7"/>
      <c r="ODM33" s="7"/>
      <c r="ODN33" s="7"/>
      <c r="ODO33" s="7"/>
      <c r="ODP33" s="7"/>
      <c r="ODQ33" s="7"/>
      <c r="ODR33" s="7"/>
      <c r="ODS33" s="7"/>
      <c r="ODT33" s="7"/>
      <c r="ODU33" s="7"/>
      <c r="ODV33" s="7"/>
      <c r="ODW33" s="7"/>
      <c r="ODX33" s="7"/>
      <c r="ODY33" s="7"/>
      <c r="ODZ33" s="7"/>
      <c r="OEA33" s="7"/>
      <c r="OEB33" s="7"/>
      <c r="OEC33" s="7"/>
      <c r="OED33" s="7"/>
      <c r="OEE33" s="7"/>
      <c r="OEF33" s="7"/>
      <c r="OEG33" s="7"/>
      <c r="OEH33" s="7"/>
      <c r="OEI33" s="7"/>
      <c r="OEJ33" s="7"/>
      <c r="OEK33" s="7"/>
      <c r="OEL33" s="7"/>
      <c r="OEM33" s="7"/>
      <c r="OEN33" s="7"/>
      <c r="OEO33" s="7"/>
      <c r="OEP33" s="7"/>
      <c r="OEQ33" s="7"/>
      <c r="OER33" s="7"/>
      <c r="OES33" s="7"/>
      <c r="OET33" s="7"/>
      <c r="OEU33" s="7"/>
      <c r="OEV33" s="7"/>
      <c r="OEW33" s="7"/>
      <c r="OEX33" s="7"/>
      <c r="OEY33" s="7"/>
      <c r="OEZ33" s="7"/>
      <c r="OFA33" s="7"/>
      <c r="OFB33" s="7"/>
      <c r="OFC33" s="7"/>
      <c r="OFD33" s="7"/>
      <c r="OFE33" s="7"/>
      <c r="OFF33" s="7"/>
      <c r="OFG33" s="7"/>
      <c r="OFH33" s="7"/>
      <c r="OFI33" s="7"/>
      <c r="OFJ33" s="7"/>
      <c r="OFK33" s="7"/>
      <c r="OFL33" s="7"/>
      <c r="OFM33" s="7"/>
      <c r="OFN33" s="7"/>
      <c r="OFO33" s="7"/>
      <c r="OFP33" s="7"/>
      <c r="OFQ33" s="7"/>
      <c r="OFR33" s="7"/>
      <c r="OFS33" s="7"/>
      <c r="OFT33" s="7"/>
      <c r="OFU33" s="7"/>
      <c r="OFV33" s="7"/>
      <c r="OFW33" s="7"/>
      <c r="OFX33" s="7"/>
      <c r="OFY33" s="7"/>
      <c r="OFZ33" s="7"/>
      <c r="OGA33" s="7"/>
      <c r="OGB33" s="7"/>
      <c r="OGC33" s="7"/>
      <c r="OGD33" s="7"/>
      <c r="OGE33" s="7"/>
      <c r="OGF33" s="7"/>
      <c r="OGG33" s="7"/>
      <c r="OGH33" s="7"/>
      <c r="OGI33" s="7"/>
      <c r="OGJ33" s="7"/>
      <c r="OGK33" s="7"/>
      <c r="OGL33" s="7"/>
      <c r="OGM33" s="7"/>
      <c r="OGN33" s="7"/>
      <c r="OGO33" s="7"/>
      <c r="OGP33" s="7"/>
      <c r="OGQ33" s="7"/>
      <c r="OGR33" s="7"/>
      <c r="OGS33" s="7"/>
      <c r="OGT33" s="7"/>
      <c r="OGU33" s="7"/>
      <c r="OGV33" s="7"/>
      <c r="OGW33" s="7"/>
      <c r="OGX33" s="7"/>
      <c r="OGY33" s="7"/>
      <c r="OGZ33" s="7"/>
      <c r="OHA33" s="7"/>
      <c r="OHB33" s="7"/>
      <c r="OHC33" s="7"/>
      <c r="OHD33" s="7"/>
      <c r="OHE33" s="7"/>
      <c r="OHF33" s="7"/>
      <c r="OHG33" s="7"/>
      <c r="OHH33" s="7"/>
      <c r="OHI33" s="7"/>
      <c r="OHJ33" s="7"/>
      <c r="OHK33" s="7"/>
      <c r="OHL33" s="7"/>
      <c r="OHM33" s="7"/>
      <c r="OHN33" s="7"/>
      <c r="OHO33" s="7"/>
      <c r="OHP33" s="7"/>
      <c r="OHQ33" s="7"/>
      <c r="OHR33" s="7"/>
      <c r="OHS33" s="7"/>
      <c r="OHT33" s="7"/>
      <c r="OHU33" s="7"/>
      <c r="OHV33" s="7"/>
      <c r="OHW33" s="7"/>
      <c r="OHX33" s="7"/>
      <c r="OHY33" s="7"/>
      <c r="OHZ33" s="7"/>
      <c r="OIA33" s="7"/>
      <c r="OIB33" s="7"/>
      <c r="OIC33" s="7"/>
      <c r="OID33" s="7"/>
      <c r="OIE33" s="7"/>
      <c r="OIF33" s="7"/>
      <c r="OIG33" s="7"/>
      <c r="OIH33" s="7"/>
      <c r="OII33" s="7"/>
      <c r="OIJ33" s="7"/>
      <c r="OIK33" s="7"/>
      <c r="OIL33" s="7"/>
      <c r="OIM33" s="7"/>
      <c r="OIN33" s="7"/>
      <c r="OIO33" s="7"/>
      <c r="OIP33" s="7"/>
      <c r="OIQ33" s="7"/>
      <c r="OIR33" s="7"/>
      <c r="OIS33" s="7"/>
      <c r="OIT33" s="7"/>
      <c r="OIU33" s="7"/>
      <c r="OIV33" s="7"/>
      <c r="OIW33" s="7"/>
      <c r="OIX33" s="7"/>
      <c r="OIY33" s="7"/>
      <c r="OIZ33" s="7"/>
      <c r="OJA33" s="7"/>
      <c r="OJB33" s="7"/>
      <c r="OJC33" s="7"/>
      <c r="OJD33" s="7"/>
      <c r="OJE33" s="7"/>
      <c r="OJF33" s="7"/>
      <c r="OJG33" s="7"/>
      <c r="OJH33" s="7"/>
      <c r="OJI33" s="7"/>
      <c r="OJJ33" s="7"/>
      <c r="OJK33" s="7"/>
      <c r="OJL33" s="7"/>
      <c r="OJM33" s="7"/>
      <c r="OJN33" s="7"/>
      <c r="OJO33" s="7"/>
      <c r="OJP33" s="7"/>
      <c r="OJQ33" s="7"/>
      <c r="OJR33" s="7"/>
      <c r="OJS33" s="7"/>
      <c r="OJT33" s="7"/>
      <c r="OJU33" s="7"/>
      <c r="OJV33" s="7"/>
      <c r="OJW33" s="7"/>
      <c r="OJX33" s="7"/>
      <c r="OJY33" s="7"/>
      <c r="OJZ33" s="7"/>
      <c r="OKA33" s="7"/>
      <c r="OKB33" s="7"/>
      <c r="OKC33" s="7"/>
      <c r="OKD33" s="7"/>
      <c r="OKE33" s="7"/>
      <c r="OKF33" s="7"/>
      <c r="OKG33" s="7"/>
      <c r="OKH33" s="7"/>
      <c r="OKI33" s="7"/>
      <c r="OKJ33" s="7"/>
      <c r="OKK33" s="7"/>
      <c r="OKL33" s="7"/>
      <c r="OKM33" s="7"/>
      <c r="OKN33" s="7"/>
      <c r="OKO33" s="7"/>
      <c r="OKP33" s="7"/>
      <c r="OKQ33" s="7"/>
      <c r="OKR33" s="7"/>
      <c r="OKS33" s="7"/>
      <c r="OKT33" s="7"/>
      <c r="OKU33" s="7"/>
      <c r="OKV33" s="7"/>
      <c r="OKW33" s="7"/>
      <c r="OKX33" s="7"/>
      <c r="OKY33" s="7"/>
      <c r="OKZ33" s="7"/>
      <c r="OLA33" s="7"/>
      <c r="OLB33" s="7"/>
      <c r="OLC33" s="7"/>
      <c r="OLD33" s="7"/>
      <c r="OLE33" s="7"/>
      <c r="OLF33" s="7"/>
      <c r="OLG33" s="7"/>
      <c r="OLH33" s="7"/>
      <c r="OLI33" s="7"/>
      <c r="OLJ33" s="7"/>
      <c r="OLK33" s="7"/>
      <c r="OLL33" s="7"/>
      <c r="OLM33" s="7"/>
      <c r="OLN33" s="7"/>
      <c r="OLO33" s="7"/>
      <c r="OLP33" s="7"/>
      <c r="OLQ33" s="7"/>
      <c r="OLR33" s="7"/>
      <c r="OLS33" s="7"/>
      <c r="OLT33" s="7"/>
      <c r="OLU33" s="7"/>
      <c r="OLV33" s="7"/>
      <c r="OLW33" s="7"/>
      <c r="OLX33" s="7"/>
      <c r="OLY33" s="7"/>
      <c r="OLZ33" s="7"/>
      <c r="OMA33" s="7"/>
      <c r="OMB33" s="7"/>
      <c r="OMC33" s="7"/>
      <c r="OMD33" s="7"/>
      <c r="OME33" s="7"/>
      <c r="OMF33" s="7"/>
      <c r="OMG33" s="7"/>
      <c r="OMH33" s="7"/>
      <c r="OMI33" s="7"/>
      <c r="OMJ33" s="7"/>
      <c r="OMK33" s="7"/>
      <c r="OML33" s="7"/>
      <c r="OMM33" s="7"/>
      <c r="OMN33" s="7"/>
      <c r="OMO33" s="7"/>
      <c r="OMP33" s="7"/>
      <c r="OMQ33" s="7"/>
      <c r="OMR33" s="7"/>
      <c r="OMS33" s="7"/>
      <c r="OMT33" s="7"/>
      <c r="OMU33" s="7"/>
      <c r="OMV33" s="7"/>
      <c r="OMW33" s="7"/>
      <c r="OMX33" s="7"/>
      <c r="OMY33" s="7"/>
      <c r="OMZ33" s="7"/>
      <c r="ONA33" s="7"/>
      <c r="ONB33" s="7"/>
      <c r="ONC33" s="7"/>
      <c r="OND33" s="7"/>
      <c r="ONE33" s="7"/>
      <c r="ONF33" s="7"/>
      <c r="ONG33" s="7"/>
      <c r="ONH33" s="7"/>
      <c r="ONI33" s="7"/>
      <c r="ONJ33" s="7"/>
      <c r="ONK33" s="7"/>
      <c r="ONL33" s="7"/>
      <c r="ONM33" s="7"/>
      <c r="ONN33" s="7"/>
      <c r="ONO33" s="7"/>
      <c r="ONP33" s="7"/>
      <c r="ONQ33" s="7"/>
      <c r="ONR33" s="7"/>
      <c r="ONS33" s="7"/>
      <c r="ONT33" s="7"/>
      <c r="ONU33" s="7"/>
      <c r="ONV33" s="7"/>
      <c r="ONW33" s="7"/>
      <c r="ONX33" s="7"/>
      <c r="ONY33" s="7"/>
      <c r="ONZ33" s="7"/>
      <c r="OOA33" s="7"/>
      <c r="OOB33" s="7"/>
      <c r="OOC33" s="7"/>
      <c r="OOD33" s="7"/>
      <c r="OOE33" s="7"/>
      <c r="OOF33" s="7"/>
      <c r="OOG33" s="7"/>
      <c r="OOH33" s="7"/>
      <c r="OOI33" s="7"/>
      <c r="OOJ33" s="7"/>
      <c r="OOK33" s="7"/>
      <c r="OOL33" s="7"/>
      <c r="OOM33" s="7"/>
      <c r="OON33" s="7"/>
      <c r="OOO33" s="7"/>
      <c r="OOP33" s="7"/>
      <c r="OOQ33" s="7"/>
      <c r="OOR33" s="7"/>
      <c r="OOS33" s="7"/>
      <c r="OOT33" s="7"/>
      <c r="OOU33" s="7"/>
      <c r="OOV33" s="7"/>
      <c r="OOW33" s="7"/>
      <c r="OOX33" s="7"/>
      <c r="OOY33" s="7"/>
      <c r="OOZ33" s="7"/>
      <c r="OPA33" s="7"/>
      <c r="OPB33" s="7"/>
      <c r="OPC33" s="7"/>
      <c r="OPD33" s="7"/>
      <c r="OPE33" s="7"/>
      <c r="OPF33" s="7"/>
      <c r="OPG33" s="7"/>
      <c r="OPH33" s="7"/>
      <c r="OPI33" s="7"/>
      <c r="OPJ33" s="7"/>
      <c r="OPK33" s="7"/>
      <c r="OPL33" s="7"/>
      <c r="OPM33" s="7"/>
      <c r="OPN33" s="7"/>
      <c r="OPO33" s="7"/>
      <c r="OPP33" s="7"/>
      <c r="OPQ33" s="7"/>
      <c r="OPR33" s="7"/>
      <c r="OPS33" s="7"/>
      <c r="OPT33" s="7"/>
      <c r="OPU33" s="7"/>
      <c r="OPV33" s="7"/>
      <c r="OPW33" s="7"/>
      <c r="OPX33" s="7"/>
      <c r="OPY33" s="7"/>
      <c r="OPZ33" s="7"/>
      <c r="OQA33" s="7"/>
      <c r="OQB33" s="7"/>
      <c r="OQC33" s="7"/>
      <c r="OQD33" s="7"/>
      <c r="OQE33" s="7"/>
      <c r="OQF33" s="7"/>
      <c r="OQG33" s="7"/>
      <c r="OQH33" s="7"/>
      <c r="OQI33" s="7"/>
      <c r="OQJ33" s="7"/>
      <c r="OQK33" s="7"/>
      <c r="OQL33" s="7"/>
      <c r="OQM33" s="7"/>
      <c r="OQN33" s="7"/>
      <c r="OQO33" s="7"/>
      <c r="OQP33" s="7"/>
      <c r="OQQ33" s="7"/>
      <c r="OQR33" s="7"/>
      <c r="OQS33" s="7"/>
      <c r="OQT33" s="7"/>
      <c r="OQU33" s="7"/>
      <c r="OQV33" s="7"/>
      <c r="OQW33" s="7"/>
      <c r="OQX33" s="7"/>
      <c r="OQY33" s="7"/>
      <c r="OQZ33" s="7"/>
      <c r="ORA33" s="7"/>
      <c r="ORB33" s="7"/>
      <c r="ORC33" s="7"/>
      <c r="ORD33" s="7"/>
      <c r="ORE33" s="7"/>
      <c r="ORF33" s="7"/>
      <c r="ORG33" s="7"/>
      <c r="ORH33" s="7"/>
      <c r="ORI33" s="7"/>
      <c r="ORJ33" s="7"/>
      <c r="ORK33" s="7"/>
      <c r="ORL33" s="7"/>
      <c r="ORM33" s="7"/>
      <c r="ORN33" s="7"/>
      <c r="ORO33" s="7"/>
      <c r="ORP33" s="7"/>
      <c r="ORQ33" s="7"/>
      <c r="ORR33" s="7"/>
      <c r="ORS33" s="7"/>
      <c r="ORT33" s="7"/>
      <c r="ORU33" s="7"/>
      <c r="ORV33" s="7"/>
      <c r="ORW33" s="7"/>
      <c r="ORX33" s="7"/>
      <c r="ORY33" s="7"/>
      <c r="ORZ33" s="7"/>
      <c r="OSA33" s="7"/>
      <c r="OSB33" s="7"/>
      <c r="OSC33" s="7"/>
      <c r="OSD33" s="7"/>
      <c r="OSE33" s="7"/>
      <c r="OSF33" s="7"/>
      <c r="OSG33" s="7"/>
      <c r="OSH33" s="7"/>
      <c r="OSI33" s="7"/>
      <c r="OSJ33" s="7"/>
      <c r="OSK33" s="7"/>
      <c r="OSL33" s="7"/>
      <c r="OSM33" s="7"/>
      <c r="OSN33" s="7"/>
      <c r="OSO33" s="7"/>
      <c r="OSP33" s="7"/>
      <c r="OSQ33" s="7"/>
      <c r="OSR33" s="7"/>
      <c r="OSS33" s="7"/>
      <c r="OST33" s="7"/>
      <c r="OSU33" s="7"/>
      <c r="OSV33" s="7"/>
      <c r="OSW33" s="7"/>
      <c r="OSX33" s="7"/>
      <c r="OSY33" s="7"/>
      <c r="OSZ33" s="7"/>
      <c r="OTA33" s="7"/>
      <c r="OTB33" s="7"/>
      <c r="OTC33" s="7"/>
      <c r="OTD33" s="7"/>
      <c r="OTE33" s="7"/>
      <c r="OTF33" s="7"/>
      <c r="OTG33" s="7"/>
      <c r="OTH33" s="7"/>
      <c r="OTI33" s="7"/>
      <c r="OTJ33" s="7"/>
      <c r="OTK33" s="7"/>
      <c r="OTL33" s="7"/>
      <c r="OTM33" s="7"/>
      <c r="OTN33" s="7"/>
      <c r="OTO33" s="7"/>
      <c r="OTP33" s="7"/>
      <c r="OTQ33" s="7"/>
      <c r="OTR33" s="7"/>
      <c r="OTS33" s="7"/>
      <c r="OTT33" s="7"/>
      <c r="OTU33" s="7"/>
      <c r="OTV33" s="7"/>
      <c r="OTW33" s="7"/>
      <c r="OTX33" s="7"/>
      <c r="OTY33" s="7"/>
      <c r="OTZ33" s="7"/>
      <c r="OUA33" s="7"/>
      <c r="OUB33" s="7"/>
      <c r="OUC33" s="7"/>
      <c r="OUD33" s="7"/>
      <c r="OUE33" s="7"/>
      <c r="OUF33" s="7"/>
      <c r="OUG33" s="7"/>
      <c r="OUH33" s="7"/>
      <c r="OUI33" s="7"/>
      <c r="OUJ33" s="7"/>
      <c r="OUK33" s="7"/>
      <c r="OUL33" s="7"/>
      <c r="OUM33" s="7"/>
      <c r="OUN33" s="7"/>
      <c r="OUO33" s="7"/>
      <c r="OUP33" s="7"/>
      <c r="OUQ33" s="7"/>
      <c r="OUR33" s="7"/>
      <c r="OUS33" s="7"/>
      <c r="OUT33" s="7"/>
      <c r="OUU33" s="7"/>
      <c r="OUV33" s="7"/>
      <c r="OUW33" s="7"/>
      <c r="OUX33" s="7"/>
      <c r="OUY33" s="7"/>
      <c r="OUZ33" s="7"/>
      <c r="OVA33" s="7"/>
      <c r="OVB33" s="7"/>
      <c r="OVC33" s="7"/>
      <c r="OVD33" s="7"/>
      <c r="OVE33" s="7"/>
      <c r="OVF33" s="7"/>
      <c r="OVG33" s="7"/>
      <c r="OVH33" s="7"/>
      <c r="OVI33" s="7"/>
      <c r="OVJ33" s="7"/>
      <c r="OVK33" s="7"/>
      <c r="OVL33" s="7"/>
      <c r="OVM33" s="7"/>
      <c r="OVN33" s="7"/>
      <c r="OVO33" s="7"/>
      <c r="OVP33" s="7"/>
      <c r="OVQ33" s="7"/>
      <c r="OVR33" s="7"/>
      <c r="OVS33" s="7"/>
      <c r="OVT33" s="7"/>
      <c r="OVU33" s="7"/>
      <c r="OVV33" s="7"/>
      <c r="OVW33" s="7"/>
      <c r="OVX33" s="7"/>
      <c r="OVY33" s="7"/>
      <c r="OVZ33" s="7"/>
      <c r="OWA33" s="7"/>
      <c r="OWB33" s="7"/>
      <c r="OWC33" s="7"/>
      <c r="OWD33" s="7"/>
      <c r="OWE33" s="7"/>
      <c r="OWF33" s="7"/>
      <c r="OWG33" s="7"/>
      <c r="OWH33" s="7"/>
      <c r="OWI33" s="7"/>
      <c r="OWJ33" s="7"/>
      <c r="OWK33" s="7"/>
      <c r="OWL33" s="7"/>
      <c r="OWM33" s="7"/>
      <c r="OWN33" s="7"/>
      <c r="OWO33" s="7"/>
      <c r="OWP33" s="7"/>
      <c r="OWQ33" s="7"/>
      <c r="OWR33" s="7"/>
      <c r="OWS33" s="7"/>
      <c r="OWT33" s="7"/>
      <c r="OWU33" s="7"/>
      <c r="OWV33" s="7"/>
      <c r="OWW33" s="7"/>
      <c r="OWX33" s="7"/>
      <c r="OWY33" s="7"/>
      <c r="OWZ33" s="7"/>
      <c r="OXA33" s="7"/>
      <c r="OXB33" s="7"/>
      <c r="OXC33" s="7"/>
      <c r="OXD33" s="7"/>
      <c r="OXE33" s="7"/>
      <c r="OXF33" s="7"/>
      <c r="OXG33" s="7"/>
      <c r="OXH33" s="7"/>
      <c r="OXI33" s="7"/>
      <c r="OXJ33" s="7"/>
      <c r="OXK33" s="7"/>
      <c r="OXL33" s="7"/>
      <c r="OXM33" s="7"/>
      <c r="OXN33" s="7"/>
      <c r="OXO33" s="7"/>
      <c r="OXP33" s="7"/>
      <c r="OXQ33" s="7"/>
      <c r="OXR33" s="7"/>
      <c r="OXS33" s="7"/>
      <c r="OXT33" s="7"/>
      <c r="OXU33" s="7"/>
      <c r="OXV33" s="7"/>
      <c r="OXW33" s="7"/>
      <c r="OXX33" s="7"/>
      <c r="OXY33" s="7"/>
      <c r="OXZ33" s="7"/>
      <c r="OYA33" s="7"/>
      <c r="OYB33" s="7"/>
      <c r="OYC33" s="7"/>
      <c r="OYD33" s="7"/>
      <c r="OYE33" s="7"/>
      <c r="OYF33" s="7"/>
      <c r="OYG33" s="7"/>
      <c r="OYH33" s="7"/>
      <c r="OYI33" s="7"/>
      <c r="OYJ33" s="7"/>
      <c r="OYK33" s="7"/>
      <c r="OYL33" s="7"/>
      <c r="OYM33" s="7"/>
      <c r="OYN33" s="7"/>
      <c r="OYO33" s="7"/>
      <c r="OYP33" s="7"/>
      <c r="OYQ33" s="7"/>
      <c r="OYR33" s="7"/>
      <c r="OYS33" s="7"/>
      <c r="OYT33" s="7"/>
      <c r="OYU33" s="7"/>
      <c r="OYV33" s="7"/>
      <c r="OYW33" s="7"/>
      <c r="OYX33" s="7"/>
      <c r="OYY33" s="7"/>
      <c r="OYZ33" s="7"/>
      <c r="OZA33" s="7"/>
      <c r="OZB33" s="7"/>
      <c r="OZC33" s="7"/>
      <c r="OZD33" s="7"/>
      <c r="OZE33" s="7"/>
      <c r="OZF33" s="7"/>
      <c r="OZG33" s="7"/>
      <c r="OZH33" s="7"/>
      <c r="OZI33" s="7"/>
      <c r="OZJ33" s="7"/>
      <c r="OZK33" s="7"/>
      <c r="OZL33" s="7"/>
      <c r="OZM33" s="7"/>
      <c r="OZN33" s="7"/>
      <c r="OZO33" s="7"/>
      <c r="OZP33" s="7"/>
      <c r="OZQ33" s="7"/>
      <c r="OZR33" s="7"/>
      <c r="OZS33" s="7"/>
      <c r="OZT33" s="7"/>
      <c r="OZU33" s="7"/>
      <c r="OZV33" s="7"/>
      <c r="OZW33" s="7"/>
      <c r="OZX33" s="7"/>
      <c r="OZY33" s="7"/>
      <c r="OZZ33" s="7"/>
      <c r="PAA33" s="7"/>
      <c r="PAB33" s="7"/>
      <c r="PAC33" s="7"/>
      <c r="PAD33" s="7"/>
      <c r="PAE33" s="7"/>
      <c r="PAF33" s="7"/>
      <c r="PAG33" s="7"/>
      <c r="PAH33" s="7"/>
      <c r="PAI33" s="7"/>
      <c r="PAJ33" s="7"/>
      <c r="PAK33" s="7"/>
      <c r="PAL33" s="7"/>
      <c r="PAM33" s="7"/>
      <c r="PAN33" s="7"/>
      <c r="PAO33" s="7"/>
      <c r="PAP33" s="7"/>
      <c r="PAQ33" s="7"/>
      <c r="PAR33" s="7"/>
      <c r="PAS33" s="7"/>
      <c r="PAT33" s="7"/>
      <c r="PAU33" s="7"/>
      <c r="PAV33" s="7"/>
      <c r="PAW33" s="7"/>
      <c r="PAX33" s="7"/>
      <c r="PAY33" s="7"/>
      <c r="PAZ33" s="7"/>
      <c r="PBA33" s="7"/>
      <c r="PBB33" s="7"/>
      <c r="PBC33" s="7"/>
      <c r="PBD33" s="7"/>
      <c r="PBE33" s="7"/>
      <c r="PBF33" s="7"/>
      <c r="PBG33" s="7"/>
      <c r="PBH33" s="7"/>
      <c r="PBI33" s="7"/>
      <c r="PBJ33" s="7"/>
      <c r="PBK33" s="7"/>
      <c r="PBL33" s="7"/>
      <c r="PBM33" s="7"/>
      <c r="PBN33" s="7"/>
      <c r="PBO33" s="7"/>
      <c r="PBP33" s="7"/>
      <c r="PBQ33" s="7"/>
      <c r="PBR33" s="7"/>
      <c r="PBS33" s="7"/>
      <c r="PBT33" s="7"/>
      <c r="PBU33" s="7"/>
      <c r="PBV33" s="7"/>
      <c r="PBW33" s="7"/>
      <c r="PBX33" s="7"/>
      <c r="PBY33" s="7"/>
      <c r="PBZ33" s="7"/>
      <c r="PCA33" s="7"/>
      <c r="PCB33" s="7"/>
      <c r="PCC33" s="7"/>
      <c r="PCD33" s="7"/>
      <c r="PCE33" s="7"/>
      <c r="PCF33" s="7"/>
      <c r="PCG33" s="7"/>
      <c r="PCH33" s="7"/>
      <c r="PCI33" s="7"/>
      <c r="PCJ33" s="7"/>
      <c r="PCK33" s="7"/>
      <c r="PCL33" s="7"/>
      <c r="PCM33" s="7"/>
      <c r="PCN33" s="7"/>
      <c r="PCO33" s="7"/>
      <c r="PCP33" s="7"/>
      <c r="PCQ33" s="7"/>
      <c r="PCR33" s="7"/>
      <c r="PCS33" s="7"/>
      <c r="PCT33" s="7"/>
      <c r="PCU33" s="7"/>
      <c r="PCV33" s="7"/>
      <c r="PCW33" s="7"/>
      <c r="PCX33" s="7"/>
      <c r="PCY33" s="7"/>
      <c r="PCZ33" s="7"/>
      <c r="PDA33" s="7"/>
      <c r="PDB33" s="7"/>
      <c r="PDC33" s="7"/>
      <c r="PDD33" s="7"/>
      <c r="PDE33" s="7"/>
      <c r="PDF33" s="7"/>
      <c r="PDG33" s="7"/>
      <c r="PDH33" s="7"/>
      <c r="PDI33" s="7"/>
      <c r="PDJ33" s="7"/>
      <c r="PDK33" s="7"/>
      <c r="PDL33" s="7"/>
      <c r="PDM33" s="7"/>
      <c r="PDN33" s="7"/>
      <c r="PDO33" s="7"/>
      <c r="PDP33" s="7"/>
      <c r="PDQ33" s="7"/>
      <c r="PDR33" s="7"/>
      <c r="PDS33" s="7"/>
      <c r="PDT33" s="7"/>
      <c r="PDU33" s="7"/>
      <c r="PDV33" s="7"/>
      <c r="PDW33" s="7"/>
      <c r="PDX33" s="7"/>
      <c r="PDY33" s="7"/>
      <c r="PDZ33" s="7"/>
      <c r="PEA33" s="7"/>
      <c r="PEB33" s="7"/>
      <c r="PEC33" s="7"/>
      <c r="PED33" s="7"/>
      <c r="PEE33" s="7"/>
      <c r="PEF33" s="7"/>
      <c r="PEG33" s="7"/>
      <c r="PEH33" s="7"/>
      <c r="PEI33" s="7"/>
      <c r="PEJ33" s="7"/>
      <c r="PEK33" s="7"/>
      <c r="PEL33" s="7"/>
      <c r="PEM33" s="7"/>
      <c r="PEN33" s="7"/>
      <c r="PEO33" s="7"/>
      <c r="PEP33" s="7"/>
      <c r="PEQ33" s="7"/>
      <c r="PER33" s="7"/>
      <c r="PES33" s="7"/>
      <c r="PET33" s="7"/>
      <c r="PEU33" s="7"/>
      <c r="PEV33" s="7"/>
      <c r="PEW33" s="7"/>
      <c r="PEX33" s="7"/>
      <c r="PEY33" s="7"/>
      <c r="PEZ33" s="7"/>
      <c r="PFA33" s="7"/>
      <c r="PFB33" s="7"/>
      <c r="PFC33" s="7"/>
      <c r="PFD33" s="7"/>
      <c r="PFE33" s="7"/>
      <c r="PFF33" s="7"/>
      <c r="PFG33" s="7"/>
      <c r="PFH33" s="7"/>
      <c r="PFI33" s="7"/>
      <c r="PFJ33" s="7"/>
      <c r="PFK33" s="7"/>
      <c r="PFL33" s="7"/>
      <c r="PFM33" s="7"/>
      <c r="PFN33" s="7"/>
      <c r="PFO33" s="7"/>
      <c r="PFP33" s="7"/>
      <c r="PFQ33" s="7"/>
      <c r="PFR33" s="7"/>
      <c r="PFS33" s="7"/>
      <c r="PFT33" s="7"/>
      <c r="PFU33" s="7"/>
      <c r="PFV33" s="7"/>
      <c r="PFW33" s="7"/>
      <c r="PFX33" s="7"/>
      <c r="PFY33" s="7"/>
      <c r="PFZ33" s="7"/>
      <c r="PGA33" s="7"/>
      <c r="PGB33" s="7"/>
      <c r="PGC33" s="7"/>
      <c r="PGD33" s="7"/>
      <c r="PGE33" s="7"/>
      <c r="PGF33" s="7"/>
      <c r="PGG33" s="7"/>
      <c r="PGH33" s="7"/>
      <c r="PGI33" s="7"/>
      <c r="PGJ33" s="7"/>
      <c r="PGK33" s="7"/>
      <c r="PGL33" s="7"/>
      <c r="PGM33" s="7"/>
      <c r="PGN33" s="7"/>
      <c r="PGO33" s="7"/>
      <c r="PGP33" s="7"/>
      <c r="PGQ33" s="7"/>
      <c r="PGR33" s="7"/>
      <c r="PGS33" s="7"/>
      <c r="PGT33" s="7"/>
      <c r="PGU33" s="7"/>
      <c r="PGV33" s="7"/>
      <c r="PGW33" s="7"/>
      <c r="PGX33" s="7"/>
      <c r="PGY33" s="7"/>
      <c r="PGZ33" s="7"/>
      <c r="PHA33" s="7"/>
      <c r="PHB33" s="7"/>
      <c r="PHC33" s="7"/>
      <c r="PHD33" s="7"/>
      <c r="PHE33" s="7"/>
      <c r="PHF33" s="7"/>
      <c r="PHG33" s="7"/>
      <c r="PHH33" s="7"/>
      <c r="PHI33" s="7"/>
      <c r="PHJ33" s="7"/>
      <c r="PHK33" s="7"/>
      <c r="PHL33" s="7"/>
      <c r="PHM33" s="7"/>
      <c r="PHN33" s="7"/>
      <c r="PHO33" s="7"/>
      <c r="PHP33" s="7"/>
      <c r="PHQ33" s="7"/>
      <c r="PHR33" s="7"/>
      <c r="PHS33" s="7"/>
      <c r="PHT33" s="7"/>
      <c r="PHU33" s="7"/>
      <c r="PHV33" s="7"/>
      <c r="PHW33" s="7"/>
      <c r="PHX33" s="7"/>
      <c r="PHY33" s="7"/>
      <c r="PHZ33" s="7"/>
      <c r="PIA33" s="7"/>
      <c r="PIB33" s="7"/>
      <c r="PIC33" s="7"/>
      <c r="PID33" s="7"/>
      <c r="PIE33" s="7"/>
      <c r="PIF33" s="7"/>
      <c r="PIG33" s="7"/>
      <c r="PIH33" s="7"/>
      <c r="PII33" s="7"/>
      <c r="PIJ33" s="7"/>
      <c r="PIK33" s="7"/>
      <c r="PIL33" s="7"/>
      <c r="PIM33" s="7"/>
      <c r="PIN33" s="7"/>
      <c r="PIO33" s="7"/>
      <c r="PIP33" s="7"/>
      <c r="PIQ33" s="7"/>
      <c r="PIR33" s="7"/>
      <c r="PIS33" s="7"/>
      <c r="PIT33" s="7"/>
      <c r="PIU33" s="7"/>
      <c r="PIV33" s="7"/>
      <c r="PIW33" s="7"/>
      <c r="PIX33" s="7"/>
      <c r="PIY33" s="7"/>
      <c r="PIZ33" s="7"/>
      <c r="PJA33" s="7"/>
      <c r="PJB33" s="7"/>
      <c r="PJC33" s="7"/>
      <c r="PJD33" s="7"/>
      <c r="PJE33" s="7"/>
      <c r="PJF33" s="7"/>
      <c r="PJG33" s="7"/>
      <c r="PJH33" s="7"/>
      <c r="PJI33" s="7"/>
      <c r="PJJ33" s="7"/>
      <c r="PJK33" s="7"/>
      <c r="PJL33" s="7"/>
      <c r="PJM33" s="7"/>
      <c r="PJN33" s="7"/>
      <c r="PJO33" s="7"/>
      <c r="PJP33" s="7"/>
      <c r="PJQ33" s="7"/>
      <c r="PJR33" s="7"/>
      <c r="PJS33" s="7"/>
      <c r="PJT33" s="7"/>
      <c r="PJU33" s="7"/>
      <c r="PJV33" s="7"/>
      <c r="PJW33" s="7"/>
      <c r="PJX33" s="7"/>
      <c r="PJY33" s="7"/>
      <c r="PJZ33" s="7"/>
      <c r="PKA33" s="7"/>
      <c r="PKB33" s="7"/>
      <c r="PKC33" s="7"/>
      <c r="PKD33" s="7"/>
      <c r="PKE33" s="7"/>
      <c r="PKF33" s="7"/>
      <c r="PKG33" s="7"/>
      <c r="PKH33" s="7"/>
      <c r="PKI33" s="7"/>
      <c r="PKJ33" s="7"/>
      <c r="PKK33" s="7"/>
      <c r="PKL33" s="7"/>
      <c r="PKM33" s="7"/>
      <c r="PKN33" s="7"/>
      <c r="PKO33" s="7"/>
      <c r="PKP33" s="7"/>
      <c r="PKQ33" s="7"/>
      <c r="PKR33" s="7"/>
      <c r="PKS33" s="7"/>
      <c r="PKT33" s="7"/>
      <c r="PKU33" s="7"/>
      <c r="PKV33" s="7"/>
      <c r="PKW33" s="7"/>
      <c r="PKX33" s="7"/>
      <c r="PKY33" s="7"/>
      <c r="PKZ33" s="7"/>
      <c r="PLA33" s="7"/>
      <c r="PLB33" s="7"/>
      <c r="PLC33" s="7"/>
      <c r="PLD33" s="7"/>
      <c r="PLE33" s="7"/>
      <c r="PLF33" s="7"/>
      <c r="PLG33" s="7"/>
      <c r="PLH33" s="7"/>
      <c r="PLI33" s="7"/>
      <c r="PLJ33" s="7"/>
      <c r="PLK33" s="7"/>
      <c r="PLL33" s="7"/>
      <c r="PLM33" s="7"/>
      <c r="PLN33" s="7"/>
      <c r="PLO33" s="7"/>
      <c r="PLP33" s="7"/>
      <c r="PLQ33" s="7"/>
      <c r="PLR33" s="7"/>
      <c r="PLS33" s="7"/>
      <c r="PLT33" s="7"/>
      <c r="PLU33" s="7"/>
      <c r="PLV33" s="7"/>
      <c r="PLW33" s="7"/>
      <c r="PLX33" s="7"/>
      <c r="PLY33" s="7"/>
      <c r="PLZ33" s="7"/>
      <c r="PMA33" s="7"/>
      <c r="PMB33" s="7"/>
      <c r="PMC33" s="7"/>
      <c r="PMD33" s="7"/>
      <c r="PME33" s="7"/>
      <c r="PMF33" s="7"/>
      <c r="PMG33" s="7"/>
      <c r="PMH33" s="7"/>
      <c r="PMI33" s="7"/>
      <c r="PMJ33" s="7"/>
      <c r="PMK33" s="7"/>
      <c r="PML33" s="7"/>
      <c r="PMM33" s="7"/>
      <c r="PMN33" s="7"/>
      <c r="PMO33" s="7"/>
      <c r="PMP33" s="7"/>
      <c r="PMQ33" s="7"/>
      <c r="PMR33" s="7"/>
      <c r="PMS33" s="7"/>
      <c r="PMT33" s="7"/>
      <c r="PMU33" s="7"/>
      <c r="PMV33" s="7"/>
      <c r="PMW33" s="7"/>
      <c r="PMX33" s="7"/>
      <c r="PMY33" s="7"/>
      <c r="PMZ33" s="7"/>
      <c r="PNA33" s="7"/>
      <c r="PNB33" s="7"/>
      <c r="PNC33" s="7"/>
      <c r="PND33" s="7"/>
      <c r="PNE33" s="7"/>
      <c r="PNF33" s="7"/>
      <c r="PNG33" s="7"/>
      <c r="PNH33" s="7"/>
      <c r="PNI33" s="7"/>
      <c r="PNJ33" s="7"/>
      <c r="PNK33" s="7"/>
      <c r="PNL33" s="7"/>
      <c r="PNM33" s="7"/>
      <c r="PNN33" s="7"/>
      <c r="PNO33" s="7"/>
      <c r="PNP33" s="7"/>
      <c r="PNQ33" s="7"/>
      <c r="PNR33" s="7"/>
      <c r="PNS33" s="7"/>
      <c r="PNT33" s="7"/>
      <c r="PNU33" s="7"/>
      <c r="PNV33" s="7"/>
      <c r="PNW33" s="7"/>
      <c r="PNX33" s="7"/>
      <c r="PNY33" s="7"/>
      <c r="PNZ33" s="7"/>
      <c r="POA33" s="7"/>
      <c r="POB33" s="7"/>
      <c r="POC33" s="7"/>
      <c r="POD33" s="7"/>
      <c r="POE33" s="7"/>
      <c r="POF33" s="7"/>
      <c r="POG33" s="7"/>
      <c r="POH33" s="7"/>
      <c r="POI33" s="7"/>
      <c r="POJ33" s="7"/>
      <c r="POK33" s="7"/>
      <c r="POL33" s="7"/>
      <c r="POM33" s="7"/>
      <c r="PON33" s="7"/>
      <c r="POO33" s="7"/>
      <c r="POP33" s="7"/>
      <c r="POQ33" s="7"/>
      <c r="POR33" s="7"/>
      <c r="POS33" s="7"/>
      <c r="POT33" s="7"/>
      <c r="POU33" s="7"/>
      <c r="POV33" s="7"/>
      <c r="POW33" s="7"/>
      <c r="POX33" s="7"/>
      <c r="POY33" s="7"/>
      <c r="POZ33" s="7"/>
      <c r="PPA33" s="7"/>
      <c r="PPB33" s="7"/>
      <c r="PPC33" s="7"/>
      <c r="PPD33" s="7"/>
      <c r="PPE33" s="7"/>
      <c r="PPF33" s="7"/>
      <c r="PPG33" s="7"/>
      <c r="PPH33" s="7"/>
      <c r="PPI33" s="7"/>
      <c r="PPJ33" s="7"/>
      <c r="PPK33" s="7"/>
      <c r="PPL33" s="7"/>
      <c r="PPM33" s="7"/>
      <c r="PPN33" s="7"/>
      <c r="PPO33" s="7"/>
      <c r="PPP33" s="7"/>
      <c r="PPQ33" s="7"/>
      <c r="PPR33" s="7"/>
      <c r="PPS33" s="7"/>
      <c r="PPT33" s="7"/>
      <c r="PPU33" s="7"/>
      <c r="PPV33" s="7"/>
      <c r="PPW33" s="7"/>
      <c r="PPX33" s="7"/>
      <c r="PPY33" s="7"/>
      <c r="PPZ33" s="7"/>
      <c r="PQA33" s="7"/>
      <c r="PQB33" s="7"/>
      <c r="PQC33" s="7"/>
      <c r="PQD33" s="7"/>
      <c r="PQE33" s="7"/>
      <c r="PQF33" s="7"/>
      <c r="PQG33" s="7"/>
      <c r="PQH33" s="7"/>
      <c r="PQI33" s="7"/>
      <c r="PQJ33" s="7"/>
      <c r="PQK33" s="7"/>
      <c r="PQL33" s="7"/>
      <c r="PQM33" s="7"/>
      <c r="PQN33" s="7"/>
      <c r="PQO33" s="7"/>
      <c r="PQP33" s="7"/>
      <c r="PQQ33" s="7"/>
      <c r="PQR33" s="7"/>
      <c r="PQS33" s="7"/>
      <c r="PQT33" s="7"/>
      <c r="PQU33" s="7"/>
      <c r="PQV33" s="7"/>
      <c r="PQW33" s="7"/>
      <c r="PQX33" s="7"/>
      <c r="PQY33" s="7"/>
      <c r="PQZ33" s="7"/>
      <c r="PRA33" s="7"/>
      <c r="PRB33" s="7"/>
      <c r="PRC33" s="7"/>
      <c r="PRD33" s="7"/>
      <c r="PRE33" s="7"/>
      <c r="PRF33" s="7"/>
      <c r="PRG33" s="7"/>
      <c r="PRH33" s="7"/>
      <c r="PRI33" s="7"/>
      <c r="PRJ33" s="7"/>
      <c r="PRK33" s="7"/>
      <c r="PRL33" s="7"/>
      <c r="PRM33" s="7"/>
      <c r="PRN33" s="7"/>
      <c r="PRO33" s="7"/>
      <c r="PRP33" s="7"/>
      <c r="PRQ33" s="7"/>
      <c r="PRR33" s="7"/>
      <c r="PRS33" s="7"/>
      <c r="PRT33" s="7"/>
      <c r="PRU33" s="7"/>
      <c r="PRV33" s="7"/>
      <c r="PRW33" s="7"/>
      <c r="PRX33" s="7"/>
      <c r="PRY33" s="7"/>
      <c r="PRZ33" s="7"/>
      <c r="PSA33" s="7"/>
      <c r="PSB33" s="7"/>
      <c r="PSC33" s="7"/>
      <c r="PSD33" s="7"/>
      <c r="PSE33" s="7"/>
      <c r="PSF33" s="7"/>
      <c r="PSG33" s="7"/>
      <c r="PSH33" s="7"/>
      <c r="PSI33" s="7"/>
      <c r="PSJ33" s="7"/>
      <c r="PSK33" s="7"/>
      <c r="PSL33" s="7"/>
      <c r="PSM33" s="7"/>
      <c r="PSN33" s="7"/>
      <c r="PSO33" s="7"/>
      <c r="PSP33" s="7"/>
      <c r="PSQ33" s="7"/>
      <c r="PSR33" s="7"/>
      <c r="PSS33" s="7"/>
      <c r="PST33" s="7"/>
      <c r="PSU33" s="7"/>
      <c r="PSV33" s="7"/>
      <c r="PSW33" s="7"/>
      <c r="PSX33" s="7"/>
      <c r="PSY33" s="7"/>
      <c r="PSZ33" s="7"/>
      <c r="PTA33" s="7"/>
      <c r="PTB33" s="7"/>
      <c r="PTC33" s="7"/>
      <c r="PTD33" s="7"/>
      <c r="PTE33" s="7"/>
      <c r="PTF33" s="7"/>
      <c r="PTG33" s="7"/>
      <c r="PTH33" s="7"/>
      <c r="PTI33" s="7"/>
      <c r="PTJ33" s="7"/>
      <c r="PTK33" s="7"/>
      <c r="PTL33" s="7"/>
      <c r="PTM33" s="7"/>
      <c r="PTN33" s="7"/>
      <c r="PTO33" s="7"/>
      <c r="PTP33" s="7"/>
      <c r="PTQ33" s="7"/>
      <c r="PTR33" s="7"/>
      <c r="PTS33" s="7"/>
      <c r="PTT33" s="7"/>
      <c r="PTU33" s="7"/>
      <c r="PTV33" s="7"/>
      <c r="PTW33" s="7"/>
      <c r="PTX33" s="7"/>
      <c r="PTY33" s="7"/>
      <c r="PTZ33" s="7"/>
      <c r="PUA33" s="7"/>
      <c r="PUB33" s="7"/>
      <c r="PUC33" s="7"/>
      <c r="PUD33" s="7"/>
      <c r="PUE33" s="7"/>
      <c r="PUF33" s="7"/>
      <c r="PUG33" s="7"/>
      <c r="PUH33" s="7"/>
      <c r="PUI33" s="7"/>
      <c r="PUJ33" s="7"/>
      <c r="PUK33" s="7"/>
      <c r="PUL33" s="7"/>
      <c r="PUM33" s="7"/>
      <c r="PUN33" s="7"/>
      <c r="PUO33" s="7"/>
      <c r="PUP33" s="7"/>
      <c r="PUQ33" s="7"/>
      <c r="PUR33" s="7"/>
      <c r="PUS33" s="7"/>
      <c r="PUT33" s="7"/>
      <c r="PUU33" s="7"/>
      <c r="PUV33" s="7"/>
      <c r="PUW33" s="7"/>
      <c r="PUX33" s="7"/>
      <c r="PUY33" s="7"/>
      <c r="PUZ33" s="7"/>
      <c r="PVA33" s="7"/>
      <c r="PVB33" s="7"/>
      <c r="PVC33" s="7"/>
      <c r="PVD33" s="7"/>
      <c r="PVE33" s="7"/>
      <c r="PVF33" s="7"/>
      <c r="PVG33" s="7"/>
      <c r="PVH33" s="7"/>
      <c r="PVI33" s="7"/>
      <c r="PVJ33" s="7"/>
      <c r="PVK33" s="7"/>
      <c r="PVL33" s="7"/>
      <c r="PVM33" s="7"/>
      <c r="PVN33" s="7"/>
      <c r="PVO33" s="7"/>
      <c r="PVP33" s="7"/>
      <c r="PVQ33" s="7"/>
      <c r="PVR33" s="7"/>
      <c r="PVS33" s="7"/>
      <c r="PVT33" s="7"/>
      <c r="PVU33" s="7"/>
      <c r="PVV33" s="7"/>
      <c r="PVW33" s="7"/>
      <c r="PVX33" s="7"/>
      <c r="PVY33" s="7"/>
      <c r="PVZ33" s="7"/>
      <c r="PWA33" s="7"/>
      <c r="PWB33" s="7"/>
      <c r="PWC33" s="7"/>
      <c r="PWD33" s="7"/>
      <c r="PWE33" s="7"/>
      <c r="PWF33" s="7"/>
      <c r="PWG33" s="7"/>
      <c r="PWH33" s="7"/>
      <c r="PWI33" s="7"/>
      <c r="PWJ33" s="7"/>
      <c r="PWK33" s="7"/>
      <c r="PWL33" s="7"/>
      <c r="PWM33" s="7"/>
      <c r="PWN33" s="7"/>
      <c r="PWO33" s="7"/>
      <c r="PWP33" s="7"/>
      <c r="PWQ33" s="7"/>
      <c r="PWR33" s="7"/>
      <c r="PWS33" s="7"/>
      <c r="PWT33" s="7"/>
      <c r="PWU33" s="7"/>
      <c r="PWV33" s="7"/>
      <c r="PWW33" s="7"/>
      <c r="PWX33" s="7"/>
      <c r="PWY33" s="7"/>
      <c r="PWZ33" s="7"/>
      <c r="PXA33" s="7"/>
      <c r="PXB33" s="7"/>
      <c r="PXC33" s="7"/>
      <c r="PXD33" s="7"/>
      <c r="PXE33" s="7"/>
      <c r="PXF33" s="7"/>
      <c r="PXG33" s="7"/>
      <c r="PXH33" s="7"/>
      <c r="PXI33" s="7"/>
      <c r="PXJ33" s="7"/>
      <c r="PXK33" s="7"/>
      <c r="PXL33" s="7"/>
      <c r="PXM33" s="7"/>
      <c r="PXN33" s="7"/>
      <c r="PXO33" s="7"/>
      <c r="PXP33" s="7"/>
      <c r="PXQ33" s="7"/>
      <c r="PXR33" s="7"/>
      <c r="PXS33" s="7"/>
      <c r="PXT33" s="7"/>
      <c r="PXU33" s="7"/>
      <c r="PXV33" s="7"/>
      <c r="PXW33" s="7"/>
      <c r="PXX33" s="7"/>
      <c r="PXY33" s="7"/>
      <c r="PXZ33" s="7"/>
      <c r="PYA33" s="7"/>
      <c r="PYB33" s="7"/>
      <c r="PYC33" s="7"/>
      <c r="PYD33" s="7"/>
      <c r="PYE33" s="7"/>
      <c r="PYF33" s="7"/>
      <c r="PYG33" s="7"/>
      <c r="PYH33" s="7"/>
      <c r="PYI33" s="7"/>
      <c r="PYJ33" s="7"/>
      <c r="PYK33" s="7"/>
      <c r="PYL33" s="7"/>
      <c r="PYM33" s="7"/>
      <c r="PYN33" s="7"/>
      <c r="PYO33" s="7"/>
      <c r="PYP33" s="7"/>
      <c r="PYQ33" s="7"/>
      <c r="PYR33" s="7"/>
      <c r="PYS33" s="7"/>
      <c r="PYT33" s="7"/>
      <c r="PYU33" s="7"/>
      <c r="PYV33" s="7"/>
      <c r="PYW33" s="7"/>
      <c r="PYX33" s="7"/>
      <c r="PYY33" s="7"/>
      <c r="PYZ33" s="7"/>
      <c r="PZA33" s="7"/>
      <c r="PZB33" s="7"/>
      <c r="PZC33" s="7"/>
      <c r="PZD33" s="7"/>
      <c r="PZE33" s="7"/>
      <c r="PZF33" s="7"/>
      <c r="PZG33" s="7"/>
      <c r="PZH33" s="7"/>
      <c r="PZI33" s="7"/>
      <c r="PZJ33" s="7"/>
      <c r="PZK33" s="7"/>
      <c r="PZL33" s="7"/>
      <c r="PZM33" s="7"/>
      <c r="PZN33" s="7"/>
      <c r="PZO33" s="7"/>
      <c r="PZP33" s="7"/>
      <c r="PZQ33" s="7"/>
      <c r="PZR33" s="7"/>
      <c r="PZS33" s="7"/>
      <c r="PZT33" s="7"/>
      <c r="PZU33" s="7"/>
      <c r="PZV33" s="7"/>
      <c r="PZW33" s="7"/>
      <c r="PZX33" s="7"/>
      <c r="PZY33" s="7"/>
      <c r="PZZ33" s="7"/>
      <c r="QAA33" s="7"/>
      <c r="QAB33" s="7"/>
      <c r="QAC33" s="7"/>
      <c r="QAD33" s="7"/>
      <c r="QAE33" s="7"/>
      <c r="QAF33" s="7"/>
      <c r="QAG33" s="7"/>
      <c r="QAH33" s="7"/>
      <c r="QAI33" s="7"/>
      <c r="QAJ33" s="7"/>
      <c r="QAK33" s="7"/>
      <c r="QAL33" s="7"/>
      <c r="QAM33" s="7"/>
      <c r="QAN33" s="7"/>
      <c r="QAO33" s="7"/>
      <c r="QAP33" s="7"/>
      <c r="QAQ33" s="7"/>
      <c r="QAR33" s="7"/>
      <c r="QAS33" s="7"/>
      <c r="QAT33" s="7"/>
      <c r="QAU33" s="7"/>
      <c r="QAV33" s="7"/>
      <c r="QAW33" s="7"/>
      <c r="QAX33" s="7"/>
      <c r="QAY33" s="7"/>
      <c r="QAZ33" s="7"/>
      <c r="QBA33" s="7"/>
      <c r="QBB33" s="7"/>
      <c r="QBC33" s="7"/>
      <c r="QBD33" s="7"/>
      <c r="QBE33" s="7"/>
      <c r="QBF33" s="7"/>
      <c r="QBG33" s="7"/>
      <c r="QBH33" s="7"/>
      <c r="QBI33" s="7"/>
      <c r="QBJ33" s="7"/>
      <c r="QBK33" s="7"/>
      <c r="QBL33" s="7"/>
      <c r="QBM33" s="7"/>
      <c r="QBN33" s="7"/>
      <c r="QBO33" s="7"/>
      <c r="QBP33" s="7"/>
      <c r="QBQ33" s="7"/>
      <c r="QBR33" s="7"/>
      <c r="QBS33" s="7"/>
      <c r="QBT33" s="7"/>
      <c r="QBU33" s="7"/>
      <c r="QBV33" s="7"/>
      <c r="QBW33" s="7"/>
      <c r="QBX33" s="7"/>
      <c r="QBY33" s="7"/>
      <c r="QBZ33" s="7"/>
      <c r="QCA33" s="7"/>
      <c r="QCB33" s="7"/>
      <c r="QCC33" s="7"/>
      <c r="QCD33" s="7"/>
      <c r="QCE33" s="7"/>
      <c r="QCF33" s="7"/>
      <c r="QCG33" s="7"/>
      <c r="QCH33" s="7"/>
      <c r="QCI33" s="7"/>
      <c r="QCJ33" s="7"/>
      <c r="QCK33" s="7"/>
      <c r="QCL33" s="7"/>
      <c r="QCM33" s="7"/>
      <c r="QCN33" s="7"/>
      <c r="QCO33" s="7"/>
      <c r="QCP33" s="7"/>
      <c r="QCQ33" s="7"/>
      <c r="QCR33" s="7"/>
      <c r="QCS33" s="7"/>
      <c r="QCT33" s="7"/>
      <c r="QCU33" s="7"/>
      <c r="QCV33" s="7"/>
      <c r="QCW33" s="7"/>
      <c r="QCX33" s="7"/>
      <c r="QCY33" s="7"/>
      <c r="QCZ33" s="7"/>
      <c r="QDA33" s="7"/>
      <c r="QDB33" s="7"/>
      <c r="QDC33" s="7"/>
      <c r="QDD33" s="7"/>
      <c r="QDE33" s="7"/>
      <c r="QDF33" s="7"/>
      <c r="QDG33" s="7"/>
      <c r="QDH33" s="7"/>
      <c r="QDI33" s="7"/>
      <c r="QDJ33" s="7"/>
      <c r="QDK33" s="7"/>
      <c r="QDL33" s="7"/>
      <c r="QDM33" s="7"/>
      <c r="QDN33" s="7"/>
      <c r="QDO33" s="7"/>
      <c r="QDP33" s="7"/>
      <c r="QDQ33" s="7"/>
      <c r="QDR33" s="7"/>
      <c r="QDS33" s="7"/>
      <c r="QDT33" s="7"/>
      <c r="QDU33" s="7"/>
      <c r="QDV33" s="7"/>
      <c r="QDW33" s="7"/>
      <c r="QDX33" s="7"/>
      <c r="QDY33" s="7"/>
      <c r="QDZ33" s="7"/>
      <c r="QEA33" s="7"/>
      <c r="QEB33" s="7"/>
      <c r="QEC33" s="7"/>
      <c r="QED33" s="7"/>
      <c r="QEE33" s="7"/>
      <c r="QEF33" s="7"/>
      <c r="QEG33" s="7"/>
      <c r="QEH33" s="7"/>
      <c r="QEI33" s="7"/>
      <c r="QEJ33" s="7"/>
      <c r="QEK33" s="7"/>
      <c r="QEL33" s="7"/>
      <c r="QEM33" s="7"/>
      <c r="QEN33" s="7"/>
      <c r="QEO33" s="7"/>
      <c r="QEP33" s="7"/>
      <c r="QEQ33" s="7"/>
      <c r="QER33" s="7"/>
      <c r="QES33" s="7"/>
      <c r="QET33" s="7"/>
      <c r="QEU33" s="7"/>
      <c r="QEV33" s="7"/>
      <c r="QEW33" s="7"/>
      <c r="QEX33" s="7"/>
      <c r="QEY33" s="7"/>
      <c r="QEZ33" s="7"/>
      <c r="QFA33" s="7"/>
      <c r="QFB33" s="7"/>
      <c r="QFC33" s="7"/>
      <c r="QFD33" s="7"/>
      <c r="QFE33" s="7"/>
      <c r="QFF33" s="7"/>
      <c r="QFG33" s="7"/>
      <c r="QFH33" s="7"/>
      <c r="QFI33" s="7"/>
      <c r="QFJ33" s="7"/>
      <c r="QFK33" s="7"/>
      <c r="QFL33" s="7"/>
      <c r="QFM33" s="7"/>
      <c r="QFN33" s="7"/>
      <c r="QFO33" s="7"/>
      <c r="QFP33" s="7"/>
      <c r="QFQ33" s="7"/>
      <c r="QFR33" s="7"/>
      <c r="QFS33" s="7"/>
      <c r="QFT33" s="7"/>
      <c r="QFU33" s="7"/>
      <c r="QFV33" s="7"/>
      <c r="QFW33" s="7"/>
      <c r="QFX33" s="7"/>
      <c r="QFY33" s="7"/>
      <c r="QFZ33" s="7"/>
      <c r="QGA33" s="7"/>
      <c r="QGB33" s="7"/>
      <c r="QGC33" s="7"/>
      <c r="QGD33" s="7"/>
      <c r="QGE33" s="7"/>
      <c r="QGF33" s="7"/>
      <c r="QGG33" s="7"/>
      <c r="QGH33" s="7"/>
      <c r="QGI33" s="7"/>
      <c r="QGJ33" s="7"/>
      <c r="QGK33" s="7"/>
      <c r="QGL33" s="7"/>
      <c r="QGM33" s="7"/>
      <c r="QGN33" s="7"/>
      <c r="QGO33" s="7"/>
      <c r="QGP33" s="7"/>
      <c r="QGQ33" s="7"/>
      <c r="QGR33" s="7"/>
      <c r="QGS33" s="7"/>
      <c r="QGT33" s="7"/>
      <c r="QGU33" s="7"/>
      <c r="QGV33" s="7"/>
      <c r="QGW33" s="7"/>
      <c r="QGX33" s="7"/>
      <c r="QGY33" s="7"/>
      <c r="QGZ33" s="7"/>
      <c r="QHA33" s="7"/>
      <c r="QHB33" s="7"/>
      <c r="QHC33" s="7"/>
      <c r="QHD33" s="7"/>
      <c r="QHE33" s="7"/>
      <c r="QHF33" s="7"/>
      <c r="QHG33" s="7"/>
      <c r="QHH33" s="7"/>
      <c r="QHI33" s="7"/>
      <c r="QHJ33" s="7"/>
      <c r="QHK33" s="7"/>
      <c r="QHL33" s="7"/>
      <c r="QHM33" s="7"/>
      <c r="QHN33" s="7"/>
      <c r="QHO33" s="7"/>
      <c r="QHP33" s="7"/>
      <c r="QHQ33" s="7"/>
      <c r="QHR33" s="7"/>
      <c r="QHS33" s="7"/>
      <c r="QHT33" s="7"/>
      <c r="QHU33" s="7"/>
      <c r="QHV33" s="7"/>
      <c r="QHW33" s="7"/>
      <c r="QHX33" s="7"/>
      <c r="QHY33" s="7"/>
      <c r="QHZ33" s="7"/>
      <c r="QIA33" s="7"/>
      <c r="QIB33" s="7"/>
      <c r="QIC33" s="7"/>
      <c r="QID33" s="7"/>
      <c r="QIE33" s="7"/>
      <c r="QIF33" s="7"/>
      <c r="QIG33" s="7"/>
      <c r="QIH33" s="7"/>
      <c r="QII33" s="7"/>
      <c r="QIJ33" s="7"/>
      <c r="QIK33" s="7"/>
      <c r="QIL33" s="7"/>
      <c r="QIM33" s="7"/>
      <c r="QIN33" s="7"/>
      <c r="QIO33" s="7"/>
      <c r="QIP33" s="7"/>
      <c r="QIQ33" s="7"/>
      <c r="QIR33" s="7"/>
      <c r="QIS33" s="7"/>
      <c r="QIT33" s="7"/>
      <c r="QIU33" s="7"/>
      <c r="QIV33" s="7"/>
      <c r="QIW33" s="7"/>
      <c r="QIX33" s="7"/>
      <c r="QIY33" s="7"/>
      <c r="QIZ33" s="7"/>
      <c r="QJA33" s="7"/>
      <c r="QJB33" s="7"/>
      <c r="QJC33" s="7"/>
      <c r="QJD33" s="7"/>
      <c r="QJE33" s="7"/>
      <c r="QJF33" s="7"/>
      <c r="QJG33" s="7"/>
      <c r="QJH33" s="7"/>
      <c r="QJI33" s="7"/>
      <c r="QJJ33" s="7"/>
      <c r="QJK33" s="7"/>
      <c r="QJL33" s="7"/>
      <c r="QJM33" s="7"/>
      <c r="QJN33" s="7"/>
      <c r="QJO33" s="7"/>
      <c r="QJP33" s="7"/>
      <c r="QJQ33" s="7"/>
      <c r="QJR33" s="7"/>
      <c r="QJS33" s="7"/>
      <c r="QJT33" s="7"/>
      <c r="QJU33" s="7"/>
      <c r="QJV33" s="7"/>
      <c r="QJW33" s="7"/>
      <c r="QJX33" s="7"/>
      <c r="QJY33" s="7"/>
      <c r="QJZ33" s="7"/>
      <c r="QKA33" s="7"/>
      <c r="QKB33" s="7"/>
      <c r="QKC33" s="7"/>
      <c r="QKD33" s="7"/>
      <c r="QKE33" s="7"/>
      <c r="QKF33" s="7"/>
      <c r="QKG33" s="7"/>
      <c r="QKH33" s="7"/>
      <c r="QKI33" s="7"/>
      <c r="QKJ33" s="7"/>
      <c r="QKK33" s="7"/>
      <c r="QKL33" s="7"/>
      <c r="QKM33" s="7"/>
      <c r="QKN33" s="7"/>
      <c r="QKO33" s="7"/>
      <c r="QKP33" s="7"/>
      <c r="QKQ33" s="7"/>
      <c r="QKR33" s="7"/>
      <c r="QKS33" s="7"/>
      <c r="QKT33" s="7"/>
      <c r="QKU33" s="7"/>
      <c r="QKV33" s="7"/>
      <c r="QKW33" s="7"/>
      <c r="QKX33" s="7"/>
      <c r="QKY33" s="7"/>
      <c r="QKZ33" s="7"/>
      <c r="QLA33" s="7"/>
      <c r="QLB33" s="7"/>
      <c r="QLC33" s="7"/>
      <c r="QLD33" s="7"/>
      <c r="QLE33" s="7"/>
      <c r="QLF33" s="7"/>
      <c r="QLG33" s="7"/>
      <c r="QLH33" s="7"/>
      <c r="QLI33" s="7"/>
      <c r="QLJ33" s="7"/>
      <c r="QLK33" s="7"/>
      <c r="QLL33" s="7"/>
      <c r="QLM33" s="7"/>
      <c r="QLN33" s="7"/>
      <c r="QLO33" s="7"/>
      <c r="QLP33" s="7"/>
      <c r="QLQ33" s="7"/>
      <c r="QLR33" s="7"/>
      <c r="QLS33" s="7"/>
      <c r="QLT33" s="7"/>
      <c r="QLU33" s="7"/>
      <c r="QLV33" s="7"/>
      <c r="QLW33" s="7"/>
      <c r="QLX33" s="7"/>
      <c r="QLY33" s="7"/>
      <c r="QLZ33" s="7"/>
      <c r="QMA33" s="7"/>
      <c r="QMB33" s="7"/>
      <c r="QMC33" s="7"/>
      <c r="QMD33" s="7"/>
      <c r="QME33" s="7"/>
      <c r="QMF33" s="7"/>
      <c r="QMG33" s="7"/>
      <c r="QMH33" s="7"/>
      <c r="QMI33" s="7"/>
      <c r="QMJ33" s="7"/>
      <c r="QMK33" s="7"/>
      <c r="QML33" s="7"/>
      <c r="QMM33" s="7"/>
      <c r="QMN33" s="7"/>
      <c r="QMO33" s="7"/>
      <c r="QMP33" s="7"/>
      <c r="QMQ33" s="7"/>
      <c r="QMR33" s="7"/>
      <c r="QMS33" s="7"/>
      <c r="QMT33" s="7"/>
      <c r="QMU33" s="7"/>
      <c r="QMV33" s="7"/>
      <c r="QMW33" s="7"/>
      <c r="QMX33" s="7"/>
      <c r="QMY33" s="7"/>
      <c r="QMZ33" s="7"/>
      <c r="QNA33" s="7"/>
      <c r="QNB33" s="7"/>
      <c r="QNC33" s="7"/>
      <c r="QND33" s="7"/>
      <c r="QNE33" s="7"/>
      <c r="QNF33" s="7"/>
      <c r="QNG33" s="7"/>
      <c r="QNH33" s="7"/>
      <c r="QNI33" s="7"/>
      <c r="QNJ33" s="7"/>
      <c r="QNK33" s="7"/>
      <c r="QNL33" s="7"/>
      <c r="QNM33" s="7"/>
      <c r="QNN33" s="7"/>
      <c r="QNO33" s="7"/>
      <c r="QNP33" s="7"/>
      <c r="QNQ33" s="7"/>
      <c r="QNR33" s="7"/>
      <c r="QNS33" s="7"/>
      <c r="QNT33" s="7"/>
      <c r="QNU33" s="7"/>
      <c r="QNV33" s="7"/>
      <c r="QNW33" s="7"/>
      <c r="QNX33" s="7"/>
      <c r="QNY33" s="7"/>
      <c r="QNZ33" s="7"/>
      <c r="QOA33" s="7"/>
      <c r="QOB33" s="7"/>
      <c r="QOC33" s="7"/>
      <c r="QOD33" s="7"/>
      <c r="QOE33" s="7"/>
      <c r="QOF33" s="7"/>
      <c r="QOG33" s="7"/>
      <c r="QOH33" s="7"/>
      <c r="QOI33" s="7"/>
      <c r="QOJ33" s="7"/>
      <c r="QOK33" s="7"/>
      <c r="QOL33" s="7"/>
      <c r="QOM33" s="7"/>
      <c r="QON33" s="7"/>
      <c r="QOO33" s="7"/>
      <c r="QOP33" s="7"/>
      <c r="QOQ33" s="7"/>
      <c r="QOR33" s="7"/>
      <c r="QOS33" s="7"/>
      <c r="QOT33" s="7"/>
      <c r="QOU33" s="7"/>
      <c r="QOV33" s="7"/>
      <c r="QOW33" s="7"/>
      <c r="QOX33" s="7"/>
      <c r="QOY33" s="7"/>
      <c r="QOZ33" s="7"/>
      <c r="QPA33" s="7"/>
      <c r="QPB33" s="7"/>
      <c r="QPC33" s="7"/>
      <c r="QPD33" s="7"/>
      <c r="QPE33" s="7"/>
      <c r="QPF33" s="7"/>
      <c r="QPG33" s="7"/>
      <c r="QPH33" s="7"/>
      <c r="QPI33" s="7"/>
      <c r="QPJ33" s="7"/>
      <c r="QPK33" s="7"/>
      <c r="QPL33" s="7"/>
      <c r="QPM33" s="7"/>
      <c r="QPN33" s="7"/>
      <c r="QPO33" s="7"/>
      <c r="QPP33" s="7"/>
      <c r="QPQ33" s="7"/>
      <c r="QPR33" s="7"/>
      <c r="QPS33" s="7"/>
      <c r="QPT33" s="7"/>
      <c r="QPU33" s="7"/>
      <c r="QPV33" s="7"/>
      <c r="QPW33" s="7"/>
      <c r="QPX33" s="7"/>
      <c r="QPY33" s="7"/>
      <c r="QPZ33" s="7"/>
      <c r="QQA33" s="7"/>
      <c r="QQB33" s="7"/>
      <c r="QQC33" s="7"/>
      <c r="QQD33" s="7"/>
      <c r="QQE33" s="7"/>
      <c r="QQF33" s="7"/>
      <c r="QQG33" s="7"/>
      <c r="QQH33" s="7"/>
      <c r="QQI33" s="7"/>
      <c r="QQJ33" s="7"/>
      <c r="QQK33" s="7"/>
      <c r="QQL33" s="7"/>
      <c r="QQM33" s="7"/>
      <c r="QQN33" s="7"/>
      <c r="QQO33" s="7"/>
      <c r="QQP33" s="7"/>
      <c r="QQQ33" s="7"/>
      <c r="QQR33" s="7"/>
      <c r="QQS33" s="7"/>
      <c r="QQT33" s="7"/>
      <c r="QQU33" s="7"/>
      <c r="QQV33" s="7"/>
      <c r="QQW33" s="7"/>
      <c r="QQX33" s="7"/>
      <c r="QQY33" s="7"/>
      <c r="QQZ33" s="7"/>
      <c r="QRA33" s="7"/>
      <c r="QRB33" s="7"/>
      <c r="QRC33" s="7"/>
      <c r="QRD33" s="7"/>
      <c r="QRE33" s="7"/>
      <c r="QRF33" s="7"/>
      <c r="QRG33" s="7"/>
      <c r="QRH33" s="7"/>
      <c r="QRI33" s="7"/>
      <c r="QRJ33" s="7"/>
      <c r="QRK33" s="7"/>
      <c r="QRL33" s="7"/>
      <c r="QRM33" s="7"/>
      <c r="QRN33" s="7"/>
      <c r="QRO33" s="7"/>
      <c r="QRP33" s="7"/>
      <c r="QRQ33" s="7"/>
      <c r="QRR33" s="7"/>
      <c r="QRS33" s="7"/>
      <c r="QRT33" s="7"/>
      <c r="QRU33" s="7"/>
      <c r="QRV33" s="7"/>
      <c r="QRW33" s="7"/>
      <c r="QRX33" s="7"/>
      <c r="QRY33" s="7"/>
      <c r="QRZ33" s="7"/>
      <c r="QSA33" s="7"/>
      <c r="QSB33" s="7"/>
      <c r="QSC33" s="7"/>
      <c r="QSD33" s="7"/>
      <c r="QSE33" s="7"/>
      <c r="QSF33" s="7"/>
      <c r="QSG33" s="7"/>
      <c r="QSH33" s="7"/>
      <c r="QSI33" s="7"/>
      <c r="QSJ33" s="7"/>
      <c r="QSK33" s="7"/>
      <c r="QSL33" s="7"/>
      <c r="QSM33" s="7"/>
      <c r="QSN33" s="7"/>
      <c r="QSO33" s="7"/>
      <c r="QSP33" s="7"/>
      <c r="QSQ33" s="7"/>
      <c r="QSR33" s="7"/>
      <c r="QSS33" s="7"/>
      <c r="QST33" s="7"/>
      <c r="QSU33" s="7"/>
      <c r="QSV33" s="7"/>
      <c r="QSW33" s="7"/>
      <c r="QSX33" s="7"/>
      <c r="QSY33" s="7"/>
      <c r="QSZ33" s="7"/>
      <c r="QTA33" s="7"/>
      <c r="QTB33" s="7"/>
      <c r="QTC33" s="7"/>
      <c r="QTD33" s="7"/>
      <c r="QTE33" s="7"/>
      <c r="QTF33" s="7"/>
      <c r="QTG33" s="7"/>
      <c r="QTH33" s="7"/>
      <c r="QTI33" s="7"/>
      <c r="QTJ33" s="7"/>
      <c r="QTK33" s="7"/>
      <c r="QTL33" s="7"/>
      <c r="QTM33" s="7"/>
      <c r="QTN33" s="7"/>
      <c r="QTO33" s="7"/>
      <c r="QTP33" s="7"/>
      <c r="QTQ33" s="7"/>
      <c r="QTR33" s="7"/>
      <c r="QTS33" s="7"/>
      <c r="QTT33" s="7"/>
      <c r="QTU33" s="7"/>
      <c r="QTV33" s="7"/>
      <c r="QTW33" s="7"/>
      <c r="QTX33" s="7"/>
      <c r="QTY33" s="7"/>
      <c r="QTZ33" s="7"/>
      <c r="QUA33" s="7"/>
      <c r="QUB33" s="7"/>
      <c r="QUC33" s="7"/>
      <c r="QUD33" s="7"/>
      <c r="QUE33" s="7"/>
      <c r="QUF33" s="7"/>
      <c r="QUG33" s="7"/>
      <c r="QUH33" s="7"/>
      <c r="QUI33" s="7"/>
      <c r="QUJ33" s="7"/>
      <c r="QUK33" s="7"/>
      <c r="QUL33" s="7"/>
      <c r="QUM33" s="7"/>
      <c r="QUN33" s="7"/>
      <c r="QUO33" s="7"/>
      <c r="QUP33" s="7"/>
      <c r="QUQ33" s="7"/>
      <c r="QUR33" s="7"/>
      <c r="QUS33" s="7"/>
      <c r="QUT33" s="7"/>
      <c r="QUU33" s="7"/>
      <c r="QUV33" s="7"/>
      <c r="QUW33" s="7"/>
      <c r="QUX33" s="7"/>
      <c r="QUY33" s="7"/>
      <c r="QUZ33" s="7"/>
      <c r="QVA33" s="7"/>
      <c r="QVB33" s="7"/>
      <c r="QVC33" s="7"/>
      <c r="QVD33" s="7"/>
      <c r="QVE33" s="7"/>
      <c r="QVF33" s="7"/>
      <c r="QVG33" s="7"/>
      <c r="QVH33" s="7"/>
      <c r="QVI33" s="7"/>
      <c r="QVJ33" s="7"/>
      <c r="QVK33" s="7"/>
      <c r="QVL33" s="7"/>
      <c r="QVM33" s="7"/>
      <c r="QVN33" s="7"/>
      <c r="QVO33" s="7"/>
      <c r="QVP33" s="7"/>
      <c r="QVQ33" s="7"/>
      <c r="QVR33" s="7"/>
      <c r="QVS33" s="7"/>
      <c r="QVT33" s="7"/>
      <c r="QVU33" s="7"/>
      <c r="QVV33" s="7"/>
      <c r="QVW33" s="7"/>
      <c r="QVX33" s="7"/>
      <c r="QVY33" s="7"/>
      <c r="QVZ33" s="7"/>
      <c r="QWA33" s="7"/>
      <c r="QWB33" s="7"/>
      <c r="QWC33" s="7"/>
      <c r="QWD33" s="7"/>
      <c r="QWE33" s="7"/>
      <c r="QWF33" s="7"/>
      <c r="QWG33" s="7"/>
      <c r="QWH33" s="7"/>
      <c r="QWI33" s="7"/>
      <c r="QWJ33" s="7"/>
      <c r="QWK33" s="7"/>
      <c r="QWL33" s="7"/>
      <c r="QWM33" s="7"/>
      <c r="QWN33" s="7"/>
      <c r="QWO33" s="7"/>
      <c r="QWP33" s="7"/>
      <c r="QWQ33" s="7"/>
      <c r="QWR33" s="7"/>
      <c r="QWS33" s="7"/>
      <c r="QWT33" s="7"/>
      <c r="QWU33" s="7"/>
      <c r="QWV33" s="7"/>
      <c r="QWW33" s="7"/>
      <c r="QWX33" s="7"/>
      <c r="QWY33" s="7"/>
      <c r="QWZ33" s="7"/>
      <c r="QXA33" s="7"/>
      <c r="QXB33" s="7"/>
      <c r="QXC33" s="7"/>
      <c r="QXD33" s="7"/>
      <c r="QXE33" s="7"/>
      <c r="QXF33" s="7"/>
      <c r="QXG33" s="7"/>
      <c r="QXH33" s="7"/>
      <c r="QXI33" s="7"/>
      <c r="QXJ33" s="7"/>
      <c r="QXK33" s="7"/>
      <c r="QXL33" s="7"/>
      <c r="QXM33" s="7"/>
      <c r="QXN33" s="7"/>
      <c r="QXO33" s="7"/>
      <c r="QXP33" s="7"/>
      <c r="QXQ33" s="7"/>
      <c r="QXR33" s="7"/>
      <c r="QXS33" s="7"/>
      <c r="QXT33" s="7"/>
      <c r="QXU33" s="7"/>
      <c r="QXV33" s="7"/>
      <c r="QXW33" s="7"/>
      <c r="QXX33" s="7"/>
      <c r="QXY33" s="7"/>
      <c r="QXZ33" s="7"/>
      <c r="QYA33" s="7"/>
      <c r="QYB33" s="7"/>
      <c r="QYC33" s="7"/>
      <c r="QYD33" s="7"/>
      <c r="QYE33" s="7"/>
      <c r="QYF33" s="7"/>
      <c r="QYG33" s="7"/>
      <c r="QYH33" s="7"/>
      <c r="QYI33" s="7"/>
      <c r="QYJ33" s="7"/>
      <c r="QYK33" s="7"/>
      <c r="QYL33" s="7"/>
      <c r="QYM33" s="7"/>
      <c r="QYN33" s="7"/>
      <c r="QYO33" s="7"/>
      <c r="QYP33" s="7"/>
      <c r="QYQ33" s="7"/>
      <c r="QYR33" s="7"/>
      <c r="QYS33" s="7"/>
      <c r="QYT33" s="7"/>
      <c r="QYU33" s="7"/>
      <c r="QYV33" s="7"/>
      <c r="QYW33" s="7"/>
      <c r="QYX33" s="7"/>
      <c r="QYY33" s="7"/>
      <c r="QYZ33" s="7"/>
      <c r="QZA33" s="7"/>
      <c r="QZB33" s="7"/>
      <c r="QZC33" s="7"/>
      <c r="QZD33" s="7"/>
      <c r="QZE33" s="7"/>
      <c r="QZF33" s="7"/>
      <c r="QZG33" s="7"/>
      <c r="QZH33" s="7"/>
      <c r="QZI33" s="7"/>
      <c r="QZJ33" s="7"/>
      <c r="QZK33" s="7"/>
      <c r="QZL33" s="7"/>
      <c r="QZM33" s="7"/>
      <c r="QZN33" s="7"/>
      <c r="QZO33" s="7"/>
      <c r="QZP33" s="7"/>
      <c r="QZQ33" s="7"/>
      <c r="QZR33" s="7"/>
      <c r="QZS33" s="7"/>
      <c r="QZT33" s="7"/>
      <c r="QZU33" s="7"/>
      <c r="QZV33" s="7"/>
      <c r="QZW33" s="7"/>
      <c r="QZX33" s="7"/>
      <c r="QZY33" s="7"/>
      <c r="QZZ33" s="7"/>
      <c r="RAA33" s="7"/>
      <c r="RAB33" s="7"/>
      <c r="RAC33" s="7"/>
      <c r="RAD33" s="7"/>
      <c r="RAE33" s="7"/>
      <c r="RAF33" s="7"/>
      <c r="RAG33" s="7"/>
      <c r="RAH33" s="7"/>
      <c r="RAI33" s="7"/>
      <c r="RAJ33" s="7"/>
      <c r="RAK33" s="7"/>
      <c r="RAL33" s="7"/>
      <c r="RAM33" s="7"/>
      <c r="RAN33" s="7"/>
      <c r="RAO33" s="7"/>
      <c r="RAP33" s="7"/>
      <c r="RAQ33" s="7"/>
      <c r="RAR33" s="7"/>
      <c r="RAS33" s="7"/>
      <c r="RAT33" s="7"/>
      <c r="RAU33" s="7"/>
      <c r="RAV33" s="7"/>
      <c r="RAW33" s="7"/>
      <c r="RAX33" s="7"/>
      <c r="RAY33" s="7"/>
      <c r="RAZ33" s="7"/>
      <c r="RBA33" s="7"/>
      <c r="RBB33" s="7"/>
      <c r="RBC33" s="7"/>
      <c r="RBD33" s="7"/>
      <c r="RBE33" s="7"/>
      <c r="RBF33" s="7"/>
      <c r="RBG33" s="7"/>
      <c r="RBH33" s="7"/>
      <c r="RBI33" s="7"/>
      <c r="RBJ33" s="7"/>
      <c r="RBK33" s="7"/>
      <c r="RBL33" s="7"/>
      <c r="RBM33" s="7"/>
      <c r="RBN33" s="7"/>
      <c r="RBO33" s="7"/>
      <c r="RBP33" s="7"/>
      <c r="RBQ33" s="7"/>
      <c r="RBR33" s="7"/>
      <c r="RBS33" s="7"/>
      <c r="RBT33" s="7"/>
      <c r="RBU33" s="7"/>
      <c r="RBV33" s="7"/>
      <c r="RBW33" s="7"/>
      <c r="RBX33" s="7"/>
      <c r="RBY33" s="7"/>
      <c r="RBZ33" s="7"/>
      <c r="RCA33" s="7"/>
      <c r="RCB33" s="7"/>
      <c r="RCC33" s="7"/>
      <c r="RCD33" s="7"/>
      <c r="RCE33" s="7"/>
      <c r="RCF33" s="7"/>
      <c r="RCG33" s="7"/>
      <c r="RCH33" s="7"/>
      <c r="RCI33" s="7"/>
      <c r="RCJ33" s="7"/>
      <c r="RCK33" s="7"/>
      <c r="RCL33" s="7"/>
      <c r="RCM33" s="7"/>
      <c r="RCN33" s="7"/>
      <c r="RCO33" s="7"/>
      <c r="RCP33" s="7"/>
      <c r="RCQ33" s="7"/>
      <c r="RCR33" s="7"/>
      <c r="RCS33" s="7"/>
      <c r="RCT33" s="7"/>
      <c r="RCU33" s="7"/>
      <c r="RCV33" s="7"/>
      <c r="RCW33" s="7"/>
      <c r="RCX33" s="7"/>
      <c r="RCY33" s="7"/>
      <c r="RCZ33" s="7"/>
      <c r="RDA33" s="7"/>
      <c r="RDB33" s="7"/>
      <c r="RDC33" s="7"/>
      <c r="RDD33" s="7"/>
      <c r="RDE33" s="7"/>
      <c r="RDF33" s="7"/>
      <c r="RDG33" s="7"/>
      <c r="RDH33" s="7"/>
      <c r="RDI33" s="7"/>
      <c r="RDJ33" s="7"/>
      <c r="RDK33" s="7"/>
      <c r="RDL33" s="7"/>
      <c r="RDM33" s="7"/>
      <c r="RDN33" s="7"/>
      <c r="RDO33" s="7"/>
      <c r="RDP33" s="7"/>
      <c r="RDQ33" s="7"/>
      <c r="RDR33" s="7"/>
      <c r="RDS33" s="7"/>
      <c r="RDT33" s="7"/>
      <c r="RDU33" s="7"/>
      <c r="RDV33" s="7"/>
      <c r="RDW33" s="7"/>
      <c r="RDX33" s="7"/>
      <c r="RDY33" s="7"/>
      <c r="RDZ33" s="7"/>
      <c r="REA33" s="7"/>
      <c r="REB33" s="7"/>
      <c r="REC33" s="7"/>
      <c r="RED33" s="7"/>
      <c r="REE33" s="7"/>
      <c r="REF33" s="7"/>
      <c r="REG33" s="7"/>
      <c r="REH33" s="7"/>
      <c r="REI33" s="7"/>
      <c r="REJ33" s="7"/>
      <c r="REK33" s="7"/>
      <c r="REL33" s="7"/>
      <c r="REM33" s="7"/>
      <c r="REN33" s="7"/>
      <c r="REO33" s="7"/>
      <c r="REP33" s="7"/>
      <c r="REQ33" s="7"/>
      <c r="RER33" s="7"/>
      <c r="RES33" s="7"/>
      <c r="RET33" s="7"/>
      <c r="REU33" s="7"/>
      <c r="REV33" s="7"/>
      <c r="REW33" s="7"/>
      <c r="REX33" s="7"/>
      <c r="REY33" s="7"/>
      <c r="REZ33" s="7"/>
      <c r="RFA33" s="7"/>
      <c r="RFB33" s="7"/>
      <c r="RFC33" s="7"/>
      <c r="RFD33" s="7"/>
      <c r="RFE33" s="7"/>
      <c r="RFF33" s="7"/>
      <c r="RFG33" s="7"/>
      <c r="RFH33" s="7"/>
      <c r="RFI33" s="7"/>
      <c r="RFJ33" s="7"/>
      <c r="RFK33" s="7"/>
      <c r="RFL33" s="7"/>
      <c r="RFM33" s="7"/>
      <c r="RFN33" s="7"/>
      <c r="RFO33" s="7"/>
      <c r="RFP33" s="7"/>
      <c r="RFQ33" s="7"/>
      <c r="RFR33" s="7"/>
      <c r="RFS33" s="7"/>
      <c r="RFT33" s="7"/>
      <c r="RFU33" s="7"/>
      <c r="RFV33" s="7"/>
      <c r="RFW33" s="7"/>
      <c r="RFX33" s="7"/>
      <c r="RFY33" s="7"/>
      <c r="RFZ33" s="7"/>
      <c r="RGA33" s="7"/>
      <c r="RGB33" s="7"/>
      <c r="RGC33" s="7"/>
      <c r="RGD33" s="7"/>
      <c r="RGE33" s="7"/>
      <c r="RGF33" s="7"/>
      <c r="RGG33" s="7"/>
      <c r="RGH33" s="7"/>
      <c r="RGI33" s="7"/>
      <c r="RGJ33" s="7"/>
      <c r="RGK33" s="7"/>
      <c r="RGL33" s="7"/>
      <c r="RGM33" s="7"/>
      <c r="RGN33" s="7"/>
      <c r="RGO33" s="7"/>
      <c r="RGP33" s="7"/>
      <c r="RGQ33" s="7"/>
      <c r="RGR33" s="7"/>
      <c r="RGS33" s="7"/>
      <c r="RGT33" s="7"/>
      <c r="RGU33" s="7"/>
      <c r="RGV33" s="7"/>
      <c r="RGW33" s="7"/>
      <c r="RGX33" s="7"/>
      <c r="RGY33" s="7"/>
      <c r="RGZ33" s="7"/>
      <c r="RHA33" s="7"/>
      <c r="RHB33" s="7"/>
      <c r="RHC33" s="7"/>
      <c r="RHD33" s="7"/>
      <c r="RHE33" s="7"/>
      <c r="RHF33" s="7"/>
      <c r="RHG33" s="7"/>
      <c r="RHH33" s="7"/>
      <c r="RHI33" s="7"/>
      <c r="RHJ33" s="7"/>
      <c r="RHK33" s="7"/>
      <c r="RHL33" s="7"/>
      <c r="RHM33" s="7"/>
      <c r="RHN33" s="7"/>
      <c r="RHO33" s="7"/>
      <c r="RHP33" s="7"/>
      <c r="RHQ33" s="7"/>
      <c r="RHR33" s="7"/>
      <c r="RHS33" s="7"/>
      <c r="RHT33" s="7"/>
      <c r="RHU33" s="7"/>
      <c r="RHV33" s="7"/>
      <c r="RHW33" s="7"/>
      <c r="RHX33" s="7"/>
      <c r="RHY33" s="7"/>
      <c r="RHZ33" s="7"/>
      <c r="RIA33" s="7"/>
      <c r="RIB33" s="7"/>
      <c r="RIC33" s="7"/>
      <c r="RID33" s="7"/>
      <c r="RIE33" s="7"/>
      <c r="RIF33" s="7"/>
      <c r="RIG33" s="7"/>
      <c r="RIH33" s="7"/>
      <c r="RII33" s="7"/>
      <c r="RIJ33" s="7"/>
      <c r="RIK33" s="7"/>
      <c r="RIL33" s="7"/>
      <c r="RIM33" s="7"/>
      <c r="RIN33" s="7"/>
      <c r="RIO33" s="7"/>
      <c r="RIP33" s="7"/>
      <c r="RIQ33" s="7"/>
      <c r="RIR33" s="7"/>
      <c r="RIS33" s="7"/>
      <c r="RIT33" s="7"/>
      <c r="RIU33" s="7"/>
      <c r="RIV33" s="7"/>
      <c r="RIW33" s="7"/>
      <c r="RIX33" s="7"/>
      <c r="RIY33" s="7"/>
      <c r="RIZ33" s="7"/>
      <c r="RJA33" s="7"/>
      <c r="RJB33" s="7"/>
      <c r="RJC33" s="7"/>
      <c r="RJD33" s="7"/>
      <c r="RJE33" s="7"/>
      <c r="RJF33" s="7"/>
      <c r="RJG33" s="7"/>
      <c r="RJH33" s="7"/>
      <c r="RJI33" s="7"/>
      <c r="RJJ33" s="7"/>
      <c r="RJK33" s="7"/>
      <c r="RJL33" s="7"/>
      <c r="RJM33" s="7"/>
      <c r="RJN33" s="7"/>
      <c r="RJO33" s="7"/>
      <c r="RJP33" s="7"/>
      <c r="RJQ33" s="7"/>
      <c r="RJR33" s="7"/>
      <c r="RJS33" s="7"/>
      <c r="RJT33" s="7"/>
      <c r="RJU33" s="7"/>
      <c r="RJV33" s="7"/>
      <c r="RJW33" s="7"/>
      <c r="RJX33" s="7"/>
      <c r="RJY33" s="7"/>
      <c r="RJZ33" s="7"/>
      <c r="RKA33" s="7"/>
      <c r="RKB33" s="7"/>
      <c r="RKC33" s="7"/>
      <c r="RKD33" s="7"/>
      <c r="RKE33" s="7"/>
      <c r="RKF33" s="7"/>
      <c r="RKG33" s="7"/>
      <c r="RKH33" s="7"/>
      <c r="RKI33" s="7"/>
      <c r="RKJ33" s="7"/>
      <c r="RKK33" s="7"/>
      <c r="RKL33" s="7"/>
      <c r="RKM33" s="7"/>
      <c r="RKN33" s="7"/>
      <c r="RKO33" s="7"/>
      <c r="RKP33" s="7"/>
      <c r="RKQ33" s="7"/>
      <c r="RKR33" s="7"/>
      <c r="RKS33" s="7"/>
      <c r="RKT33" s="7"/>
      <c r="RKU33" s="7"/>
      <c r="RKV33" s="7"/>
      <c r="RKW33" s="7"/>
      <c r="RKX33" s="7"/>
      <c r="RKY33" s="7"/>
      <c r="RKZ33" s="7"/>
      <c r="RLA33" s="7"/>
      <c r="RLB33" s="7"/>
      <c r="RLC33" s="7"/>
      <c r="RLD33" s="7"/>
      <c r="RLE33" s="7"/>
      <c r="RLF33" s="7"/>
      <c r="RLG33" s="7"/>
      <c r="RLH33" s="7"/>
      <c r="RLI33" s="7"/>
      <c r="RLJ33" s="7"/>
      <c r="RLK33" s="7"/>
      <c r="RLL33" s="7"/>
      <c r="RLM33" s="7"/>
      <c r="RLN33" s="7"/>
      <c r="RLO33" s="7"/>
      <c r="RLP33" s="7"/>
      <c r="RLQ33" s="7"/>
      <c r="RLR33" s="7"/>
      <c r="RLS33" s="7"/>
      <c r="RLT33" s="7"/>
      <c r="RLU33" s="7"/>
      <c r="RLV33" s="7"/>
      <c r="RLW33" s="7"/>
      <c r="RLX33" s="7"/>
      <c r="RLY33" s="7"/>
      <c r="RLZ33" s="7"/>
      <c r="RMA33" s="7"/>
      <c r="RMB33" s="7"/>
      <c r="RMC33" s="7"/>
      <c r="RMD33" s="7"/>
      <c r="RME33" s="7"/>
      <c r="RMF33" s="7"/>
      <c r="RMG33" s="7"/>
      <c r="RMH33" s="7"/>
      <c r="RMI33" s="7"/>
      <c r="RMJ33" s="7"/>
      <c r="RMK33" s="7"/>
      <c r="RML33" s="7"/>
      <c r="RMM33" s="7"/>
      <c r="RMN33" s="7"/>
      <c r="RMO33" s="7"/>
      <c r="RMP33" s="7"/>
      <c r="RMQ33" s="7"/>
      <c r="RMR33" s="7"/>
      <c r="RMS33" s="7"/>
      <c r="RMT33" s="7"/>
      <c r="RMU33" s="7"/>
      <c r="RMV33" s="7"/>
      <c r="RMW33" s="7"/>
      <c r="RMX33" s="7"/>
      <c r="RMY33" s="7"/>
      <c r="RMZ33" s="7"/>
      <c r="RNA33" s="7"/>
      <c r="RNB33" s="7"/>
      <c r="RNC33" s="7"/>
      <c r="RND33" s="7"/>
      <c r="RNE33" s="7"/>
      <c r="RNF33" s="7"/>
      <c r="RNG33" s="7"/>
      <c r="RNH33" s="7"/>
      <c r="RNI33" s="7"/>
      <c r="RNJ33" s="7"/>
      <c r="RNK33" s="7"/>
      <c r="RNL33" s="7"/>
      <c r="RNM33" s="7"/>
      <c r="RNN33" s="7"/>
      <c r="RNO33" s="7"/>
      <c r="RNP33" s="7"/>
      <c r="RNQ33" s="7"/>
      <c r="RNR33" s="7"/>
      <c r="RNS33" s="7"/>
      <c r="RNT33" s="7"/>
      <c r="RNU33" s="7"/>
      <c r="RNV33" s="7"/>
      <c r="RNW33" s="7"/>
      <c r="RNX33" s="7"/>
      <c r="RNY33" s="7"/>
      <c r="RNZ33" s="7"/>
      <c r="ROA33" s="7"/>
      <c r="ROB33" s="7"/>
      <c r="ROC33" s="7"/>
      <c r="ROD33" s="7"/>
      <c r="ROE33" s="7"/>
      <c r="ROF33" s="7"/>
      <c r="ROG33" s="7"/>
      <c r="ROH33" s="7"/>
      <c r="ROI33" s="7"/>
      <c r="ROJ33" s="7"/>
      <c r="ROK33" s="7"/>
      <c r="ROL33" s="7"/>
      <c r="ROM33" s="7"/>
      <c r="RON33" s="7"/>
      <c r="ROO33" s="7"/>
      <c r="ROP33" s="7"/>
      <c r="ROQ33" s="7"/>
      <c r="ROR33" s="7"/>
      <c r="ROS33" s="7"/>
      <c r="ROT33" s="7"/>
      <c r="ROU33" s="7"/>
      <c r="ROV33" s="7"/>
      <c r="ROW33" s="7"/>
      <c r="ROX33" s="7"/>
      <c r="ROY33" s="7"/>
      <c r="ROZ33" s="7"/>
      <c r="RPA33" s="7"/>
      <c r="RPB33" s="7"/>
      <c r="RPC33" s="7"/>
      <c r="RPD33" s="7"/>
      <c r="RPE33" s="7"/>
      <c r="RPF33" s="7"/>
      <c r="RPG33" s="7"/>
      <c r="RPH33" s="7"/>
      <c r="RPI33" s="7"/>
      <c r="RPJ33" s="7"/>
      <c r="RPK33" s="7"/>
      <c r="RPL33" s="7"/>
      <c r="RPM33" s="7"/>
      <c r="RPN33" s="7"/>
      <c r="RPO33" s="7"/>
      <c r="RPP33" s="7"/>
      <c r="RPQ33" s="7"/>
      <c r="RPR33" s="7"/>
      <c r="RPS33" s="7"/>
      <c r="RPT33" s="7"/>
      <c r="RPU33" s="7"/>
      <c r="RPV33" s="7"/>
      <c r="RPW33" s="7"/>
      <c r="RPX33" s="7"/>
      <c r="RPY33" s="7"/>
      <c r="RPZ33" s="7"/>
      <c r="RQA33" s="7"/>
      <c r="RQB33" s="7"/>
      <c r="RQC33" s="7"/>
      <c r="RQD33" s="7"/>
      <c r="RQE33" s="7"/>
      <c r="RQF33" s="7"/>
      <c r="RQG33" s="7"/>
      <c r="RQH33" s="7"/>
      <c r="RQI33" s="7"/>
      <c r="RQJ33" s="7"/>
      <c r="RQK33" s="7"/>
      <c r="RQL33" s="7"/>
      <c r="RQM33" s="7"/>
      <c r="RQN33" s="7"/>
      <c r="RQO33" s="7"/>
      <c r="RQP33" s="7"/>
      <c r="RQQ33" s="7"/>
      <c r="RQR33" s="7"/>
      <c r="RQS33" s="7"/>
      <c r="RQT33" s="7"/>
      <c r="RQU33" s="7"/>
      <c r="RQV33" s="7"/>
      <c r="RQW33" s="7"/>
      <c r="RQX33" s="7"/>
      <c r="RQY33" s="7"/>
      <c r="RQZ33" s="7"/>
      <c r="RRA33" s="7"/>
      <c r="RRB33" s="7"/>
      <c r="RRC33" s="7"/>
      <c r="RRD33" s="7"/>
      <c r="RRE33" s="7"/>
      <c r="RRF33" s="7"/>
      <c r="RRG33" s="7"/>
      <c r="RRH33" s="7"/>
      <c r="RRI33" s="7"/>
      <c r="RRJ33" s="7"/>
      <c r="RRK33" s="7"/>
      <c r="RRL33" s="7"/>
      <c r="RRM33" s="7"/>
      <c r="RRN33" s="7"/>
      <c r="RRO33" s="7"/>
      <c r="RRP33" s="7"/>
      <c r="RRQ33" s="7"/>
      <c r="RRR33" s="7"/>
      <c r="RRS33" s="7"/>
      <c r="RRT33" s="7"/>
      <c r="RRU33" s="7"/>
      <c r="RRV33" s="7"/>
      <c r="RRW33" s="7"/>
      <c r="RRX33" s="7"/>
      <c r="RRY33" s="7"/>
      <c r="RRZ33" s="7"/>
      <c r="RSA33" s="7"/>
      <c r="RSB33" s="7"/>
      <c r="RSC33" s="7"/>
      <c r="RSD33" s="7"/>
      <c r="RSE33" s="7"/>
      <c r="RSF33" s="7"/>
      <c r="RSG33" s="7"/>
      <c r="RSH33" s="7"/>
      <c r="RSI33" s="7"/>
      <c r="RSJ33" s="7"/>
      <c r="RSK33" s="7"/>
      <c r="RSL33" s="7"/>
      <c r="RSM33" s="7"/>
      <c r="RSN33" s="7"/>
      <c r="RSO33" s="7"/>
      <c r="RSP33" s="7"/>
      <c r="RSQ33" s="7"/>
      <c r="RSR33" s="7"/>
      <c r="RSS33" s="7"/>
      <c r="RST33" s="7"/>
      <c r="RSU33" s="7"/>
      <c r="RSV33" s="7"/>
      <c r="RSW33" s="7"/>
      <c r="RSX33" s="7"/>
      <c r="RSY33" s="7"/>
      <c r="RSZ33" s="7"/>
      <c r="RTA33" s="7"/>
      <c r="RTB33" s="7"/>
      <c r="RTC33" s="7"/>
      <c r="RTD33" s="7"/>
      <c r="RTE33" s="7"/>
      <c r="RTF33" s="7"/>
      <c r="RTG33" s="7"/>
      <c r="RTH33" s="7"/>
      <c r="RTI33" s="7"/>
      <c r="RTJ33" s="7"/>
      <c r="RTK33" s="7"/>
      <c r="RTL33" s="7"/>
      <c r="RTM33" s="7"/>
      <c r="RTN33" s="7"/>
      <c r="RTO33" s="7"/>
      <c r="RTP33" s="7"/>
      <c r="RTQ33" s="7"/>
      <c r="RTR33" s="7"/>
      <c r="RTS33" s="7"/>
      <c r="RTT33" s="7"/>
      <c r="RTU33" s="7"/>
      <c r="RTV33" s="7"/>
      <c r="RTW33" s="7"/>
      <c r="RTX33" s="7"/>
      <c r="RTY33" s="7"/>
      <c r="RTZ33" s="7"/>
      <c r="RUA33" s="7"/>
      <c r="RUB33" s="7"/>
      <c r="RUC33" s="7"/>
      <c r="RUD33" s="7"/>
      <c r="RUE33" s="7"/>
      <c r="RUF33" s="7"/>
      <c r="RUG33" s="7"/>
      <c r="RUH33" s="7"/>
      <c r="RUI33" s="7"/>
      <c r="RUJ33" s="7"/>
      <c r="RUK33" s="7"/>
      <c r="RUL33" s="7"/>
      <c r="RUM33" s="7"/>
      <c r="RUN33" s="7"/>
      <c r="RUO33" s="7"/>
      <c r="RUP33" s="7"/>
      <c r="RUQ33" s="7"/>
      <c r="RUR33" s="7"/>
      <c r="RUS33" s="7"/>
      <c r="RUT33" s="7"/>
      <c r="RUU33" s="7"/>
      <c r="RUV33" s="7"/>
      <c r="RUW33" s="7"/>
      <c r="RUX33" s="7"/>
      <c r="RUY33" s="7"/>
      <c r="RUZ33" s="7"/>
      <c r="RVA33" s="7"/>
      <c r="RVB33" s="7"/>
      <c r="RVC33" s="7"/>
      <c r="RVD33" s="7"/>
      <c r="RVE33" s="7"/>
      <c r="RVF33" s="7"/>
      <c r="RVG33" s="7"/>
      <c r="RVH33" s="7"/>
      <c r="RVI33" s="7"/>
      <c r="RVJ33" s="7"/>
      <c r="RVK33" s="7"/>
      <c r="RVL33" s="7"/>
      <c r="RVM33" s="7"/>
      <c r="RVN33" s="7"/>
      <c r="RVO33" s="7"/>
      <c r="RVP33" s="7"/>
      <c r="RVQ33" s="7"/>
      <c r="RVR33" s="7"/>
      <c r="RVS33" s="7"/>
      <c r="RVT33" s="7"/>
      <c r="RVU33" s="7"/>
      <c r="RVV33" s="7"/>
      <c r="RVW33" s="7"/>
      <c r="RVX33" s="7"/>
      <c r="RVY33" s="7"/>
      <c r="RVZ33" s="7"/>
      <c r="RWA33" s="7"/>
      <c r="RWB33" s="7"/>
      <c r="RWC33" s="7"/>
      <c r="RWD33" s="7"/>
      <c r="RWE33" s="7"/>
      <c r="RWF33" s="7"/>
      <c r="RWG33" s="7"/>
      <c r="RWH33" s="7"/>
      <c r="RWI33" s="7"/>
      <c r="RWJ33" s="7"/>
      <c r="RWK33" s="7"/>
      <c r="RWL33" s="7"/>
      <c r="RWM33" s="7"/>
      <c r="RWN33" s="7"/>
      <c r="RWO33" s="7"/>
      <c r="RWP33" s="7"/>
      <c r="RWQ33" s="7"/>
      <c r="RWR33" s="7"/>
      <c r="RWS33" s="7"/>
      <c r="RWT33" s="7"/>
      <c r="RWU33" s="7"/>
      <c r="RWV33" s="7"/>
      <c r="RWW33" s="7"/>
      <c r="RWX33" s="7"/>
      <c r="RWY33" s="7"/>
      <c r="RWZ33" s="7"/>
      <c r="RXA33" s="7"/>
      <c r="RXB33" s="7"/>
      <c r="RXC33" s="7"/>
      <c r="RXD33" s="7"/>
      <c r="RXE33" s="7"/>
      <c r="RXF33" s="7"/>
      <c r="RXG33" s="7"/>
      <c r="RXH33" s="7"/>
      <c r="RXI33" s="7"/>
      <c r="RXJ33" s="7"/>
      <c r="RXK33" s="7"/>
      <c r="RXL33" s="7"/>
      <c r="RXM33" s="7"/>
      <c r="RXN33" s="7"/>
      <c r="RXO33" s="7"/>
      <c r="RXP33" s="7"/>
      <c r="RXQ33" s="7"/>
      <c r="RXR33" s="7"/>
      <c r="RXS33" s="7"/>
      <c r="RXT33" s="7"/>
      <c r="RXU33" s="7"/>
      <c r="RXV33" s="7"/>
      <c r="RXW33" s="7"/>
      <c r="RXX33" s="7"/>
      <c r="RXY33" s="7"/>
      <c r="RXZ33" s="7"/>
      <c r="RYA33" s="7"/>
      <c r="RYB33" s="7"/>
      <c r="RYC33" s="7"/>
      <c r="RYD33" s="7"/>
      <c r="RYE33" s="7"/>
      <c r="RYF33" s="7"/>
      <c r="RYG33" s="7"/>
      <c r="RYH33" s="7"/>
      <c r="RYI33" s="7"/>
      <c r="RYJ33" s="7"/>
      <c r="RYK33" s="7"/>
      <c r="RYL33" s="7"/>
      <c r="RYM33" s="7"/>
      <c r="RYN33" s="7"/>
      <c r="RYO33" s="7"/>
      <c r="RYP33" s="7"/>
      <c r="RYQ33" s="7"/>
      <c r="RYR33" s="7"/>
      <c r="RYS33" s="7"/>
      <c r="RYT33" s="7"/>
      <c r="RYU33" s="7"/>
      <c r="RYV33" s="7"/>
      <c r="RYW33" s="7"/>
      <c r="RYX33" s="7"/>
      <c r="RYY33" s="7"/>
      <c r="RYZ33" s="7"/>
      <c r="RZA33" s="7"/>
      <c r="RZB33" s="7"/>
      <c r="RZC33" s="7"/>
      <c r="RZD33" s="7"/>
      <c r="RZE33" s="7"/>
      <c r="RZF33" s="7"/>
      <c r="RZG33" s="7"/>
      <c r="RZH33" s="7"/>
      <c r="RZI33" s="7"/>
      <c r="RZJ33" s="7"/>
      <c r="RZK33" s="7"/>
      <c r="RZL33" s="7"/>
      <c r="RZM33" s="7"/>
      <c r="RZN33" s="7"/>
      <c r="RZO33" s="7"/>
      <c r="RZP33" s="7"/>
      <c r="RZQ33" s="7"/>
      <c r="RZR33" s="7"/>
      <c r="RZS33" s="7"/>
      <c r="RZT33" s="7"/>
      <c r="RZU33" s="7"/>
      <c r="RZV33" s="7"/>
      <c r="RZW33" s="7"/>
      <c r="RZX33" s="7"/>
      <c r="RZY33" s="7"/>
      <c r="RZZ33" s="7"/>
      <c r="SAA33" s="7"/>
      <c r="SAB33" s="7"/>
      <c r="SAC33" s="7"/>
      <c r="SAD33" s="7"/>
      <c r="SAE33" s="7"/>
      <c r="SAF33" s="7"/>
      <c r="SAG33" s="7"/>
      <c r="SAH33" s="7"/>
      <c r="SAI33" s="7"/>
      <c r="SAJ33" s="7"/>
      <c r="SAK33" s="7"/>
      <c r="SAL33" s="7"/>
      <c r="SAM33" s="7"/>
      <c r="SAN33" s="7"/>
      <c r="SAO33" s="7"/>
      <c r="SAP33" s="7"/>
      <c r="SAQ33" s="7"/>
      <c r="SAR33" s="7"/>
      <c r="SAS33" s="7"/>
      <c r="SAT33" s="7"/>
      <c r="SAU33" s="7"/>
      <c r="SAV33" s="7"/>
      <c r="SAW33" s="7"/>
      <c r="SAX33" s="7"/>
      <c r="SAY33" s="7"/>
      <c r="SAZ33" s="7"/>
      <c r="SBA33" s="7"/>
      <c r="SBB33" s="7"/>
      <c r="SBC33" s="7"/>
      <c r="SBD33" s="7"/>
      <c r="SBE33" s="7"/>
      <c r="SBF33" s="7"/>
      <c r="SBG33" s="7"/>
      <c r="SBH33" s="7"/>
      <c r="SBI33" s="7"/>
      <c r="SBJ33" s="7"/>
      <c r="SBK33" s="7"/>
      <c r="SBL33" s="7"/>
      <c r="SBM33" s="7"/>
      <c r="SBN33" s="7"/>
      <c r="SBO33" s="7"/>
      <c r="SBP33" s="7"/>
      <c r="SBQ33" s="7"/>
      <c r="SBR33" s="7"/>
      <c r="SBS33" s="7"/>
      <c r="SBT33" s="7"/>
      <c r="SBU33" s="7"/>
      <c r="SBV33" s="7"/>
      <c r="SBW33" s="7"/>
      <c r="SBX33" s="7"/>
      <c r="SBY33" s="7"/>
      <c r="SBZ33" s="7"/>
      <c r="SCA33" s="7"/>
      <c r="SCB33" s="7"/>
      <c r="SCC33" s="7"/>
      <c r="SCD33" s="7"/>
      <c r="SCE33" s="7"/>
      <c r="SCF33" s="7"/>
      <c r="SCG33" s="7"/>
      <c r="SCH33" s="7"/>
      <c r="SCI33" s="7"/>
      <c r="SCJ33" s="7"/>
      <c r="SCK33" s="7"/>
      <c r="SCL33" s="7"/>
      <c r="SCM33" s="7"/>
      <c r="SCN33" s="7"/>
      <c r="SCO33" s="7"/>
      <c r="SCP33" s="7"/>
      <c r="SCQ33" s="7"/>
      <c r="SCR33" s="7"/>
      <c r="SCS33" s="7"/>
      <c r="SCT33" s="7"/>
      <c r="SCU33" s="7"/>
      <c r="SCV33" s="7"/>
      <c r="SCW33" s="7"/>
      <c r="SCX33" s="7"/>
      <c r="SCY33" s="7"/>
      <c r="SCZ33" s="7"/>
      <c r="SDA33" s="7"/>
      <c r="SDB33" s="7"/>
      <c r="SDC33" s="7"/>
      <c r="SDD33" s="7"/>
      <c r="SDE33" s="7"/>
      <c r="SDF33" s="7"/>
      <c r="SDG33" s="7"/>
      <c r="SDH33" s="7"/>
      <c r="SDI33" s="7"/>
      <c r="SDJ33" s="7"/>
      <c r="SDK33" s="7"/>
      <c r="SDL33" s="7"/>
      <c r="SDM33" s="7"/>
      <c r="SDN33" s="7"/>
      <c r="SDO33" s="7"/>
      <c r="SDP33" s="7"/>
      <c r="SDQ33" s="7"/>
      <c r="SDR33" s="7"/>
      <c r="SDS33" s="7"/>
      <c r="SDT33" s="7"/>
      <c r="SDU33" s="7"/>
      <c r="SDV33" s="7"/>
      <c r="SDW33" s="7"/>
      <c r="SDX33" s="7"/>
      <c r="SDY33" s="7"/>
      <c r="SDZ33" s="7"/>
      <c r="SEA33" s="7"/>
      <c r="SEB33" s="7"/>
      <c r="SEC33" s="7"/>
      <c r="SED33" s="7"/>
      <c r="SEE33" s="7"/>
      <c r="SEF33" s="7"/>
      <c r="SEG33" s="7"/>
      <c r="SEH33" s="7"/>
      <c r="SEI33" s="7"/>
      <c r="SEJ33" s="7"/>
      <c r="SEK33" s="7"/>
      <c r="SEL33" s="7"/>
      <c r="SEM33" s="7"/>
      <c r="SEN33" s="7"/>
      <c r="SEO33" s="7"/>
      <c r="SEP33" s="7"/>
      <c r="SEQ33" s="7"/>
      <c r="SER33" s="7"/>
      <c r="SES33" s="7"/>
      <c r="SET33" s="7"/>
      <c r="SEU33" s="7"/>
      <c r="SEV33" s="7"/>
      <c r="SEW33" s="7"/>
      <c r="SEX33" s="7"/>
      <c r="SEY33" s="7"/>
      <c r="SEZ33" s="7"/>
      <c r="SFA33" s="7"/>
      <c r="SFB33" s="7"/>
      <c r="SFC33" s="7"/>
      <c r="SFD33" s="7"/>
      <c r="SFE33" s="7"/>
      <c r="SFF33" s="7"/>
      <c r="SFG33" s="7"/>
      <c r="SFH33" s="7"/>
      <c r="SFI33" s="7"/>
      <c r="SFJ33" s="7"/>
      <c r="SFK33" s="7"/>
      <c r="SFL33" s="7"/>
      <c r="SFM33" s="7"/>
      <c r="SFN33" s="7"/>
      <c r="SFO33" s="7"/>
      <c r="SFP33" s="7"/>
      <c r="SFQ33" s="7"/>
      <c r="SFR33" s="7"/>
      <c r="SFS33" s="7"/>
      <c r="SFT33" s="7"/>
      <c r="SFU33" s="7"/>
      <c r="SFV33" s="7"/>
      <c r="SFW33" s="7"/>
      <c r="SFX33" s="7"/>
      <c r="SFY33" s="7"/>
      <c r="SFZ33" s="7"/>
      <c r="SGA33" s="7"/>
      <c r="SGB33" s="7"/>
      <c r="SGC33" s="7"/>
      <c r="SGD33" s="7"/>
      <c r="SGE33" s="7"/>
      <c r="SGF33" s="7"/>
      <c r="SGG33" s="7"/>
      <c r="SGH33" s="7"/>
      <c r="SGI33" s="7"/>
      <c r="SGJ33" s="7"/>
      <c r="SGK33" s="7"/>
      <c r="SGL33" s="7"/>
      <c r="SGM33" s="7"/>
      <c r="SGN33" s="7"/>
      <c r="SGO33" s="7"/>
      <c r="SGP33" s="7"/>
      <c r="SGQ33" s="7"/>
      <c r="SGR33" s="7"/>
      <c r="SGS33" s="7"/>
      <c r="SGT33" s="7"/>
      <c r="SGU33" s="7"/>
      <c r="SGV33" s="7"/>
      <c r="SGW33" s="7"/>
      <c r="SGX33" s="7"/>
      <c r="SGY33" s="7"/>
      <c r="SGZ33" s="7"/>
      <c r="SHA33" s="7"/>
      <c r="SHB33" s="7"/>
      <c r="SHC33" s="7"/>
      <c r="SHD33" s="7"/>
      <c r="SHE33" s="7"/>
      <c r="SHF33" s="7"/>
      <c r="SHG33" s="7"/>
      <c r="SHH33" s="7"/>
      <c r="SHI33" s="7"/>
      <c r="SHJ33" s="7"/>
      <c r="SHK33" s="7"/>
      <c r="SHL33" s="7"/>
      <c r="SHM33" s="7"/>
      <c r="SHN33" s="7"/>
      <c r="SHO33" s="7"/>
      <c r="SHP33" s="7"/>
      <c r="SHQ33" s="7"/>
      <c r="SHR33" s="7"/>
      <c r="SHS33" s="7"/>
      <c r="SHT33" s="7"/>
      <c r="SHU33" s="7"/>
      <c r="SHV33" s="7"/>
      <c r="SHW33" s="7"/>
      <c r="SHX33" s="7"/>
      <c r="SHY33" s="7"/>
      <c r="SHZ33" s="7"/>
      <c r="SIA33" s="7"/>
      <c r="SIB33" s="7"/>
      <c r="SIC33" s="7"/>
      <c r="SID33" s="7"/>
      <c r="SIE33" s="7"/>
      <c r="SIF33" s="7"/>
      <c r="SIG33" s="7"/>
      <c r="SIH33" s="7"/>
      <c r="SII33" s="7"/>
      <c r="SIJ33" s="7"/>
      <c r="SIK33" s="7"/>
      <c r="SIL33" s="7"/>
      <c r="SIM33" s="7"/>
      <c r="SIN33" s="7"/>
      <c r="SIO33" s="7"/>
      <c r="SIP33" s="7"/>
      <c r="SIQ33" s="7"/>
      <c r="SIR33" s="7"/>
      <c r="SIS33" s="7"/>
      <c r="SIT33" s="7"/>
      <c r="SIU33" s="7"/>
      <c r="SIV33" s="7"/>
      <c r="SIW33" s="7"/>
      <c r="SIX33" s="7"/>
      <c r="SIY33" s="7"/>
      <c r="SIZ33" s="7"/>
      <c r="SJA33" s="7"/>
      <c r="SJB33" s="7"/>
      <c r="SJC33" s="7"/>
      <c r="SJD33" s="7"/>
      <c r="SJE33" s="7"/>
      <c r="SJF33" s="7"/>
      <c r="SJG33" s="7"/>
      <c r="SJH33" s="7"/>
      <c r="SJI33" s="7"/>
      <c r="SJJ33" s="7"/>
      <c r="SJK33" s="7"/>
      <c r="SJL33" s="7"/>
      <c r="SJM33" s="7"/>
      <c r="SJN33" s="7"/>
      <c r="SJO33" s="7"/>
      <c r="SJP33" s="7"/>
      <c r="SJQ33" s="7"/>
      <c r="SJR33" s="7"/>
      <c r="SJS33" s="7"/>
      <c r="SJT33" s="7"/>
      <c r="SJU33" s="7"/>
      <c r="SJV33" s="7"/>
      <c r="SJW33" s="7"/>
      <c r="SJX33" s="7"/>
      <c r="SJY33" s="7"/>
      <c r="SJZ33" s="7"/>
      <c r="SKA33" s="7"/>
      <c r="SKB33" s="7"/>
      <c r="SKC33" s="7"/>
      <c r="SKD33" s="7"/>
      <c r="SKE33" s="7"/>
      <c r="SKF33" s="7"/>
      <c r="SKG33" s="7"/>
      <c r="SKH33" s="7"/>
      <c r="SKI33" s="7"/>
      <c r="SKJ33" s="7"/>
      <c r="SKK33" s="7"/>
      <c r="SKL33" s="7"/>
      <c r="SKM33" s="7"/>
      <c r="SKN33" s="7"/>
      <c r="SKO33" s="7"/>
      <c r="SKP33" s="7"/>
      <c r="SKQ33" s="7"/>
      <c r="SKR33" s="7"/>
      <c r="SKS33" s="7"/>
      <c r="SKT33" s="7"/>
      <c r="SKU33" s="7"/>
      <c r="SKV33" s="7"/>
      <c r="SKW33" s="7"/>
      <c r="SKX33" s="7"/>
      <c r="SKY33" s="7"/>
      <c r="SKZ33" s="7"/>
      <c r="SLA33" s="7"/>
      <c r="SLB33" s="7"/>
      <c r="SLC33" s="7"/>
      <c r="SLD33" s="7"/>
      <c r="SLE33" s="7"/>
      <c r="SLF33" s="7"/>
      <c r="SLG33" s="7"/>
      <c r="SLH33" s="7"/>
      <c r="SLI33" s="7"/>
      <c r="SLJ33" s="7"/>
      <c r="SLK33" s="7"/>
      <c r="SLL33" s="7"/>
      <c r="SLM33" s="7"/>
      <c r="SLN33" s="7"/>
      <c r="SLO33" s="7"/>
      <c r="SLP33" s="7"/>
      <c r="SLQ33" s="7"/>
      <c r="SLR33" s="7"/>
      <c r="SLS33" s="7"/>
      <c r="SLT33" s="7"/>
      <c r="SLU33" s="7"/>
      <c r="SLV33" s="7"/>
      <c r="SLW33" s="7"/>
      <c r="SLX33" s="7"/>
      <c r="SLY33" s="7"/>
      <c r="SLZ33" s="7"/>
      <c r="SMA33" s="7"/>
      <c r="SMB33" s="7"/>
      <c r="SMC33" s="7"/>
      <c r="SMD33" s="7"/>
      <c r="SME33" s="7"/>
      <c r="SMF33" s="7"/>
      <c r="SMG33" s="7"/>
      <c r="SMH33" s="7"/>
      <c r="SMI33" s="7"/>
      <c r="SMJ33" s="7"/>
      <c r="SMK33" s="7"/>
      <c r="SML33" s="7"/>
      <c r="SMM33" s="7"/>
      <c r="SMN33" s="7"/>
      <c r="SMO33" s="7"/>
      <c r="SMP33" s="7"/>
      <c r="SMQ33" s="7"/>
      <c r="SMR33" s="7"/>
      <c r="SMS33" s="7"/>
      <c r="SMT33" s="7"/>
      <c r="SMU33" s="7"/>
      <c r="SMV33" s="7"/>
      <c r="SMW33" s="7"/>
      <c r="SMX33" s="7"/>
      <c r="SMY33" s="7"/>
      <c r="SMZ33" s="7"/>
      <c r="SNA33" s="7"/>
      <c r="SNB33" s="7"/>
      <c r="SNC33" s="7"/>
      <c r="SND33" s="7"/>
      <c r="SNE33" s="7"/>
      <c r="SNF33" s="7"/>
      <c r="SNG33" s="7"/>
      <c r="SNH33" s="7"/>
      <c r="SNI33" s="7"/>
      <c r="SNJ33" s="7"/>
      <c r="SNK33" s="7"/>
      <c r="SNL33" s="7"/>
      <c r="SNM33" s="7"/>
      <c r="SNN33" s="7"/>
      <c r="SNO33" s="7"/>
      <c r="SNP33" s="7"/>
      <c r="SNQ33" s="7"/>
      <c r="SNR33" s="7"/>
      <c r="SNS33" s="7"/>
      <c r="SNT33" s="7"/>
      <c r="SNU33" s="7"/>
      <c r="SNV33" s="7"/>
      <c r="SNW33" s="7"/>
      <c r="SNX33" s="7"/>
      <c r="SNY33" s="7"/>
      <c r="SNZ33" s="7"/>
      <c r="SOA33" s="7"/>
      <c r="SOB33" s="7"/>
      <c r="SOC33" s="7"/>
      <c r="SOD33" s="7"/>
      <c r="SOE33" s="7"/>
      <c r="SOF33" s="7"/>
      <c r="SOG33" s="7"/>
      <c r="SOH33" s="7"/>
      <c r="SOI33" s="7"/>
      <c r="SOJ33" s="7"/>
      <c r="SOK33" s="7"/>
      <c r="SOL33" s="7"/>
      <c r="SOM33" s="7"/>
      <c r="SON33" s="7"/>
      <c r="SOO33" s="7"/>
      <c r="SOP33" s="7"/>
      <c r="SOQ33" s="7"/>
      <c r="SOR33" s="7"/>
      <c r="SOS33" s="7"/>
      <c r="SOT33" s="7"/>
      <c r="SOU33" s="7"/>
      <c r="SOV33" s="7"/>
      <c r="SOW33" s="7"/>
      <c r="SOX33" s="7"/>
      <c r="SOY33" s="7"/>
      <c r="SOZ33" s="7"/>
      <c r="SPA33" s="7"/>
      <c r="SPB33" s="7"/>
      <c r="SPC33" s="7"/>
      <c r="SPD33" s="7"/>
      <c r="SPE33" s="7"/>
      <c r="SPF33" s="7"/>
      <c r="SPG33" s="7"/>
      <c r="SPH33" s="7"/>
      <c r="SPI33" s="7"/>
      <c r="SPJ33" s="7"/>
      <c r="SPK33" s="7"/>
      <c r="SPL33" s="7"/>
      <c r="SPM33" s="7"/>
      <c r="SPN33" s="7"/>
      <c r="SPO33" s="7"/>
      <c r="SPP33" s="7"/>
      <c r="SPQ33" s="7"/>
      <c r="SPR33" s="7"/>
      <c r="SPS33" s="7"/>
      <c r="SPT33" s="7"/>
      <c r="SPU33" s="7"/>
      <c r="SPV33" s="7"/>
      <c r="SPW33" s="7"/>
      <c r="SPX33" s="7"/>
      <c r="SPY33" s="7"/>
      <c r="SPZ33" s="7"/>
      <c r="SQA33" s="7"/>
      <c r="SQB33" s="7"/>
      <c r="SQC33" s="7"/>
      <c r="SQD33" s="7"/>
      <c r="SQE33" s="7"/>
      <c r="SQF33" s="7"/>
      <c r="SQG33" s="7"/>
      <c r="SQH33" s="7"/>
      <c r="SQI33" s="7"/>
      <c r="SQJ33" s="7"/>
      <c r="SQK33" s="7"/>
      <c r="SQL33" s="7"/>
      <c r="SQM33" s="7"/>
      <c r="SQN33" s="7"/>
      <c r="SQO33" s="7"/>
      <c r="SQP33" s="7"/>
      <c r="SQQ33" s="7"/>
      <c r="SQR33" s="7"/>
      <c r="SQS33" s="7"/>
      <c r="SQT33" s="7"/>
      <c r="SQU33" s="7"/>
      <c r="SQV33" s="7"/>
      <c r="SQW33" s="7"/>
      <c r="SQX33" s="7"/>
      <c r="SQY33" s="7"/>
      <c r="SQZ33" s="7"/>
      <c r="SRA33" s="7"/>
      <c r="SRB33" s="7"/>
      <c r="SRC33" s="7"/>
      <c r="SRD33" s="7"/>
      <c r="SRE33" s="7"/>
      <c r="SRF33" s="7"/>
      <c r="SRG33" s="7"/>
      <c r="SRH33" s="7"/>
      <c r="SRI33" s="7"/>
      <c r="SRJ33" s="7"/>
      <c r="SRK33" s="7"/>
      <c r="SRL33" s="7"/>
      <c r="SRM33" s="7"/>
      <c r="SRN33" s="7"/>
      <c r="SRO33" s="7"/>
      <c r="SRP33" s="7"/>
      <c r="SRQ33" s="7"/>
      <c r="SRR33" s="7"/>
      <c r="SRS33" s="7"/>
      <c r="SRT33" s="7"/>
      <c r="SRU33" s="7"/>
      <c r="SRV33" s="7"/>
      <c r="SRW33" s="7"/>
      <c r="SRX33" s="7"/>
      <c r="SRY33" s="7"/>
      <c r="SRZ33" s="7"/>
      <c r="SSA33" s="7"/>
      <c r="SSB33" s="7"/>
      <c r="SSC33" s="7"/>
      <c r="SSD33" s="7"/>
      <c r="SSE33" s="7"/>
      <c r="SSF33" s="7"/>
      <c r="SSG33" s="7"/>
      <c r="SSH33" s="7"/>
      <c r="SSI33" s="7"/>
      <c r="SSJ33" s="7"/>
      <c r="SSK33" s="7"/>
      <c r="SSL33" s="7"/>
      <c r="SSM33" s="7"/>
      <c r="SSN33" s="7"/>
      <c r="SSO33" s="7"/>
      <c r="SSP33" s="7"/>
      <c r="SSQ33" s="7"/>
      <c r="SSR33" s="7"/>
      <c r="SSS33" s="7"/>
      <c r="SST33" s="7"/>
      <c r="SSU33" s="7"/>
      <c r="SSV33" s="7"/>
      <c r="SSW33" s="7"/>
      <c r="SSX33" s="7"/>
      <c r="SSY33" s="7"/>
      <c r="SSZ33" s="7"/>
      <c r="STA33" s="7"/>
      <c r="STB33" s="7"/>
      <c r="STC33" s="7"/>
      <c r="STD33" s="7"/>
      <c r="STE33" s="7"/>
      <c r="STF33" s="7"/>
      <c r="STG33" s="7"/>
      <c r="STH33" s="7"/>
      <c r="STI33" s="7"/>
      <c r="STJ33" s="7"/>
      <c r="STK33" s="7"/>
      <c r="STL33" s="7"/>
      <c r="STM33" s="7"/>
      <c r="STN33" s="7"/>
      <c r="STO33" s="7"/>
      <c r="STP33" s="7"/>
      <c r="STQ33" s="7"/>
      <c r="STR33" s="7"/>
      <c r="STS33" s="7"/>
      <c r="STT33" s="7"/>
      <c r="STU33" s="7"/>
      <c r="STV33" s="7"/>
      <c r="STW33" s="7"/>
      <c r="STX33" s="7"/>
      <c r="STY33" s="7"/>
      <c r="STZ33" s="7"/>
      <c r="SUA33" s="7"/>
      <c r="SUB33" s="7"/>
      <c r="SUC33" s="7"/>
      <c r="SUD33" s="7"/>
      <c r="SUE33" s="7"/>
      <c r="SUF33" s="7"/>
      <c r="SUG33" s="7"/>
      <c r="SUH33" s="7"/>
      <c r="SUI33" s="7"/>
      <c r="SUJ33" s="7"/>
      <c r="SUK33" s="7"/>
      <c r="SUL33" s="7"/>
      <c r="SUM33" s="7"/>
      <c r="SUN33" s="7"/>
      <c r="SUO33" s="7"/>
      <c r="SUP33" s="7"/>
      <c r="SUQ33" s="7"/>
      <c r="SUR33" s="7"/>
      <c r="SUS33" s="7"/>
      <c r="SUT33" s="7"/>
      <c r="SUU33" s="7"/>
      <c r="SUV33" s="7"/>
      <c r="SUW33" s="7"/>
      <c r="SUX33" s="7"/>
      <c r="SUY33" s="7"/>
      <c r="SUZ33" s="7"/>
      <c r="SVA33" s="7"/>
      <c r="SVB33" s="7"/>
      <c r="SVC33" s="7"/>
      <c r="SVD33" s="7"/>
      <c r="SVE33" s="7"/>
      <c r="SVF33" s="7"/>
      <c r="SVG33" s="7"/>
      <c r="SVH33" s="7"/>
      <c r="SVI33" s="7"/>
      <c r="SVJ33" s="7"/>
      <c r="SVK33" s="7"/>
      <c r="SVL33" s="7"/>
      <c r="SVM33" s="7"/>
      <c r="SVN33" s="7"/>
      <c r="SVO33" s="7"/>
      <c r="SVP33" s="7"/>
      <c r="SVQ33" s="7"/>
      <c r="SVR33" s="7"/>
      <c r="SVS33" s="7"/>
      <c r="SVT33" s="7"/>
      <c r="SVU33" s="7"/>
      <c r="SVV33" s="7"/>
      <c r="SVW33" s="7"/>
      <c r="SVX33" s="7"/>
      <c r="SVY33" s="7"/>
      <c r="SVZ33" s="7"/>
      <c r="SWA33" s="7"/>
      <c r="SWB33" s="7"/>
      <c r="SWC33" s="7"/>
      <c r="SWD33" s="7"/>
      <c r="SWE33" s="7"/>
      <c r="SWF33" s="7"/>
      <c r="SWG33" s="7"/>
      <c r="SWH33" s="7"/>
      <c r="SWI33" s="7"/>
      <c r="SWJ33" s="7"/>
      <c r="SWK33" s="7"/>
      <c r="SWL33" s="7"/>
      <c r="SWM33" s="7"/>
      <c r="SWN33" s="7"/>
      <c r="SWO33" s="7"/>
      <c r="SWP33" s="7"/>
      <c r="SWQ33" s="7"/>
      <c r="SWR33" s="7"/>
      <c r="SWS33" s="7"/>
      <c r="SWT33" s="7"/>
      <c r="SWU33" s="7"/>
      <c r="SWV33" s="7"/>
      <c r="SWW33" s="7"/>
      <c r="SWX33" s="7"/>
      <c r="SWY33" s="7"/>
      <c r="SWZ33" s="7"/>
      <c r="SXA33" s="7"/>
      <c r="SXB33" s="7"/>
      <c r="SXC33" s="7"/>
      <c r="SXD33" s="7"/>
      <c r="SXE33" s="7"/>
      <c r="SXF33" s="7"/>
      <c r="SXG33" s="7"/>
      <c r="SXH33" s="7"/>
      <c r="SXI33" s="7"/>
      <c r="SXJ33" s="7"/>
      <c r="SXK33" s="7"/>
      <c r="SXL33" s="7"/>
      <c r="SXM33" s="7"/>
      <c r="SXN33" s="7"/>
      <c r="SXO33" s="7"/>
      <c r="SXP33" s="7"/>
      <c r="SXQ33" s="7"/>
      <c r="SXR33" s="7"/>
      <c r="SXS33" s="7"/>
      <c r="SXT33" s="7"/>
      <c r="SXU33" s="7"/>
      <c r="SXV33" s="7"/>
      <c r="SXW33" s="7"/>
      <c r="SXX33" s="7"/>
      <c r="SXY33" s="7"/>
      <c r="SXZ33" s="7"/>
      <c r="SYA33" s="7"/>
      <c r="SYB33" s="7"/>
      <c r="SYC33" s="7"/>
      <c r="SYD33" s="7"/>
      <c r="SYE33" s="7"/>
      <c r="SYF33" s="7"/>
      <c r="SYG33" s="7"/>
      <c r="SYH33" s="7"/>
      <c r="SYI33" s="7"/>
      <c r="SYJ33" s="7"/>
      <c r="SYK33" s="7"/>
      <c r="SYL33" s="7"/>
      <c r="SYM33" s="7"/>
      <c r="SYN33" s="7"/>
      <c r="SYO33" s="7"/>
      <c r="SYP33" s="7"/>
      <c r="SYQ33" s="7"/>
      <c r="SYR33" s="7"/>
      <c r="SYS33" s="7"/>
      <c r="SYT33" s="7"/>
      <c r="SYU33" s="7"/>
      <c r="SYV33" s="7"/>
      <c r="SYW33" s="7"/>
      <c r="SYX33" s="7"/>
      <c r="SYY33" s="7"/>
      <c r="SYZ33" s="7"/>
      <c r="SZA33" s="7"/>
      <c r="SZB33" s="7"/>
      <c r="SZC33" s="7"/>
      <c r="SZD33" s="7"/>
      <c r="SZE33" s="7"/>
      <c r="SZF33" s="7"/>
      <c r="SZG33" s="7"/>
      <c r="SZH33" s="7"/>
      <c r="SZI33" s="7"/>
      <c r="SZJ33" s="7"/>
      <c r="SZK33" s="7"/>
      <c r="SZL33" s="7"/>
      <c r="SZM33" s="7"/>
      <c r="SZN33" s="7"/>
      <c r="SZO33" s="7"/>
      <c r="SZP33" s="7"/>
      <c r="SZQ33" s="7"/>
      <c r="SZR33" s="7"/>
      <c r="SZS33" s="7"/>
      <c r="SZT33" s="7"/>
      <c r="SZU33" s="7"/>
      <c r="SZV33" s="7"/>
      <c r="SZW33" s="7"/>
      <c r="SZX33" s="7"/>
      <c r="SZY33" s="7"/>
      <c r="SZZ33" s="7"/>
      <c r="TAA33" s="7"/>
      <c r="TAB33" s="7"/>
      <c r="TAC33" s="7"/>
      <c r="TAD33" s="7"/>
      <c r="TAE33" s="7"/>
      <c r="TAF33" s="7"/>
      <c r="TAG33" s="7"/>
      <c r="TAH33" s="7"/>
      <c r="TAI33" s="7"/>
      <c r="TAJ33" s="7"/>
      <c r="TAK33" s="7"/>
      <c r="TAL33" s="7"/>
      <c r="TAM33" s="7"/>
      <c r="TAN33" s="7"/>
      <c r="TAO33" s="7"/>
      <c r="TAP33" s="7"/>
      <c r="TAQ33" s="7"/>
      <c r="TAR33" s="7"/>
      <c r="TAS33" s="7"/>
      <c r="TAT33" s="7"/>
      <c r="TAU33" s="7"/>
      <c r="TAV33" s="7"/>
      <c r="TAW33" s="7"/>
      <c r="TAX33" s="7"/>
      <c r="TAY33" s="7"/>
      <c r="TAZ33" s="7"/>
      <c r="TBA33" s="7"/>
      <c r="TBB33" s="7"/>
      <c r="TBC33" s="7"/>
      <c r="TBD33" s="7"/>
      <c r="TBE33" s="7"/>
      <c r="TBF33" s="7"/>
      <c r="TBG33" s="7"/>
      <c r="TBH33" s="7"/>
      <c r="TBI33" s="7"/>
      <c r="TBJ33" s="7"/>
      <c r="TBK33" s="7"/>
      <c r="TBL33" s="7"/>
      <c r="TBM33" s="7"/>
      <c r="TBN33" s="7"/>
      <c r="TBO33" s="7"/>
      <c r="TBP33" s="7"/>
      <c r="TBQ33" s="7"/>
      <c r="TBR33" s="7"/>
      <c r="TBS33" s="7"/>
      <c r="TBT33" s="7"/>
      <c r="TBU33" s="7"/>
      <c r="TBV33" s="7"/>
      <c r="TBW33" s="7"/>
      <c r="TBX33" s="7"/>
      <c r="TBY33" s="7"/>
      <c r="TBZ33" s="7"/>
      <c r="TCA33" s="7"/>
      <c r="TCB33" s="7"/>
      <c r="TCC33" s="7"/>
      <c r="TCD33" s="7"/>
      <c r="TCE33" s="7"/>
      <c r="TCF33" s="7"/>
      <c r="TCG33" s="7"/>
      <c r="TCH33" s="7"/>
      <c r="TCI33" s="7"/>
      <c r="TCJ33" s="7"/>
      <c r="TCK33" s="7"/>
      <c r="TCL33" s="7"/>
      <c r="TCM33" s="7"/>
      <c r="TCN33" s="7"/>
      <c r="TCO33" s="7"/>
      <c r="TCP33" s="7"/>
      <c r="TCQ33" s="7"/>
      <c r="TCR33" s="7"/>
      <c r="TCS33" s="7"/>
      <c r="TCT33" s="7"/>
      <c r="TCU33" s="7"/>
      <c r="TCV33" s="7"/>
      <c r="TCW33" s="7"/>
      <c r="TCX33" s="7"/>
      <c r="TCY33" s="7"/>
      <c r="TCZ33" s="7"/>
      <c r="TDA33" s="7"/>
      <c r="TDB33" s="7"/>
      <c r="TDC33" s="7"/>
      <c r="TDD33" s="7"/>
      <c r="TDE33" s="7"/>
      <c r="TDF33" s="7"/>
      <c r="TDG33" s="7"/>
      <c r="TDH33" s="7"/>
      <c r="TDI33" s="7"/>
      <c r="TDJ33" s="7"/>
      <c r="TDK33" s="7"/>
      <c r="TDL33" s="7"/>
      <c r="TDM33" s="7"/>
      <c r="TDN33" s="7"/>
      <c r="TDO33" s="7"/>
      <c r="TDP33" s="7"/>
      <c r="TDQ33" s="7"/>
      <c r="TDR33" s="7"/>
      <c r="TDS33" s="7"/>
      <c r="TDT33" s="7"/>
      <c r="TDU33" s="7"/>
      <c r="TDV33" s="7"/>
      <c r="TDW33" s="7"/>
      <c r="TDX33" s="7"/>
      <c r="TDY33" s="7"/>
      <c r="TDZ33" s="7"/>
      <c r="TEA33" s="7"/>
      <c r="TEB33" s="7"/>
      <c r="TEC33" s="7"/>
      <c r="TED33" s="7"/>
      <c r="TEE33" s="7"/>
      <c r="TEF33" s="7"/>
      <c r="TEG33" s="7"/>
      <c r="TEH33" s="7"/>
      <c r="TEI33" s="7"/>
      <c r="TEJ33" s="7"/>
      <c r="TEK33" s="7"/>
      <c r="TEL33" s="7"/>
      <c r="TEM33" s="7"/>
      <c r="TEN33" s="7"/>
      <c r="TEO33" s="7"/>
      <c r="TEP33" s="7"/>
      <c r="TEQ33" s="7"/>
      <c r="TER33" s="7"/>
      <c r="TES33" s="7"/>
      <c r="TET33" s="7"/>
      <c r="TEU33" s="7"/>
      <c r="TEV33" s="7"/>
      <c r="TEW33" s="7"/>
      <c r="TEX33" s="7"/>
      <c r="TEY33" s="7"/>
      <c r="TEZ33" s="7"/>
      <c r="TFA33" s="7"/>
      <c r="TFB33" s="7"/>
      <c r="TFC33" s="7"/>
      <c r="TFD33" s="7"/>
      <c r="TFE33" s="7"/>
      <c r="TFF33" s="7"/>
      <c r="TFG33" s="7"/>
      <c r="TFH33" s="7"/>
      <c r="TFI33" s="7"/>
      <c r="TFJ33" s="7"/>
      <c r="TFK33" s="7"/>
      <c r="TFL33" s="7"/>
      <c r="TFM33" s="7"/>
      <c r="TFN33" s="7"/>
      <c r="TFO33" s="7"/>
      <c r="TFP33" s="7"/>
      <c r="TFQ33" s="7"/>
      <c r="TFR33" s="7"/>
      <c r="TFS33" s="7"/>
      <c r="TFT33" s="7"/>
      <c r="TFU33" s="7"/>
      <c r="TFV33" s="7"/>
      <c r="TFW33" s="7"/>
      <c r="TFX33" s="7"/>
      <c r="TFY33" s="7"/>
      <c r="TFZ33" s="7"/>
      <c r="TGA33" s="7"/>
      <c r="TGB33" s="7"/>
      <c r="TGC33" s="7"/>
      <c r="TGD33" s="7"/>
      <c r="TGE33" s="7"/>
      <c r="TGF33" s="7"/>
      <c r="TGG33" s="7"/>
      <c r="TGH33" s="7"/>
      <c r="TGI33" s="7"/>
      <c r="TGJ33" s="7"/>
      <c r="TGK33" s="7"/>
      <c r="TGL33" s="7"/>
      <c r="TGM33" s="7"/>
      <c r="TGN33" s="7"/>
      <c r="TGO33" s="7"/>
      <c r="TGP33" s="7"/>
      <c r="TGQ33" s="7"/>
      <c r="TGR33" s="7"/>
      <c r="TGS33" s="7"/>
      <c r="TGT33" s="7"/>
      <c r="TGU33" s="7"/>
      <c r="TGV33" s="7"/>
      <c r="TGW33" s="7"/>
      <c r="TGX33" s="7"/>
      <c r="TGY33" s="7"/>
      <c r="TGZ33" s="7"/>
      <c r="THA33" s="7"/>
      <c r="THB33" s="7"/>
      <c r="THC33" s="7"/>
      <c r="THD33" s="7"/>
      <c r="THE33" s="7"/>
      <c r="THF33" s="7"/>
      <c r="THG33" s="7"/>
      <c r="THH33" s="7"/>
      <c r="THI33" s="7"/>
      <c r="THJ33" s="7"/>
      <c r="THK33" s="7"/>
      <c r="THL33" s="7"/>
      <c r="THM33" s="7"/>
      <c r="THN33" s="7"/>
      <c r="THO33" s="7"/>
      <c r="THP33" s="7"/>
      <c r="THQ33" s="7"/>
      <c r="THR33" s="7"/>
      <c r="THS33" s="7"/>
      <c r="THT33" s="7"/>
      <c r="THU33" s="7"/>
      <c r="THV33" s="7"/>
      <c r="THW33" s="7"/>
      <c r="THX33" s="7"/>
      <c r="THY33" s="7"/>
      <c r="THZ33" s="7"/>
      <c r="TIA33" s="7"/>
      <c r="TIB33" s="7"/>
      <c r="TIC33" s="7"/>
      <c r="TID33" s="7"/>
      <c r="TIE33" s="7"/>
      <c r="TIF33" s="7"/>
      <c r="TIG33" s="7"/>
      <c r="TIH33" s="7"/>
      <c r="TII33" s="7"/>
      <c r="TIJ33" s="7"/>
      <c r="TIK33" s="7"/>
      <c r="TIL33" s="7"/>
      <c r="TIM33" s="7"/>
      <c r="TIN33" s="7"/>
      <c r="TIO33" s="7"/>
      <c r="TIP33" s="7"/>
      <c r="TIQ33" s="7"/>
      <c r="TIR33" s="7"/>
      <c r="TIS33" s="7"/>
      <c r="TIT33" s="7"/>
      <c r="TIU33" s="7"/>
      <c r="TIV33" s="7"/>
      <c r="TIW33" s="7"/>
      <c r="TIX33" s="7"/>
      <c r="TIY33" s="7"/>
      <c r="TIZ33" s="7"/>
      <c r="TJA33" s="7"/>
      <c r="TJB33" s="7"/>
      <c r="TJC33" s="7"/>
      <c r="TJD33" s="7"/>
      <c r="TJE33" s="7"/>
      <c r="TJF33" s="7"/>
      <c r="TJG33" s="7"/>
      <c r="TJH33" s="7"/>
      <c r="TJI33" s="7"/>
      <c r="TJJ33" s="7"/>
      <c r="TJK33" s="7"/>
      <c r="TJL33" s="7"/>
      <c r="TJM33" s="7"/>
      <c r="TJN33" s="7"/>
      <c r="TJO33" s="7"/>
      <c r="TJP33" s="7"/>
      <c r="TJQ33" s="7"/>
      <c r="TJR33" s="7"/>
      <c r="TJS33" s="7"/>
      <c r="TJT33" s="7"/>
      <c r="TJU33" s="7"/>
      <c r="TJV33" s="7"/>
      <c r="TJW33" s="7"/>
      <c r="TJX33" s="7"/>
      <c r="TJY33" s="7"/>
      <c r="TJZ33" s="7"/>
      <c r="TKA33" s="7"/>
      <c r="TKB33" s="7"/>
      <c r="TKC33" s="7"/>
      <c r="TKD33" s="7"/>
      <c r="TKE33" s="7"/>
      <c r="TKF33" s="7"/>
      <c r="TKG33" s="7"/>
      <c r="TKH33" s="7"/>
      <c r="TKI33" s="7"/>
      <c r="TKJ33" s="7"/>
      <c r="TKK33" s="7"/>
      <c r="TKL33" s="7"/>
      <c r="TKM33" s="7"/>
      <c r="TKN33" s="7"/>
      <c r="TKO33" s="7"/>
      <c r="TKP33" s="7"/>
      <c r="TKQ33" s="7"/>
      <c r="TKR33" s="7"/>
      <c r="TKS33" s="7"/>
      <c r="TKT33" s="7"/>
      <c r="TKU33" s="7"/>
      <c r="TKV33" s="7"/>
      <c r="TKW33" s="7"/>
      <c r="TKX33" s="7"/>
      <c r="TKY33" s="7"/>
      <c r="TKZ33" s="7"/>
      <c r="TLA33" s="7"/>
      <c r="TLB33" s="7"/>
      <c r="TLC33" s="7"/>
      <c r="TLD33" s="7"/>
      <c r="TLE33" s="7"/>
      <c r="TLF33" s="7"/>
      <c r="TLG33" s="7"/>
      <c r="TLH33" s="7"/>
      <c r="TLI33" s="7"/>
      <c r="TLJ33" s="7"/>
      <c r="TLK33" s="7"/>
      <c r="TLL33" s="7"/>
      <c r="TLM33" s="7"/>
      <c r="TLN33" s="7"/>
      <c r="TLO33" s="7"/>
      <c r="TLP33" s="7"/>
      <c r="TLQ33" s="7"/>
      <c r="TLR33" s="7"/>
      <c r="TLS33" s="7"/>
      <c r="TLT33" s="7"/>
      <c r="TLU33" s="7"/>
      <c r="TLV33" s="7"/>
      <c r="TLW33" s="7"/>
      <c r="TLX33" s="7"/>
      <c r="TLY33" s="7"/>
      <c r="TLZ33" s="7"/>
      <c r="TMA33" s="7"/>
      <c r="TMB33" s="7"/>
      <c r="TMC33" s="7"/>
      <c r="TMD33" s="7"/>
      <c r="TME33" s="7"/>
      <c r="TMF33" s="7"/>
      <c r="TMG33" s="7"/>
      <c r="TMH33" s="7"/>
      <c r="TMI33" s="7"/>
      <c r="TMJ33" s="7"/>
      <c r="TMK33" s="7"/>
      <c r="TML33" s="7"/>
      <c r="TMM33" s="7"/>
      <c r="TMN33" s="7"/>
      <c r="TMO33" s="7"/>
      <c r="TMP33" s="7"/>
      <c r="TMQ33" s="7"/>
      <c r="TMR33" s="7"/>
      <c r="TMS33" s="7"/>
      <c r="TMT33" s="7"/>
      <c r="TMU33" s="7"/>
      <c r="TMV33" s="7"/>
      <c r="TMW33" s="7"/>
      <c r="TMX33" s="7"/>
      <c r="TMY33" s="7"/>
      <c r="TMZ33" s="7"/>
      <c r="TNA33" s="7"/>
      <c r="TNB33" s="7"/>
      <c r="TNC33" s="7"/>
      <c r="TND33" s="7"/>
      <c r="TNE33" s="7"/>
      <c r="TNF33" s="7"/>
      <c r="TNG33" s="7"/>
      <c r="TNH33" s="7"/>
      <c r="TNI33" s="7"/>
      <c r="TNJ33" s="7"/>
      <c r="TNK33" s="7"/>
      <c r="TNL33" s="7"/>
      <c r="TNM33" s="7"/>
      <c r="TNN33" s="7"/>
      <c r="TNO33" s="7"/>
      <c r="TNP33" s="7"/>
      <c r="TNQ33" s="7"/>
      <c r="TNR33" s="7"/>
      <c r="TNS33" s="7"/>
      <c r="TNT33" s="7"/>
      <c r="TNU33" s="7"/>
      <c r="TNV33" s="7"/>
      <c r="TNW33" s="7"/>
      <c r="TNX33" s="7"/>
      <c r="TNY33" s="7"/>
      <c r="TNZ33" s="7"/>
      <c r="TOA33" s="7"/>
      <c r="TOB33" s="7"/>
      <c r="TOC33" s="7"/>
      <c r="TOD33" s="7"/>
      <c r="TOE33" s="7"/>
      <c r="TOF33" s="7"/>
      <c r="TOG33" s="7"/>
      <c r="TOH33" s="7"/>
      <c r="TOI33" s="7"/>
      <c r="TOJ33" s="7"/>
      <c r="TOK33" s="7"/>
      <c r="TOL33" s="7"/>
      <c r="TOM33" s="7"/>
      <c r="TON33" s="7"/>
      <c r="TOO33" s="7"/>
      <c r="TOP33" s="7"/>
      <c r="TOQ33" s="7"/>
      <c r="TOR33" s="7"/>
      <c r="TOS33" s="7"/>
      <c r="TOT33" s="7"/>
      <c r="TOU33" s="7"/>
      <c r="TOV33" s="7"/>
      <c r="TOW33" s="7"/>
      <c r="TOX33" s="7"/>
      <c r="TOY33" s="7"/>
      <c r="TOZ33" s="7"/>
      <c r="TPA33" s="7"/>
      <c r="TPB33" s="7"/>
      <c r="TPC33" s="7"/>
      <c r="TPD33" s="7"/>
      <c r="TPE33" s="7"/>
      <c r="TPF33" s="7"/>
      <c r="TPG33" s="7"/>
      <c r="TPH33" s="7"/>
      <c r="TPI33" s="7"/>
      <c r="TPJ33" s="7"/>
      <c r="TPK33" s="7"/>
      <c r="TPL33" s="7"/>
      <c r="TPM33" s="7"/>
      <c r="TPN33" s="7"/>
      <c r="TPO33" s="7"/>
      <c r="TPP33" s="7"/>
      <c r="TPQ33" s="7"/>
      <c r="TPR33" s="7"/>
      <c r="TPS33" s="7"/>
      <c r="TPT33" s="7"/>
      <c r="TPU33" s="7"/>
      <c r="TPV33" s="7"/>
      <c r="TPW33" s="7"/>
      <c r="TPX33" s="7"/>
      <c r="TPY33" s="7"/>
      <c r="TPZ33" s="7"/>
      <c r="TQA33" s="7"/>
      <c r="TQB33" s="7"/>
      <c r="TQC33" s="7"/>
      <c r="TQD33" s="7"/>
      <c r="TQE33" s="7"/>
      <c r="TQF33" s="7"/>
      <c r="TQG33" s="7"/>
      <c r="TQH33" s="7"/>
      <c r="TQI33" s="7"/>
      <c r="TQJ33" s="7"/>
      <c r="TQK33" s="7"/>
      <c r="TQL33" s="7"/>
      <c r="TQM33" s="7"/>
      <c r="TQN33" s="7"/>
      <c r="TQO33" s="7"/>
      <c r="TQP33" s="7"/>
      <c r="TQQ33" s="7"/>
      <c r="TQR33" s="7"/>
      <c r="TQS33" s="7"/>
      <c r="TQT33" s="7"/>
      <c r="TQU33" s="7"/>
      <c r="TQV33" s="7"/>
      <c r="TQW33" s="7"/>
      <c r="TQX33" s="7"/>
      <c r="TQY33" s="7"/>
      <c r="TQZ33" s="7"/>
      <c r="TRA33" s="7"/>
      <c r="TRB33" s="7"/>
      <c r="TRC33" s="7"/>
      <c r="TRD33" s="7"/>
      <c r="TRE33" s="7"/>
      <c r="TRF33" s="7"/>
      <c r="TRG33" s="7"/>
      <c r="TRH33" s="7"/>
      <c r="TRI33" s="7"/>
      <c r="TRJ33" s="7"/>
      <c r="TRK33" s="7"/>
      <c r="TRL33" s="7"/>
      <c r="TRM33" s="7"/>
      <c r="TRN33" s="7"/>
      <c r="TRO33" s="7"/>
      <c r="TRP33" s="7"/>
      <c r="TRQ33" s="7"/>
      <c r="TRR33" s="7"/>
      <c r="TRS33" s="7"/>
      <c r="TRT33" s="7"/>
      <c r="TRU33" s="7"/>
      <c r="TRV33" s="7"/>
      <c r="TRW33" s="7"/>
      <c r="TRX33" s="7"/>
      <c r="TRY33" s="7"/>
      <c r="TRZ33" s="7"/>
      <c r="TSA33" s="7"/>
      <c r="TSB33" s="7"/>
      <c r="TSC33" s="7"/>
      <c r="TSD33" s="7"/>
      <c r="TSE33" s="7"/>
      <c r="TSF33" s="7"/>
      <c r="TSG33" s="7"/>
      <c r="TSH33" s="7"/>
      <c r="TSI33" s="7"/>
      <c r="TSJ33" s="7"/>
      <c r="TSK33" s="7"/>
      <c r="TSL33" s="7"/>
      <c r="TSM33" s="7"/>
      <c r="TSN33" s="7"/>
      <c r="TSO33" s="7"/>
      <c r="TSP33" s="7"/>
      <c r="TSQ33" s="7"/>
      <c r="TSR33" s="7"/>
      <c r="TSS33" s="7"/>
      <c r="TST33" s="7"/>
      <c r="TSU33" s="7"/>
      <c r="TSV33" s="7"/>
      <c r="TSW33" s="7"/>
      <c r="TSX33" s="7"/>
      <c r="TSY33" s="7"/>
      <c r="TSZ33" s="7"/>
      <c r="TTA33" s="7"/>
      <c r="TTB33" s="7"/>
      <c r="TTC33" s="7"/>
      <c r="TTD33" s="7"/>
      <c r="TTE33" s="7"/>
      <c r="TTF33" s="7"/>
      <c r="TTG33" s="7"/>
      <c r="TTH33" s="7"/>
      <c r="TTI33" s="7"/>
      <c r="TTJ33" s="7"/>
      <c r="TTK33" s="7"/>
      <c r="TTL33" s="7"/>
      <c r="TTM33" s="7"/>
      <c r="TTN33" s="7"/>
      <c r="TTO33" s="7"/>
      <c r="TTP33" s="7"/>
      <c r="TTQ33" s="7"/>
      <c r="TTR33" s="7"/>
      <c r="TTS33" s="7"/>
      <c r="TTT33" s="7"/>
      <c r="TTU33" s="7"/>
      <c r="TTV33" s="7"/>
      <c r="TTW33" s="7"/>
      <c r="TTX33" s="7"/>
      <c r="TTY33" s="7"/>
      <c r="TTZ33" s="7"/>
      <c r="TUA33" s="7"/>
      <c r="TUB33" s="7"/>
      <c r="TUC33" s="7"/>
      <c r="TUD33" s="7"/>
      <c r="TUE33" s="7"/>
      <c r="TUF33" s="7"/>
      <c r="TUG33" s="7"/>
      <c r="TUH33" s="7"/>
      <c r="TUI33" s="7"/>
      <c r="TUJ33" s="7"/>
      <c r="TUK33" s="7"/>
      <c r="TUL33" s="7"/>
      <c r="TUM33" s="7"/>
      <c r="TUN33" s="7"/>
      <c r="TUO33" s="7"/>
      <c r="TUP33" s="7"/>
      <c r="TUQ33" s="7"/>
      <c r="TUR33" s="7"/>
      <c r="TUS33" s="7"/>
      <c r="TUT33" s="7"/>
      <c r="TUU33" s="7"/>
      <c r="TUV33" s="7"/>
      <c r="TUW33" s="7"/>
      <c r="TUX33" s="7"/>
      <c r="TUY33" s="7"/>
      <c r="TUZ33" s="7"/>
      <c r="TVA33" s="7"/>
      <c r="TVB33" s="7"/>
      <c r="TVC33" s="7"/>
      <c r="TVD33" s="7"/>
      <c r="TVE33" s="7"/>
      <c r="TVF33" s="7"/>
      <c r="TVG33" s="7"/>
      <c r="TVH33" s="7"/>
      <c r="TVI33" s="7"/>
      <c r="TVJ33" s="7"/>
      <c r="TVK33" s="7"/>
      <c r="TVL33" s="7"/>
      <c r="TVM33" s="7"/>
      <c r="TVN33" s="7"/>
      <c r="TVO33" s="7"/>
      <c r="TVP33" s="7"/>
      <c r="TVQ33" s="7"/>
      <c r="TVR33" s="7"/>
      <c r="TVS33" s="7"/>
      <c r="TVT33" s="7"/>
      <c r="TVU33" s="7"/>
      <c r="TVV33" s="7"/>
      <c r="TVW33" s="7"/>
      <c r="TVX33" s="7"/>
      <c r="TVY33" s="7"/>
      <c r="TVZ33" s="7"/>
      <c r="TWA33" s="7"/>
      <c r="TWB33" s="7"/>
      <c r="TWC33" s="7"/>
      <c r="TWD33" s="7"/>
      <c r="TWE33" s="7"/>
      <c r="TWF33" s="7"/>
      <c r="TWG33" s="7"/>
      <c r="TWH33" s="7"/>
      <c r="TWI33" s="7"/>
      <c r="TWJ33" s="7"/>
      <c r="TWK33" s="7"/>
      <c r="TWL33" s="7"/>
      <c r="TWM33" s="7"/>
      <c r="TWN33" s="7"/>
      <c r="TWO33" s="7"/>
      <c r="TWP33" s="7"/>
      <c r="TWQ33" s="7"/>
      <c r="TWR33" s="7"/>
      <c r="TWS33" s="7"/>
      <c r="TWT33" s="7"/>
      <c r="TWU33" s="7"/>
      <c r="TWV33" s="7"/>
      <c r="TWW33" s="7"/>
      <c r="TWX33" s="7"/>
      <c r="TWY33" s="7"/>
      <c r="TWZ33" s="7"/>
      <c r="TXA33" s="7"/>
      <c r="TXB33" s="7"/>
      <c r="TXC33" s="7"/>
      <c r="TXD33" s="7"/>
      <c r="TXE33" s="7"/>
      <c r="TXF33" s="7"/>
      <c r="TXG33" s="7"/>
      <c r="TXH33" s="7"/>
      <c r="TXI33" s="7"/>
      <c r="TXJ33" s="7"/>
      <c r="TXK33" s="7"/>
      <c r="TXL33" s="7"/>
      <c r="TXM33" s="7"/>
      <c r="TXN33" s="7"/>
      <c r="TXO33" s="7"/>
      <c r="TXP33" s="7"/>
      <c r="TXQ33" s="7"/>
      <c r="TXR33" s="7"/>
      <c r="TXS33" s="7"/>
      <c r="TXT33" s="7"/>
      <c r="TXU33" s="7"/>
      <c r="TXV33" s="7"/>
      <c r="TXW33" s="7"/>
      <c r="TXX33" s="7"/>
      <c r="TXY33" s="7"/>
      <c r="TXZ33" s="7"/>
      <c r="TYA33" s="7"/>
      <c r="TYB33" s="7"/>
      <c r="TYC33" s="7"/>
      <c r="TYD33" s="7"/>
      <c r="TYE33" s="7"/>
      <c r="TYF33" s="7"/>
      <c r="TYG33" s="7"/>
      <c r="TYH33" s="7"/>
      <c r="TYI33" s="7"/>
      <c r="TYJ33" s="7"/>
      <c r="TYK33" s="7"/>
      <c r="TYL33" s="7"/>
      <c r="TYM33" s="7"/>
      <c r="TYN33" s="7"/>
      <c r="TYO33" s="7"/>
      <c r="TYP33" s="7"/>
      <c r="TYQ33" s="7"/>
      <c r="TYR33" s="7"/>
      <c r="TYS33" s="7"/>
      <c r="TYT33" s="7"/>
      <c r="TYU33" s="7"/>
      <c r="TYV33" s="7"/>
      <c r="TYW33" s="7"/>
      <c r="TYX33" s="7"/>
      <c r="TYY33" s="7"/>
      <c r="TYZ33" s="7"/>
      <c r="TZA33" s="7"/>
      <c r="TZB33" s="7"/>
      <c r="TZC33" s="7"/>
      <c r="TZD33" s="7"/>
      <c r="TZE33" s="7"/>
      <c r="TZF33" s="7"/>
      <c r="TZG33" s="7"/>
      <c r="TZH33" s="7"/>
      <c r="TZI33" s="7"/>
      <c r="TZJ33" s="7"/>
      <c r="TZK33" s="7"/>
      <c r="TZL33" s="7"/>
      <c r="TZM33" s="7"/>
      <c r="TZN33" s="7"/>
      <c r="TZO33" s="7"/>
      <c r="TZP33" s="7"/>
      <c r="TZQ33" s="7"/>
      <c r="TZR33" s="7"/>
      <c r="TZS33" s="7"/>
      <c r="TZT33" s="7"/>
      <c r="TZU33" s="7"/>
      <c r="TZV33" s="7"/>
      <c r="TZW33" s="7"/>
      <c r="TZX33" s="7"/>
      <c r="TZY33" s="7"/>
      <c r="TZZ33" s="7"/>
      <c r="UAA33" s="7"/>
      <c r="UAB33" s="7"/>
      <c r="UAC33" s="7"/>
      <c r="UAD33" s="7"/>
      <c r="UAE33" s="7"/>
      <c r="UAF33" s="7"/>
      <c r="UAG33" s="7"/>
      <c r="UAH33" s="7"/>
      <c r="UAI33" s="7"/>
      <c r="UAJ33" s="7"/>
      <c r="UAK33" s="7"/>
      <c r="UAL33" s="7"/>
      <c r="UAM33" s="7"/>
      <c r="UAN33" s="7"/>
      <c r="UAO33" s="7"/>
      <c r="UAP33" s="7"/>
      <c r="UAQ33" s="7"/>
      <c r="UAR33" s="7"/>
      <c r="UAS33" s="7"/>
      <c r="UAT33" s="7"/>
      <c r="UAU33" s="7"/>
      <c r="UAV33" s="7"/>
      <c r="UAW33" s="7"/>
      <c r="UAX33" s="7"/>
      <c r="UAY33" s="7"/>
      <c r="UAZ33" s="7"/>
      <c r="UBA33" s="7"/>
      <c r="UBB33" s="7"/>
      <c r="UBC33" s="7"/>
      <c r="UBD33" s="7"/>
      <c r="UBE33" s="7"/>
      <c r="UBF33" s="7"/>
      <c r="UBG33" s="7"/>
      <c r="UBH33" s="7"/>
      <c r="UBI33" s="7"/>
      <c r="UBJ33" s="7"/>
      <c r="UBK33" s="7"/>
      <c r="UBL33" s="7"/>
      <c r="UBM33" s="7"/>
      <c r="UBN33" s="7"/>
      <c r="UBO33" s="7"/>
      <c r="UBP33" s="7"/>
      <c r="UBQ33" s="7"/>
      <c r="UBR33" s="7"/>
      <c r="UBS33" s="7"/>
      <c r="UBT33" s="7"/>
      <c r="UBU33" s="7"/>
      <c r="UBV33" s="7"/>
      <c r="UBW33" s="7"/>
      <c r="UBX33" s="7"/>
      <c r="UBY33" s="7"/>
      <c r="UBZ33" s="7"/>
      <c r="UCA33" s="7"/>
      <c r="UCB33" s="7"/>
      <c r="UCC33" s="7"/>
      <c r="UCD33" s="7"/>
      <c r="UCE33" s="7"/>
      <c r="UCF33" s="7"/>
      <c r="UCG33" s="7"/>
      <c r="UCH33" s="7"/>
      <c r="UCI33" s="7"/>
      <c r="UCJ33" s="7"/>
      <c r="UCK33" s="7"/>
      <c r="UCL33" s="7"/>
      <c r="UCM33" s="7"/>
      <c r="UCN33" s="7"/>
      <c r="UCO33" s="7"/>
      <c r="UCP33" s="7"/>
      <c r="UCQ33" s="7"/>
      <c r="UCR33" s="7"/>
      <c r="UCS33" s="7"/>
      <c r="UCT33" s="7"/>
      <c r="UCU33" s="7"/>
      <c r="UCV33" s="7"/>
      <c r="UCW33" s="7"/>
      <c r="UCX33" s="7"/>
      <c r="UCY33" s="7"/>
      <c r="UCZ33" s="7"/>
      <c r="UDA33" s="7"/>
      <c r="UDB33" s="7"/>
      <c r="UDC33" s="7"/>
      <c r="UDD33" s="7"/>
      <c r="UDE33" s="7"/>
      <c r="UDF33" s="7"/>
      <c r="UDG33" s="7"/>
      <c r="UDH33" s="7"/>
      <c r="UDI33" s="7"/>
      <c r="UDJ33" s="7"/>
      <c r="UDK33" s="7"/>
      <c r="UDL33" s="7"/>
      <c r="UDM33" s="7"/>
      <c r="UDN33" s="7"/>
      <c r="UDO33" s="7"/>
      <c r="UDP33" s="7"/>
      <c r="UDQ33" s="7"/>
      <c r="UDR33" s="7"/>
      <c r="UDS33" s="7"/>
      <c r="UDT33" s="7"/>
      <c r="UDU33" s="7"/>
      <c r="UDV33" s="7"/>
      <c r="UDW33" s="7"/>
      <c r="UDX33" s="7"/>
      <c r="UDY33" s="7"/>
      <c r="UDZ33" s="7"/>
      <c r="UEA33" s="7"/>
      <c r="UEB33" s="7"/>
      <c r="UEC33" s="7"/>
      <c r="UED33" s="7"/>
      <c r="UEE33" s="7"/>
      <c r="UEF33" s="7"/>
      <c r="UEG33" s="7"/>
      <c r="UEH33" s="7"/>
      <c r="UEI33" s="7"/>
      <c r="UEJ33" s="7"/>
      <c r="UEK33" s="7"/>
      <c r="UEL33" s="7"/>
      <c r="UEM33" s="7"/>
      <c r="UEN33" s="7"/>
      <c r="UEO33" s="7"/>
      <c r="UEP33" s="7"/>
      <c r="UEQ33" s="7"/>
      <c r="UER33" s="7"/>
      <c r="UES33" s="7"/>
      <c r="UET33" s="7"/>
      <c r="UEU33" s="7"/>
      <c r="UEV33" s="7"/>
      <c r="UEW33" s="7"/>
      <c r="UEX33" s="7"/>
      <c r="UEY33" s="7"/>
      <c r="UEZ33" s="7"/>
      <c r="UFA33" s="7"/>
      <c r="UFB33" s="7"/>
      <c r="UFC33" s="7"/>
      <c r="UFD33" s="7"/>
      <c r="UFE33" s="7"/>
      <c r="UFF33" s="7"/>
      <c r="UFG33" s="7"/>
      <c r="UFH33" s="7"/>
      <c r="UFI33" s="7"/>
      <c r="UFJ33" s="7"/>
      <c r="UFK33" s="7"/>
      <c r="UFL33" s="7"/>
      <c r="UFM33" s="7"/>
      <c r="UFN33" s="7"/>
      <c r="UFO33" s="7"/>
      <c r="UFP33" s="7"/>
      <c r="UFQ33" s="7"/>
      <c r="UFR33" s="7"/>
      <c r="UFS33" s="7"/>
      <c r="UFT33" s="7"/>
      <c r="UFU33" s="7"/>
      <c r="UFV33" s="7"/>
      <c r="UFW33" s="7"/>
      <c r="UFX33" s="7"/>
      <c r="UFY33" s="7"/>
      <c r="UFZ33" s="7"/>
      <c r="UGA33" s="7"/>
      <c r="UGB33" s="7"/>
      <c r="UGC33" s="7"/>
      <c r="UGD33" s="7"/>
      <c r="UGE33" s="7"/>
      <c r="UGF33" s="7"/>
      <c r="UGG33" s="7"/>
      <c r="UGH33" s="7"/>
      <c r="UGI33" s="7"/>
      <c r="UGJ33" s="7"/>
      <c r="UGK33" s="7"/>
      <c r="UGL33" s="7"/>
      <c r="UGM33" s="7"/>
      <c r="UGN33" s="7"/>
      <c r="UGO33" s="7"/>
      <c r="UGP33" s="7"/>
      <c r="UGQ33" s="7"/>
      <c r="UGR33" s="7"/>
      <c r="UGS33" s="7"/>
      <c r="UGT33" s="7"/>
      <c r="UGU33" s="7"/>
      <c r="UGV33" s="7"/>
      <c r="UGW33" s="7"/>
      <c r="UGX33" s="7"/>
      <c r="UGY33" s="7"/>
      <c r="UGZ33" s="7"/>
      <c r="UHA33" s="7"/>
      <c r="UHB33" s="7"/>
      <c r="UHC33" s="7"/>
      <c r="UHD33" s="7"/>
      <c r="UHE33" s="7"/>
      <c r="UHF33" s="7"/>
      <c r="UHG33" s="7"/>
      <c r="UHH33" s="7"/>
      <c r="UHI33" s="7"/>
      <c r="UHJ33" s="7"/>
      <c r="UHK33" s="7"/>
      <c r="UHL33" s="7"/>
      <c r="UHM33" s="7"/>
      <c r="UHN33" s="7"/>
      <c r="UHO33" s="7"/>
      <c r="UHP33" s="7"/>
      <c r="UHQ33" s="7"/>
      <c r="UHR33" s="7"/>
      <c r="UHS33" s="7"/>
      <c r="UHT33" s="7"/>
      <c r="UHU33" s="7"/>
      <c r="UHV33" s="7"/>
      <c r="UHW33" s="7"/>
      <c r="UHX33" s="7"/>
      <c r="UHY33" s="7"/>
      <c r="UHZ33" s="7"/>
      <c r="UIA33" s="7"/>
      <c r="UIB33" s="7"/>
      <c r="UIC33" s="7"/>
      <c r="UID33" s="7"/>
      <c r="UIE33" s="7"/>
      <c r="UIF33" s="7"/>
      <c r="UIG33" s="7"/>
      <c r="UIH33" s="7"/>
      <c r="UII33" s="7"/>
      <c r="UIJ33" s="7"/>
      <c r="UIK33" s="7"/>
      <c r="UIL33" s="7"/>
      <c r="UIM33" s="7"/>
      <c r="UIN33" s="7"/>
      <c r="UIO33" s="7"/>
      <c r="UIP33" s="7"/>
      <c r="UIQ33" s="7"/>
      <c r="UIR33" s="7"/>
      <c r="UIS33" s="7"/>
      <c r="UIT33" s="7"/>
      <c r="UIU33" s="7"/>
      <c r="UIV33" s="7"/>
      <c r="UIW33" s="7"/>
      <c r="UIX33" s="7"/>
      <c r="UIY33" s="7"/>
      <c r="UIZ33" s="7"/>
      <c r="UJA33" s="7"/>
      <c r="UJB33" s="7"/>
      <c r="UJC33" s="7"/>
      <c r="UJD33" s="7"/>
      <c r="UJE33" s="7"/>
      <c r="UJF33" s="7"/>
      <c r="UJG33" s="7"/>
      <c r="UJH33" s="7"/>
      <c r="UJI33" s="7"/>
      <c r="UJJ33" s="7"/>
      <c r="UJK33" s="7"/>
      <c r="UJL33" s="7"/>
      <c r="UJM33" s="7"/>
      <c r="UJN33" s="7"/>
      <c r="UJO33" s="7"/>
      <c r="UJP33" s="7"/>
      <c r="UJQ33" s="7"/>
      <c r="UJR33" s="7"/>
      <c r="UJS33" s="7"/>
      <c r="UJT33" s="7"/>
      <c r="UJU33" s="7"/>
      <c r="UJV33" s="7"/>
      <c r="UJW33" s="7"/>
      <c r="UJX33" s="7"/>
      <c r="UJY33" s="7"/>
      <c r="UJZ33" s="7"/>
      <c r="UKA33" s="7"/>
      <c r="UKB33" s="7"/>
      <c r="UKC33" s="7"/>
      <c r="UKD33" s="7"/>
      <c r="UKE33" s="7"/>
      <c r="UKF33" s="7"/>
      <c r="UKG33" s="7"/>
      <c r="UKH33" s="7"/>
      <c r="UKI33" s="7"/>
      <c r="UKJ33" s="7"/>
      <c r="UKK33" s="7"/>
      <c r="UKL33" s="7"/>
      <c r="UKM33" s="7"/>
      <c r="UKN33" s="7"/>
      <c r="UKO33" s="7"/>
      <c r="UKP33" s="7"/>
      <c r="UKQ33" s="7"/>
      <c r="UKR33" s="7"/>
      <c r="UKS33" s="7"/>
      <c r="UKT33" s="7"/>
      <c r="UKU33" s="7"/>
      <c r="UKV33" s="7"/>
      <c r="UKW33" s="7"/>
      <c r="UKX33" s="7"/>
      <c r="UKY33" s="7"/>
      <c r="UKZ33" s="7"/>
      <c r="ULA33" s="7"/>
      <c r="ULB33" s="7"/>
      <c r="ULC33" s="7"/>
      <c r="ULD33" s="7"/>
      <c r="ULE33" s="7"/>
      <c r="ULF33" s="7"/>
      <c r="ULG33" s="7"/>
      <c r="ULH33" s="7"/>
      <c r="ULI33" s="7"/>
      <c r="ULJ33" s="7"/>
      <c r="ULK33" s="7"/>
      <c r="ULL33" s="7"/>
      <c r="ULM33" s="7"/>
      <c r="ULN33" s="7"/>
      <c r="ULO33" s="7"/>
      <c r="ULP33" s="7"/>
      <c r="ULQ33" s="7"/>
      <c r="ULR33" s="7"/>
      <c r="ULS33" s="7"/>
      <c r="ULT33" s="7"/>
      <c r="ULU33" s="7"/>
      <c r="ULV33" s="7"/>
      <c r="ULW33" s="7"/>
      <c r="ULX33" s="7"/>
      <c r="ULY33" s="7"/>
      <c r="ULZ33" s="7"/>
      <c r="UMA33" s="7"/>
      <c r="UMB33" s="7"/>
      <c r="UMC33" s="7"/>
      <c r="UMD33" s="7"/>
      <c r="UME33" s="7"/>
      <c r="UMF33" s="7"/>
      <c r="UMG33" s="7"/>
      <c r="UMH33" s="7"/>
      <c r="UMI33" s="7"/>
      <c r="UMJ33" s="7"/>
      <c r="UMK33" s="7"/>
      <c r="UML33" s="7"/>
      <c r="UMM33" s="7"/>
      <c r="UMN33" s="7"/>
      <c r="UMO33" s="7"/>
      <c r="UMP33" s="7"/>
      <c r="UMQ33" s="7"/>
      <c r="UMR33" s="7"/>
      <c r="UMS33" s="7"/>
      <c r="UMT33" s="7"/>
      <c r="UMU33" s="7"/>
      <c r="UMV33" s="7"/>
      <c r="UMW33" s="7"/>
      <c r="UMX33" s="7"/>
      <c r="UMY33" s="7"/>
      <c r="UMZ33" s="7"/>
      <c r="UNA33" s="7"/>
      <c r="UNB33" s="7"/>
      <c r="UNC33" s="7"/>
      <c r="UND33" s="7"/>
      <c r="UNE33" s="7"/>
      <c r="UNF33" s="7"/>
      <c r="UNG33" s="7"/>
      <c r="UNH33" s="7"/>
      <c r="UNI33" s="7"/>
      <c r="UNJ33" s="7"/>
      <c r="UNK33" s="7"/>
      <c r="UNL33" s="7"/>
      <c r="UNM33" s="7"/>
      <c r="UNN33" s="7"/>
      <c r="UNO33" s="7"/>
      <c r="UNP33" s="7"/>
      <c r="UNQ33" s="7"/>
      <c r="UNR33" s="7"/>
      <c r="UNS33" s="7"/>
      <c r="UNT33" s="7"/>
      <c r="UNU33" s="7"/>
      <c r="UNV33" s="7"/>
      <c r="UNW33" s="7"/>
      <c r="UNX33" s="7"/>
      <c r="UNY33" s="7"/>
      <c r="UNZ33" s="7"/>
      <c r="UOA33" s="7"/>
      <c r="UOB33" s="7"/>
      <c r="UOC33" s="7"/>
      <c r="UOD33" s="7"/>
      <c r="UOE33" s="7"/>
      <c r="UOF33" s="7"/>
      <c r="UOG33" s="7"/>
      <c r="UOH33" s="7"/>
      <c r="UOI33" s="7"/>
      <c r="UOJ33" s="7"/>
      <c r="UOK33" s="7"/>
      <c r="UOL33" s="7"/>
      <c r="UOM33" s="7"/>
      <c r="UON33" s="7"/>
      <c r="UOO33" s="7"/>
      <c r="UOP33" s="7"/>
      <c r="UOQ33" s="7"/>
      <c r="UOR33" s="7"/>
      <c r="UOS33" s="7"/>
      <c r="UOT33" s="7"/>
      <c r="UOU33" s="7"/>
      <c r="UOV33" s="7"/>
      <c r="UOW33" s="7"/>
      <c r="UOX33" s="7"/>
      <c r="UOY33" s="7"/>
      <c r="UOZ33" s="7"/>
      <c r="UPA33" s="7"/>
      <c r="UPB33" s="7"/>
      <c r="UPC33" s="7"/>
      <c r="UPD33" s="7"/>
      <c r="UPE33" s="7"/>
      <c r="UPF33" s="7"/>
      <c r="UPG33" s="7"/>
      <c r="UPH33" s="7"/>
      <c r="UPI33" s="7"/>
      <c r="UPJ33" s="7"/>
      <c r="UPK33" s="7"/>
      <c r="UPL33" s="7"/>
      <c r="UPM33" s="7"/>
      <c r="UPN33" s="7"/>
      <c r="UPO33" s="7"/>
      <c r="UPP33" s="7"/>
      <c r="UPQ33" s="7"/>
      <c r="UPR33" s="7"/>
      <c r="UPS33" s="7"/>
      <c r="UPT33" s="7"/>
      <c r="UPU33" s="7"/>
      <c r="UPV33" s="7"/>
      <c r="UPW33" s="7"/>
      <c r="UPX33" s="7"/>
      <c r="UPY33" s="7"/>
      <c r="UPZ33" s="7"/>
      <c r="UQA33" s="7"/>
      <c r="UQB33" s="7"/>
      <c r="UQC33" s="7"/>
      <c r="UQD33" s="7"/>
      <c r="UQE33" s="7"/>
      <c r="UQF33" s="7"/>
      <c r="UQG33" s="7"/>
      <c r="UQH33" s="7"/>
      <c r="UQI33" s="7"/>
      <c r="UQJ33" s="7"/>
      <c r="UQK33" s="7"/>
      <c r="UQL33" s="7"/>
      <c r="UQM33" s="7"/>
      <c r="UQN33" s="7"/>
      <c r="UQO33" s="7"/>
      <c r="UQP33" s="7"/>
      <c r="UQQ33" s="7"/>
      <c r="UQR33" s="7"/>
      <c r="UQS33" s="7"/>
      <c r="UQT33" s="7"/>
      <c r="UQU33" s="7"/>
      <c r="UQV33" s="7"/>
      <c r="UQW33" s="7"/>
      <c r="UQX33" s="7"/>
      <c r="UQY33" s="7"/>
      <c r="UQZ33" s="7"/>
      <c r="URA33" s="7"/>
      <c r="URB33" s="7"/>
      <c r="URC33" s="7"/>
      <c r="URD33" s="7"/>
      <c r="URE33" s="7"/>
      <c r="URF33" s="7"/>
      <c r="URG33" s="7"/>
      <c r="URH33" s="7"/>
      <c r="URI33" s="7"/>
      <c r="URJ33" s="7"/>
      <c r="URK33" s="7"/>
      <c r="URL33" s="7"/>
      <c r="URM33" s="7"/>
      <c r="URN33" s="7"/>
      <c r="URO33" s="7"/>
      <c r="URP33" s="7"/>
      <c r="URQ33" s="7"/>
      <c r="URR33" s="7"/>
      <c r="URS33" s="7"/>
      <c r="URT33" s="7"/>
      <c r="URU33" s="7"/>
      <c r="URV33" s="7"/>
      <c r="URW33" s="7"/>
      <c r="URX33" s="7"/>
      <c r="URY33" s="7"/>
      <c r="URZ33" s="7"/>
      <c r="USA33" s="7"/>
      <c r="USB33" s="7"/>
      <c r="USC33" s="7"/>
      <c r="USD33" s="7"/>
      <c r="USE33" s="7"/>
      <c r="USF33" s="7"/>
      <c r="USG33" s="7"/>
      <c r="USH33" s="7"/>
      <c r="USI33" s="7"/>
      <c r="USJ33" s="7"/>
      <c r="USK33" s="7"/>
      <c r="USL33" s="7"/>
      <c r="USM33" s="7"/>
      <c r="USN33" s="7"/>
      <c r="USO33" s="7"/>
      <c r="USP33" s="7"/>
      <c r="USQ33" s="7"/>
      <c r="USR33" s="7"/>
      <c r="USS33" s="7"/>
      <c r="UST33" s="7"/>
      <c r="USU33" s="7"/>
      <c r="USV33" s="7"/>
      <c r="USW33" s="7"/>
      <c r="USX33" s="7"/>
      <c r="USY33" s="7"/>
      <c r="USZ33" s="7"/>
      <c r="UTA33" s="7"/>
      <c r="UTB33" s="7"/>
      <c r="UTC33" s="7"/>
      <c r="UTD33" s="7"/>
      <c r="UTE33" s="7"/>
      <c r="UTF33" s="7"/>
      <c r="UTG33" s="7"/>
      <c r="UTH33" s="7"/>
      <c r="UTI33" s="7"/>
      <c r="UTJ33" s="7"/>
      <c r="UTK33" s="7"/>
      <c r="UTL33" s="7"/>
      <c r="UTM33" s="7"/>
      <c r="UTN33" s="7"/>
      <c r="UTO33" s="7"/>
      <c r="UTP33" s="7"/>
      <c r="UTQ33" s="7"/>
      <c r="UTR33" s="7"/>
      <c r="UTS33" s="7"/>
      <c r="UTT33" s="7"/>
      <c r="UTU33" s="7"/>
      <c r="UTV33" s="7"/>
      <c r="UTW33" s="7"/>
      <c r="UTX33" s="7"/>
      <c r="UTY33" s="7"/>
      <c r="UTZ33" s="7"/>
      <c r="UUA33" s="7"/>
      <c r="UUB33" s="7"/>
      <c r="UUC33" s="7"/>
      <c r="UUD33" s="7"/>
      <c r="UUE33" s="7"/>
      <c r="UUF33" s="7"/>
      <c r="UUG33" s="7"/>
      <c r="UUH33" s="7"/>
      <c r="UUI33" s="7"/>
      <c r="UUJ33" s="7"/>
      <c r="UUK33" s="7"/>
      <c r="UUL33" s="7"/>
      <c r="UUM33" s="7"/>
      <c r="UUN33" s="7"/>
      <c r="UUO33" s="7"/>
      <c r="UUP33" s="7"/>
      <c r="UUQ33" s="7"/>
      <c r="UUR33" s="7"/>
      <c r="UUS33" s="7"/>
      <c r="UUT33" s="7"/>
      <c r="UUU33" s="7"/>
      <c r="UUV33" s="7"/>
      <c r="UUW33" s="7"/>
      <c r="UUX33" s="7"/>
      <c r="UUY33" s="7"/>
      <c r="UUZ33" s="7"/>
      <c r="UVA33" s="7"/>
      <c r="UVB33" s="7"/>
      <c r="UVC33" s="7"/>
      <c r="UVD33" s="7"/>
      <c r="UVE33" s="7"/>
      <c r="UVF33" s="7"/>
      <c r="UVG33" s="7"/>
      <c r="UVH33" s="7"/>
      <c r="UVI33" s="7"/>
      <c r="UVJ33" s="7"/>
      <c r="UVK33" s="7"/>
      <c r="UVL33" s="7"/>
      <c r="UVM33" s="7"/>
      <c r="UVN33" s="7"/>
      <c r="UVO33" s="7"/>
      <c r="UVP33" s="7"/>
      <c r="UVQ33" s="7"/>
      <c r="UVR33" s="7"/>
      <c r="UVS33" s="7"/>
      <c r="UVT33" s="7"/>
      <c r="UVU33" s="7"/>
      <c r="UVV33" s="7"/>
      <c r="UVW33" s="7"/>
      <c r="UVX33" s="7"/>
      <c r="UVY33" s="7"/>
      <c r="UVZ33" s="7"/>
      <c r="UWA33" s="7"/>
      <c r="UWB33" s="7"/>
      <c r="UWC33" s="7"/>
      <c r="UWD33" s="7"/>
      <c r="UWE33" s="7"/>
      <c r="UWF33" s="7"/>
      <c r="UWG33" s="7"/>
      <c r="UWH33" s="7"/>
      <c r="UWI33" s="7"/>
      <c r="UWJ33" s="7"/>
      <c r="UWK33" s="7"/>
      <c r="UWL33" s="7"/>
      <c r="UWM33" s="7"/>
      <c r="UWN33" s="7"/>
      <c r="UWO33" s="7"/>
      <c r="UWP33" s="7"/>
      <c r="UWQ33" s="7"/>
      <c r="UWR33" s="7"/>
      <c r="UWS33" s="7"/>
      <c r="UWT33" s="7"/>
      <c r="UWU33" s="7"/>
      <c r="UWV33" s="7"/>
      <c r="UWW33" s="7"/>
      <c r="UWX33" s="7"/>
      <c r="UWY33" s="7"/>
      <c r="UWZ33" s="7"/>
      <c r="UXA33" s="7"/>
      <c r="UXB33" s="7"/>
      <c r="UXC33" s="7"/>
      <c r="UXD33" s="7"/>
      <c r="UXE33" s="7"/>
      <c r="UXF33" s="7"/>
      <c r="UXG33" s="7"/>
      <c r="UXH33" s="7"/>
      <c r="UXI33" s="7"/>
      <c r="UXJ33" s="7"/>
      <c r="UXK33" s="7"/>
      <c r="UXL33" s="7"/>
      <c r="UXM33" s="7"/>
      <c r="UXN33" s="7"/>
      <c r="UXO33" s="7"/>
      <c r="UXP33" s="7"/>
      <c r="UXQ33" s="7"/>
      <c r="UXR33" s="7"/>
      <c r="UXS33" s="7"/>
      <c r="UXT33" s="7"/>
      <c r="UXU33" s="7"/>
      <c r="UXV33" s="7"/>
      <c r="UXW33" s="7"/>
      <c r="UXX33" s="7"/>
      <c r="UXY33" s="7"/>
      <c r="UXZ33" s="7"/>
      <c r="UYA33" s="7"/>
      <c r="UYB33" s="7"/>
      <c r="UYC33" s="7"/>
      <c r="UYD33" s="7"/>
      <c r="UYE33" s="7"/>
      <c r="UYF33" s="7"/>
      <c r="UYG33" s="7"/>
      <c r="UYH33" s="7"/>
      <c r="UYI33" s="7"/>
      <c r="UYJ33" s="7"/>
      <c r="UYK33" s="7"/>
      <c r="UYL33" s="7"/>
      <c r="UYM33" s="7"/>
      <c r="UYN33" s="7"/>
      <c r="UYO33" s="7"/>
      <c r="UYP33" s="7"/>
      <c r="UYQ33" s="7"/>
      <c r="UYR33" s="7"/>
      <c r="UYS33" s="7"/>
      <c r="UYT33" s="7"/>
      <c r="UYU33" s="7"/>
      <c r="UYV33" s="7"/>
      <c r="UYW33" s="7"/>
      <c r="UYX33" s="7"/>
      <c r="UYY33" s="7"/>
      <c r="UYZ33" s="7"/>
      <c r="UZA33" s="7"/>
      <c r="UZB33" s="7"/>
      <c r="UZC33" s="7"/>
      <c r="UZD33" s="7"/>
      <c r="UZE33" s="7"/>
      <c r="UZF33" s="7"/>
      <c r="UZG33" s="7"/>
      <c r="UZH33" s="7"/>
      <c r="UZI33" s="7"/>
      <c r="UZJ33" s="7"/>
      <c r="UZK33" s="7"/>
      <c r="UZL33" s="7"/>
      <c r="UZM33" s="7"/>
      <c r="UZN33" s="7"/>
      <c r="UZO33" s="7"/>
      <c r="UZP33" s="7"/>
      <c r="UZQ33" s="7"/>
      <c r="UZR33" s="7"/>
      <c r="UZS33" s="7"/>
      <c r="UZT33" s="7"/>
      <c r="UZU33" s="7"/>
      <c r="UZV33" s="7"/>
      <c r="UZW33" s="7"/>
      <c r="UZX33" s="7"/>
      <c r="UZY33" s="7"/>
      <c r="UZZ33" s="7"/>
      <c r="VAA33" s="7"/>
      <c r="VAB33" s="7"/>
      <c r="VAC33" s="7"/>
      <c r="VAD33" s="7"/>
      <c r="VAE33" s="7"/>
      <c r="VAF33" s="7"/>
      <c r="VAG33" s="7"/>
      <c r="VAH33" s="7"/>
      <c r="VAI33" s="7"/>
      <c r="VAJ33" s="7"/>
      <c r="VAK33" s="7"/>
      <c r="VAL33" s="7"/>
      <c r="VAM33" s="7"/>
      <c r="VAN33" s="7"/>
      <c r="VAO33" s="7"/>
      <c r="VAP33" s="7"/>
      <c r="VAQ33" s="7"/>
      <c r="VAR33" s="7"/>
      <c r="VAS33" s="7"/>
      <c r="VAT33" s="7"/>
      <c r="VAU33" s="7"/>
      <c r="VAV33" s="7"/>
      <c r="VAW33" s="7"/>
      <c r="VAX33" s="7"/>
      <c r="VAY33" s="7"/>
      <c r="VAZ33" s="7"/>
      <c r="VBA33" s="7"/>
      <c r="VBB33" s="7"/>
      <c r="VBC33" s="7"/>
      <c r="VBD33" s="7"/>
      <c r="VBE33" s="7"/>
      <c r="VBF33" s="7"/>
      <c r="VBG33" s="7"/>
      <c r="VBH33" s="7"/>
      <c r="VBI33" s="7"/>
      <c r="VBJ33" s="7"/>
      <c r="VBK33" s="7"/>
      <c r="VBL33" s="7"/>
      <c r="VBM33" s="7"/>
      <c r="VBN33" s="7"/>
      <c r="VBO33" s="7"/>
      <c r="VBP33" s="7"/>
      <c r="VBQ33" s="7"/>
      <c r="VBR33" s="7"/>
      <c r="VBS33" s="7"/>
      <c r="VBT33" s="7"/>
      <c r="VBU33" s="7"/>
      <c r="VBV33" s="7"/>
      <c r="VBW33" s="7"/>
      <c r="VBX33" s="7"/>
      <c r="VBY33" s="7"/>
      <c r="VBZ33" s="7"/>
      <c r="VCA33" s="7"/>
      <c r="VCB33" s="7"/>
      <c r="VCC33" s="7"/>
      <c r="VCD33" s="7"/>
      <c r="VCE33" s="7"/>
      <c r="VCF33" s="7"/>
      <c r="VCG33" s="7"/>
      <c r="VCH33" s="7"/>
      <c r="VCI33" s="7"/>
      <c r="VCJ33" s="7"/>
      <c r="VCK33" s="7"/>
      <c r="VCL33" s="7"/>
      <c r="VCM33" s="7"/>
      <c r="VCN33" s="7"/>
      <c r="VCO33" s="7"/>
      <c r="VCP33" s="7"/>
      <c r="VCQ33" s="7"/>
      <c r="VCR33" s="7"/>
      <c r="VCS33" s="7"/>
      <c r="VCT33" s="7"/>
      <c r="VCU33" s="7"/>
      <c r="VCV33" s="7"/>
      <c r="VCW33" s="7"/>
      <c r="VCX33" s="7"/>
      <c r="VCY33" s="7"/>
      <c r="VCZ33" s="7"/>
      <c r="VDA33" s="7"/>
      <c r="VDB33" s="7"/>
      <c r="VDC33" s="7"/>
      <c r="VDD33" s="7"/>
      <c r="VDE33" s="7"/>
      <c r="VDF33" s="7"/>
      <c r="VDG33" s="7"/>
      <c r="VDH33" s="7"/>
      <c r="VDI33" s="7"/>
      <c r="VDJ33" s="7"/>
      <c r="VDK33" s="7"/>
      <c r="VDL33" s="7"/>
      <c r="VDM33" s="7"/>
      <c r="VDN33" s="7"/>
      <c r="VDO33" s="7"/>
      <c r="VDP33" s="7"/>
      <c r="VDQ33" s="7"/>
      <c r="VDR33" s="7"/>
      <c r="VDS33" s="7"/>
      <c r="VDT33" s="7"/>
      <c r="VDU33" s="7"/>
      <c r="VDV33" s="7"/>
      <c r="VDW33" s="7"/>
      <c r="VDX33" s="7"/>
      <c r="VDY33" s="7"/>
      <c r="VDZ33" s="7"/>
      <c r="VEA33" s="7"/>
      <c r="VEB33" s="7"/>
      <c r="VEC33" s="7"/>
      <c r="VED33" s="7"/>
      <c r="VEE33" s="7"/>
      <c r="VEF33" s="7"/>
      <c r="VEG33" s="7"/>
      <c r="VEH33" s="7"/>
      <c r="VEI33" s="7"/>
      <c r="VEJ33" s="7"/>
      <c r="VEK33" s="7"/>
      <c r="VEL33" s="7"/>
      <c r="VEM33" s="7"/>
      <c r="VEN33" s="7"/>
      <c r="VEO33" s="7"/>
      <c r="VEP33" s="7"/>
      <c r="VEQ33" s="7"/>
      <c r="VER33" s="7"/>
      <c r="VES33" s="7"/>
      <c r="VET33" s="7"/>
      <c r="VEU33" s="7"/>
      <c r="VEV33" s="7"/>
      <c r="VEW33" s="7"/>
      <c r="VEX33" s="7"/>
      <c r="VEY33" s="7"/>
      <c r="VEZ33" s="7"/>
      <c r="VFA33" s="7"/>
      <c r="VFB33" s="7"/>
      <c r="VFC33" s="7"/>
      <c r="VFD33" s="7"/>
      <c r="VFE33" s="7"/>
      <c r="VFF33" s="7"/>
      <c r="VFG33" s="7"/>
      <c r="VFH33" s="7"/>
      <c r="VFI33" s="7"/>
      <c r="VFJ33" s="7"/>
      <c r="VFK33" s="7"/>
      <c r="VFL33" s="7"/>
      <c r="VFM33" s="7"/>
      <c r="VFN33" s="7"/>
      <c r="VFO33" s="7"/>
      <c r="VFP33" s="7"/>
      <c r="VFQ33" s="7"/>
      <c r="VFR33" s="7"/>
      <c r="VFS33" s="7"/>
      <c r="VFT33" s="7"/>
      <c r="VFU33" s="7"/>
      <c r="VFV33" s="7"/>
      <c r="VFW33" s="7"/>
      <c r="VFX33" s="7"/>
      <c r="VFY33" s="7"/>
      <c r="VFZ33" s="7"/>
      <c r="VGA33" s="7"/>
      <c r="VGB33" s="7"/>
      <c r="VGC33" s="7"/>
      <c r="VGD33" s="7"/>
      <c r="VGE33" s="7"/>
      <c r="VGF33" s="7"/>
      <c r="VGG33" s="7"/>
      <c r="VGH33" s="7"/>
      <c r="VGI33" s="7"/>
      <c r="VGJ33" s="7"/>
      <c r="VGK33" s="7"/>
      <c r="VGL33" s="7"/>
      <c r="VGM33" s="7"/>
      <c r="VGN33" s="7"/>
      <c r="VGO33" s="7"/>
      <c r="VGP33" s="7"/>
      <c r="VGQ33" s="7"/>
      <c r="VGR33" s="7"/>
      <c r="VGS33" s="7"/>
      <c r="VGT33" s="7"/>
      <c r="VGU33" s="7"/>
      <c r="VGV33" s="7"/>
      <c r="VGW33" s="7"/>
      <c r="VGX33" s="7"/>
      <c r="VGY33" s="7"/>
      <c r="VGZ33" s="7"/>
      <c r="VHA33" s="7"/>
      <c r="VHB33" s="7"/>
      <c r="VHC33" s="7"/>
      <c r="VHD33" s="7"/>
      <c r="VHE33" s="7"/>
      <c r="VHF33" s="7"/>
      <c r="VHG33" s="7"/>
      <c r="VHH33" s="7"/>
      <c r="VHI33" s="7"/>
      <c r="VHJ33" s="7"/>
      <c r="VHK33" s="7"/>
      <c r="VHL33" s="7"/>
      <c r="VHM33" s="7"/>
      <c r="VHN33" s="7"/>
      <c r="VHO33" s="7"/>
      <c r="VHP33" s="7"/>
      <c r="VHQ33" s="7"/>
      <c r="VHR33" s="7"/>
      <c r="VHS33" s="7"/>
      <c r="VHT33" s="7"/>
      <c r="VHU33" s="7"/>
      <c r="VHV33" s="7"/>
      <c r="VHW33" s="7"/>
      <c r="VHX33" s="7"/>
      <c r="VHY33" s="7"/>
      <c r="VHZ33" s="7"/>
      <c r="VIA33" s="7"/>
      <c r="VIB33" s="7"/>
      <c r="VIC33" s="7"/>
      <c r="VID33" s="7"/>
      <c r="VIE33" s="7"/>
      <c r="VIF33" s="7"/>
      <c r="VIG33" s="7"/>
      <c r="VIH33" s="7"/>
      <c r="VII33" s="7"/>
      <c r="VIJ33" s="7"/>
      <c r="VIK33" s="7"/>
      <c r="VIL33" s="7"/>
      <c r="VIM33" s="7"/>
      <c r="VIN33" s="7"/>
      <c r="VIO33" s="7"/>
      <c r="VIP33" s="7"/>
      <c r="VIQ33" s="7"/>
      <c r="VIR33" s="7"/>
      <c r="VIS33" s="7"/>
      <c r="VIT33" s="7"/>
      <c r="VIU33" s="7"/>
      <c r="VIV33" s="7"/>
      <c r="VIW33" s="7"/>
      <c r="VIX33" s="7"/>
      <c r="VIY33" s="7"/>
      <c r="VIZ33" s="7"/>
      <c r="VJA33" s="7"/>
      <c r="VJB33" s="7"/>
      <c r="VJC33" s="7"/>
      <c r="VJD33" s="7"/>
      <c r="VJE33" s="7"/>
      <c r="VJF33" s="7"/>
      <c r="VJG33" s="7"/>
      <c r="VJH33" s="7"/>
      <c r="VJI33" s="7"/>
      <c r="VJJ33" s="7"/>
      <c r="VJK33" s="7"/>
      <c r="VJL33" s="7"/>
      <c r="VJM33" s="7"/>
      <c r="VJN33" s="7"/>
      <c r="VJO33" s="7"/>
      <c r="VJP33" s="7"/>
      <c r="VJQ33" s="7"/>
      <c r="VJR33" s="7"/>
      <c r="VJS33" s="7"/>
      <c r="VJT33" s="7"/>
      <c r="VJU33" s="7"/>
      <c r="VJV33" s="7"/>
      <c r="VJW33" s="7"/>
      <c r="VJX33" s="7"/>
      <c r="VJY33" s="7"/>
      <c r="VJZ33" s="7"/>
      <c r="VKA33" s="7"/>
      <c r="VKB33" s="7"/>
      <c r="VKC33" s="7"/>
      <c r="VKD33" s="7"/>
      <c r="VKE33" s="7"/>
      <c r="VKF33" s="7"/>
      <c r="VKG33" s="7"/>
      <c r="VKH33" s="7"/>
      <c r="VKI33" s="7"/>
      <c r="VKJ33" s="7"/>
      <c r="VKK33" s="7"/>
      <c r="VKL33" s="7"/>
      <c r="VKM33" s="7"/>
      <c r="VKN33" s="7"/>
      <c r="VKO33" s="7"/>
      <c r="VKP33" s="7"/>
      <c r="VKQ33" s="7"/>
      <c r="VKR33" s="7"/>
      <c r="VKS33" s="7"/>
      <c r="VKT33" s="7"/>
      <c r="VKU33" s="7"/>
      <c r="VKV33" s="7"/>
      <c r="VKW33" s="7"/>
      <c r="VKX33" s="7"/>
      <c r="VKY33" s="7"/>
      <c r="VKZ33" s="7"/>
      <c r="VLA33" s="7"/>
      <c r="VLB33" s="7"/>
      <c r="VLC33" s="7"/>
      <c r="VLD33" s="7"/>
      <c r="VLE33" s="7"/>
      <c r="VLF33" s="7"/>
      <c r="VLG33" s="7"/>
      <c r="VLH33" s="7"/>
      <c r="VLI33" s="7"/>
      <c r="VLJ33" s="7"/>
      <c r="VLK33" s="7"/>
      <c r="VLL33" s="7"/>
      <c r="VLM33" s="7"/>
      <c r="VLN33" s="7"/>
      <c r="VLO33" s="7"/>
      <c r="VLP33" s="7"/>
      <c r="VLQ33" s="7"/>
      <c r="VLR33" s="7"/>
      <c r="VLS33" s="7"/>
      <c r="VLT33" s="7"/>
      <c r="VLU33" s="7"/>
      <c r="VLV33" s="7"/>
      <c r="VLW33" s="7"/>
      <c r="VLX33" s="7"/>
      <c r="VLY33" s="7"/>
      <c r="VLZ33" s="7"/>
      <c r="VMA33" s="7"/>
      <c r="VMB33" s="7"/>
      <c r="VMC33" s="7"/>
      <c r="VMD33" s="7"/>
      <c r="VME33" s="7"/>
      <c r="VMF33" s="7"/>
      <c r="VMG33" s="7"/>
      <c r="VMH33" s="7"/>
      <c r="VMI33" s="7"/>
      <c r="VMJ33" s="7"/>
      <c r="VMK33" s="7"/>
      <c r="VML33" s="7"/>
      <c r="VMM33" s="7"/>
      <c r="VMN33" s="7"/>
      <c r="VMO33" s="7"/>
      <c r="VMP33" s="7"/>
      <c r="VMQ33" s="7"/>
      <c r="VMR33" s="7"/>
      <c r="VMS33" s="7"/>
      <c r="VMT33" s="7"/>
      <c r="VMU33" s="7"/>
      <c r="VMV33" s="7"/>
      <c r="VMW33" s="7"/>
      <c r="VMX33" s="7"/>
      <c r="VMY33" s="7"/>
      <c r="VMZ33" s="7"/>
      <c r="VNA33" s="7"/>
      <c r="VNB33" s="7"/>
      <c r="VNC33" s="7"/>
      <c r="VND33" s="7"/>
      <c r="VNE33" s="7"/>
      <c r="VNF33" s="7"/>
      <c r="VNG33" s="7"/>
      <c r="VNH33" s="7"/>
      <c r="VNI33" s="7"/>
      <c r="VNJ33" s="7"/>
      <c r="VNK33" s="7"/>
      <c r="VNL33" s="7"/>
      <c r="VNM33" s="7"/>
      <c r="VNN33" s="7"/>
      <c r="VNO33" s="7"/>
      <c r="VNP33" s="7"/>
      <c r="VNQ33" s="7"/>
      <c r="VNR33" s="7"/>
      <c r="VNS33" s="7"/>
      <c r="VNT33" s="7"/>
      <c r="VNU33" s="7"/>
      <c r="VNV33" s="7"/>
      <c r="VNW33" s="7"/>
      <c r="VNX33" s="7"/>
      <c r="VNY33" s="7"/>
      <c r="VNZ33" s="7"/>
      <c r="VOA33" s="7"/>
      <c r="VOB33" s="7"/>
      <c r="VOC33" s="7"/>
      <c r="VOD33" s="7"/>
      <c r="VOE33" s="7"/>
      <c r="VOF33" s="7"/>
      <c r="VOG33" s="7"/>
      <c r="VOH33" s="7"/>
      <c r="VOI33" s="7"/>
      <c r="VOJ33" s="7"/>
      <c r="VOK33" s="7"/>
      <c r="VOL33" s="7"/>
      <c r="VOM33" s="7"/>
      <c r="VON33" s="7"/>
      <c r="VOO33" s="7"/>
      <c r="VOP33" s="7"/>
      <c r="VOQ33" s="7"/>
      <c r="VOR33" s="7"/>
      <c r="VOS33" s="7"/>
      <c r="VOT33" s="7"/>
      <c r="VOU33" s="7"/>
      <c r="VOV33" s="7"/>
      <c r="VOW33" s="7"/>
      <c r="VOX33" s="7"/>
      <c r="VOY33" s="7"/>
      <c r="VOZ33" s="7"/>
      <c r="VPA33" s="7"/>
      <c r="VPB33" s="7"/>
      <c r="VPC33" s="7"/>
      <c r="VPD33" s="7"/>
      <c r="VPE33" s="7"/>
      <c r="VPF33" s="7"/>
      <c r="VPG33" s="7"/>
      <c r="VPH33" s="7"/>
      <c r="VPI33" s="7"/>
      <c r="VPJ33" s="7"/>
      <c r="VPK33" s="7"/>
      <c r="VPL33" s="7"/>
      <c r="VPM33" s="7"/>
      <c r="VPN33" s="7"/>
      <c r="VPO33" s="7"/>
      <c r="VPP33" s="7"/>
      <c r="VPQ33" s="7"/>
      <c r="VPR33" s="7"/>
      <c r="VPS33" s="7"/>
      <c r="VPT33" s="7"/>
      <c r="VPU33" s="7"/>
      <c r="VPV33" s="7"/>
      <c r="VPW33" s="7"/>
      <c r="VPX33" s="7"/>
      <c r="VPY33" s="7"/>
      <c r="VPZ33" s="7"/>
      <c r="VQA33" s="7"/>
      <c r="VQB33" s="7"/>
      <c r="VQC33" s="7"/>
      <c r="VQD33" s="7"/>
      <c r="VQE33" s="7"/>
      <c r="VQF33" s="7"/>
      <c r="VQG33" s="7"/>
      <c r="VQH33" s="7"/>
      <c r="VQI33" s="7"/>
      <c r="VQJ33" s="7"/>
      <c r="VQK33" s="7"/>
      <c r="VQL33" s="7"/>
      <c r="VQM33" s="7"/>
      <c r="VQN33" s="7"/>
      <c r="VQO33" s="7"/>
      <c r="VQP33" s="7"/>
      <c r="VQQ33" s="7"/>
      <c r="VQR33" s="7"/>
      <c r="VQS33" s="7"/>
      <c r="VQT33" s="7"/>
      <c r="VQU33" s="7"/>
      <c r="VQV33" s="7"/>
      <c r="VQW33" s="7"/>
      <c r="VQX33" s="7"/>
      <c r="VQY33" s="7"/>
      <c r="VQZ33" s="7"/>
      <c r="VRA33" s="7"/>
      <c r="VRB33" s="7"/>
      <c r="VRC33" s="7"/>
      <c r="VRD33" s="7"/>
      <c r="VRE33" s="7"/>
      <c r="VRF33" s="7"/>
      <c r="VRG33" s="7"/>
      <c r="VRH33" s="7"/>
      <c r="VRI33" s="7"/>
      <c r="VRJ33" s="7"/>
      <c r="VRK33" s="7"/>
      <c r="VRL33" s="7"/>
      <c r="VRM33" s="7"/>
      <c r="VRN33" s="7"/>
      <c r="VRO33" s="7"/>
      <c r="VRP33" s="7"/>
      <c r="VRQ33" s="7"/>
      <c r="VRR33" s="7"/>
      <c r="VRS33" s="7"/>
      <c r="VRT33" s="7"/>
      <c r="VRU33" s="7"/>
      <c r="VRV33" s="7"/>
      <c r="VRW33" s="7"/>
      <c r="VRX33" s="7"/>
      <c r="VRY33" s="7"/>
      <c r="VRZ33" s="7"/>
      <c r="VSA33" s="7"/>
      <c r="VSB33" s="7"/>
      <c r="VSC33" s="7"/>
      <c r="VSD33" s="7"/>
      <c r="VSE33" s="7"/>
      <c r="VSF33" s="7"/>
      <c r="VSG33" s="7"/>
      <c r="VSH33" s="7"/>
      <c r="VSI33" s="7"/>
      <c r="VSJ33" s="7"/>
      <c r="VSK33" s="7"/>
      <c r="VSL33" s="7"/>
      <c r="VSM33" s="7"/>
      <c r="VSN33" s="7"/>
      <c r="VSO33" s="7"/>
      <c r="VSP33" s="7"/>
      <c r="VSQ33" s="7"/>
      <c r="VSR33" s="7"/>
      <c r="VSS33" s="7"/>
      <c r="VST33" s="7"/>
      <c r="VSU33" s="7"/>
      <c r="VSV33" s="7"/>
      <c r="VSW33" s="7"/>
      <c r="VSX33" s="7"/>
      <c r="VSY33" s="7"/>
      <c r="VSZ33" s="7"/>
      <c r="VTA33" s="7"/>
      <c r="VTB33" s="7"/>
      <c r="VTC33" s="7"/>
      <c r="VTD33" s="7"/>
      <c r="VTE33" s="7"/>
      <c r="VTF33" s="7"/>
      <c r="VTG33" s="7"/>
      <c r="VTH33" s="7"/>
      <c r="VTI33" s="7"/>
      <c r="VTJ33" s="7"/>
      <c r="VTK33" s="7"/>
      <c r="VTL33" s="7"/>
      <c r="VTM33" s="7"/>
      <c r="VTN33" s="7"/>
      <c r="VTO33" s="7"/>
      <c r="VTP33" s="7"/>
      <c r="VTQ33" s="7"/>
      <c r="VTR33" s="7"/>
      <c r="VTS33" s="7"/>
      <c r="VTT33" s="7"/>
      <c r="VTU33" s="7"/>
      <c r="VTV33" s="7"/>
      <c r="VTW33" s="7"/>
      <c r="VTX33" s="7"/>
      <c r="VTY33" s="7"/>
      <c r="VTZ33" s="7"/>
      <c r="VUA33" s="7"/>
      <c r="VUB33" s="7"/>
      <c r="VUC33" s="7"/>
      <c r="VUD33" s="7"/>
      <c r="VUE33" s="7"/>
      <c r="VUF33" s="7"/>
      <c r="VUG33" s="7"/>
      <c r="VUH33" s="7"/>
      <c r="VUI33" s="7"/>
      <c r="VUJ33" s="7"/>
      <c r="VUK33" s="7"/>
      <c r="VUL33" s="7"/>
      <c r="VUM33" s="7"/>
      <c r="VUN33" s="7"/>
      <c r="VUO33" s="7"/>
      <c r="VUP33" s="7"/>
      <c r="VUQ33" s="7"/>
      <c r="VUR33" s="7"/>
      <c r="VUS33" s="7"/>
      <c r="VUT33" s="7"/>
      <c r="VUU33" s="7"/>
      <c r="VUV33" s="7"/>
      <c r="VUW33" s="7"/>
      <c r="VUX33" s="7"/>
      <c r="VUY33" s="7"/>
      <c r="VUZ33" s="7"/>
      <c r="VVA33" s="7"/>
      <c r="VVB33" s="7"/>
      <c r="VVC33" s="7"/>
      <c r="VVD33" s="7"/>
      <c r="VVE33" s="7"/>
      <c r="VVF33" s="7"/>
      <c r="VVG33" s="7"/>
      <c r="VVH33" s="7"/>
      <c r="VVI33" s="7"/>
      <c r="VVJ33" s="7"/>
      <c r="VVK33" s="7"/>
      <c r="VVL33" s="7"/>
      <c r="VVM33" s="7"/>
      <c r="VVN33" s="7"/>
      <c r="VVO33" s="7"/>
      <c r="VVP33" s="7"/>
      <c r="VVQ33" s="7"/>
      <c r="VVR33" s="7"/>
      <c r="VVS33" s="7"/>
      <c r="VVT33" s="7"/>
      <c r="VVU33" s="7"/>
      <c r="VVV33" s="7"/>
      <c r="VVW33" s="7"/>
      <c r="VVX33" s="7"/>
      <c r="VVY33" s="7"/>
      <c r="VVZ33" s="7"/>
      <c r="VWA33" s="7"/>
      <c r="VWB33" s="7"/>
      <c r="VWC33" s="7"/>
      <c r="VWD33" s="7"/>
      <c r="VWE33" s="7"/>
      <c r="VWF33" s="7"/>
      <c r="VWG33" s="7"/>
      <c r="VWH33" s="7"/>
      <c r="VWI33" s="7"/>
      <c r="VWJ33" s="7"/>
      <c r="VWK33" s="7"/>
      <c r="VWL33" s="7"/>
      <c r="VWM33" s="7"/>
      <c r="VWN33" s="7"/>
      <c r="VWO33" s="7"/>
      <c r="VWP33" s="7"/>
      <c r="VWQ33" s="7"/>
      <c r="VWR33" s="7"/>
      <c r="VWS33" s="7"/>
      <c r="VWT33" s="7"/>
      <c r="VWU33" s="7"/>
      <c r="VWV33" s="7"/>
      <c r="VWW33" s="7"/>
      <c r="VWX33" s="7"/>
      <c r="VWY33" s="7"/>
      <c r="VWZ33" s="7"/>
      <c r="VXA33" s="7"/>
      <c r="VXB33" s="7"/>
      <c r="VXC33" s="7"/>
      <c r="VXD33" s="7"/>
      <c r="VXE33" s="7"/>
      <c r="VXF33" s="7"/>
      <c r="VXG33" s="7"/>
      <c r="VXH33" s="7"/>
      <c r="VXI33" s="7"/>
      <c r="VXJ33" s="7"/>
      <c r="VXK33" s="7"/>
      <c r="VXL33" s="7"/>
      <c r="VXM33" s="7"/>
      <c r="VXN33" s="7"/>
      <c r="VXO33" s="7"/>
      <c r="VXP33" s="7"/>
      <c r="VXQ33" s="7"/>
      <c r="VXR33" s="7"/>
      <c r="VXS33" s="7"/>
      <c r="VXT33" s="7"/>
      <c r="VXU33" s="7"/>
      <c r="VXV33" s="7"/>
      <c r="VXW33" s="7"/>
      <c r="VXX33" s="7"/>
      <c r="VXY33" s="7"/>
      <c r="VXZ33" s="7"/>
      <c r="VYA33" s="7"/>
      <c r="VYB33" s="7"/>
      <c r="VYC33" s="7"/>
      <c r="VYD33" s="7"/>
      <c r="VYE33" s="7"/>
      <c r="VYF33" s="7"/>
      <c r="VYG33" s="7"/>
      <c r="VYH33" s="7"/>
      <c r="VYI33" s="7"/>
      <c r="VYJ33" s="7"/>
      <c r="VYK33" s="7"/>
      <c r="VYL33" s="7"/>
      <c r="VYM33" s="7"/>
      <c r="VYN33" s="7"/>
      <c r="VYO33" s="7"/>
      <c r="VYP33" s="7"/>
      <c r="VYQ33" s="7"/>
      <c r="VYR33" s="7"/>
      <c r="VYS33" s="7"/>
      <c r="VYT33" s="7"/>
      <c r="VYU33" s="7"/>
      <c r="VYV33" s="7"/>
      <c r="VYW33" s="7"/>
      <c r="VYX33" s="7"/>
      <c r="VYY33" s="7"/>
      <c r="VYZ33" s="7"/>
      <c r="VZA33" s="7"/>
      <c r="VZB33" s="7"/>
      <c r="VZC33" s="7"/>
      <c r="VZD33" s="7"/>
      <c r="VZE33" s="7"/>
      <c r="VZF33" s="7"/>
      <c r="VZG33" s="7"/>
      <c r="VZH33" s="7"/>
      <c r="VZI33" s="7"/>
      <c r="VZJ33" s="7"/>
      <c r="VZK33" s="7"/>
      <c r="VZL33" s="7"/>
      <c r="VZM33" s="7"/>
      <c r="VZN33" s="7"/>
      <c r="VZO33" s="7"/>
      <c r="VZP33" s="7"/>
      <c r="VZQ33" s="7"/>
      <c r="VZR33" s="7"/>
      <c r="VZS33" s="7"/>
      <c r="VZT33" s="7"/>
      <c r="VZU33" s="7"/>
      <c r="VZV33" s="7"/>
      <c r="VZW33" s="7"/>
      <c r="VZX33" s="7"/>
      <c r="VZY33" s="7"/>
      <c r="VZZ33" s="7"/>
      <c r="WAA33" s="7"/>
      <c r="WAB33" s="7"/>
      <c r="WAC33" s="7"/>
      <c r="WAD33" s="7"/>
      <c r="WAE33" s="7"/>
      <c r="WAF33" s="7"/>
      <c r="WAG33" s="7"/>
      <c r="WAH33" s="7"/>
      <c r="WAI33" s="7"/>
      <c r="WAJ33" s="7"/>
      <c r="WAK33" s="7"/>
      <c r="WAL33" s="7"/>
      <c r="WAM33" s="7"/>
      <c r="WAN33" s="7"/>
      <c r="WAO33" s="7"/>
      <c r="WAP33" s="7"/>
      <c r="WAQ33" s="7"/>
      <c r="WAR33" s="7"/>
      <c r="WAS33" s="7"/>
      <c r="WAT33" s="7"/>
      <c r="WAU33" s="7"/>
      <c r="WAV33" s="7"/>
      <c r="WAW33" s="7"/>
      <c r="WAX33" s="7"/>
      <c r="WAY33" s="7"/>
      <c r="WAZ33" s="7"/>
      <c r="WBA33" s="7"/>
      <c r="WBB33" s="7"/>
      <c r="WBC33" s="7"/>
      <c r="WBD33" s="7"/>
      <c r="WBE33" s="7"/>
      <c r="WBF33" s="7"/>
      <c r="WBG33" s="7"/>
      <c r="WBH33" s="7"/>
      <c r="WBI33" s="7"/>
      <c r="WBJ33" s="7"/>
      <c r="WBK33" s="7"/>
      <c r="WBL33" s="7"/>
      <c r="WBM33" s="7"/>
      <c r="WBN33" s="7"/>
      <c r="WBO33" s="7"/>
      <c r="WBP33" s="7"/>
      <c r="WBQ33" s="7"/>
      <c r="WBR33" s="7"/>
      <c r="WBS33" s="7"/>
      <c r="WBT33" s="7"/>
      <c r="WBU33" s="7"/>
      <c r="WBV33" s="7"/>
      <c r="WBW33" s="7"/>
      <c r="WBX33" s="7"/>
      <c r="WBY33" s="7"/>
      <c r="WBZ33" s="7"/>
      <c r="WCA33" s="7"/>
      <c r="WCB33" s="7"/>
      <c r="WCC33" s="7"/>
      <c r="WCD33" s="7"/>
      <c r="WCE33" s="7"/>
      <c r="WCF33" s="7"/>
      <c r="WCG33" s="7"/>
      <c r="WCH33" s="7"/>
      <c r="WCI33" s="7"/>
      <c r="WCJ33" s="7"/>
      <c r="WCK33" s="7"/>
      <c r="WCL33" s="7"/>
      <c r="WCM33" s="7"/>
      <c r="WCN33" s="7"/>
      <c r="WCO33" s="7"/>
      <c r="WCP33" s="7"/>
      <c r="WCQ33" s="7"/>
      <c r="WCR33" s="7"/>
      <c r="WCS33" s="7"/>
      <c r="WCT33" s="7"/>
      <c r="WCU33" s="7"/>
      <c r="WCV33" s="7"/>
      <c r="WCW33" s="7"/>
      <c r="WCX33" s="7"/>
      <c r="WCY33" s="7"/>
      <c r="WCZ33" s="7"/>
      <c r="WDA33" s="7"/>
      <c r="WDB33" s="7"/>
      <c r="WDC33" s="7"/>
      <c r="WDD33" s="7"/>
      <c r="WDE33" s="7"/>
      <c r="WDF33" s="7"/>
      <c r="WDG33" s="7"/>
      <c r="WDH33" s="7"/>
      <c r="WDI33" s="7"/>
      <c r="WDJ33" s="7"/>
      <c r="WDK33" s="7"/>
      <c r="WDL33" s="7"/>
      <c r="WDM33" s="7"/>
      <c r="WDN33" s="7"/>
      <c r="WDO33" s="7"/>
      <c r="WDP33" s="7"/>
      <c r="WDQ33" s="7"/>
      <c r="WDR33" s="7"/>
      <c r="WDS33" s="7"/>
      <c r="WDT33" s="7"/>
      <c r="WDU33" s="7"/>
      <c r="WDV33" s="7"/>
      <c r="WDW33" s="7"/>
      <c r="WDX33" s="7"/>
      <c r="WDY33" s="7"/>
      <c r="WDZ33" s="7"/>
      <c r="WEA33" s="7"/>
      <c r="WEB33" s="7"/>
      <c r="WEC33" s="7"/>
      <c r="WED33" s="7"/>
      <c r="WEE33" s="7"/>
      <c r="WEF33" s="7"/>
      <c r="WEG33" s="7"/>
      <c r="WEH33" s="7"/>
      <c r="WEI33" s="7"/>
      <c r="WEJ33" s="7"/>
      <c r="WEK33" s="7"/>
      <c r="WEL33" s="7"/>
      <c r="WEM33" s="7"/>
      <c r="WEN33" s="7"/>
      <c r="WEO33" s="7"/>
      <c r="WEP33" s="7"/>
      <c r="WEQ33" s="7"/>
      <c r="WER33" s="7"/>
      <c r="WES33" s="7"/>
      <c r="WET33" s="7"/>
      <c r="WEU33" s="7"/>
      <c r="WEV33" s="7"/>
      <c r="WEW33" s="7"/>
      <c r="WEX33" s="7"/>
      <c r="WEY33" s="7"/>
      <c r="WEZ33" s="7"/>
      <c r="WFA33" s="7"/>
      <c r="WFB33" s="7"/>
      <c r="WFC33" s="7"/>
      <c r="WFD33" s="7"/>
      <c r="WFE33" s="7"/>
      <c r="WFF33" s="7"/>
      <c r="WFG33" s="7"/>
      <c r="WFH33" s="7"/>
      <c r="WFI33" s="7"/>
      <c r="WFJ33" s="7"/>
      <c r="WFK33" s="7"/>
      <c r="WFL33" s="7"/>
      <c r="WFM33" s="7"/>
      <c r="WFN33" s="7"/>
      <c r="WFO33" s="7"/>
      <c r="WFP33" s="7"/>
      <c r="WFQ33" s="7"/>
      <c r="WFR33" s="7"/>
      <c r="WFS33" s="7"/>
      <c r="WFT33" s="7"/>
      <c r="WFU33" s="7"/>
      <c r="WFV33" s="7"/>
      <c r="WFW33" s="7"/>
      <c r="WFX33" s="7"/>
      <c r="WFY33" s="7"/>
      <c r="WFZ33" s="7"/>
      <c r="WGA33" s="7"/>
      <c r="WGB33" s="7"/>
      <c r="WGC33" s="7"/>
      <c r="WGD33" s="7"/>
      <c r="WGE33" s="7"/>
      <c r="WGF33" s="7"/>
      <c r="WGG33" s="7"/>
      <c r="WGH33" s="7"/>
      <c r="WGI33" s="7"/>
      <c r="WGJ33" s="7"/>
      <c r="WGK33" s="7"/>
      <c r="WGL33" s="7"/>
      <c r="WGM33" s="7"/>
      <c r="WGN33" s="7"/>
      <c r="WGO33" s="7"/>
      <c r="WGP33" s="7"/>
      <c r="WGQ33" s="7"/>
      <c r="WGR33" s="7"/>
      <c r="WGS33" s="7"/>
      <c r="WGT33" s="7"/>
      <c r="WGU33" s="7"/>
      <c r="WGV33" s="7"/>
      <c r="WGW33" s="7"/>
      <c r="WGX33" s="7"/>
      <c r="WGY33" s="7"/>
      <c r="WGZ33" s="7"/>
      <c r="WHA33" s="7"/>
      <c r="WHB33" s="7"/>
      <c r="WHC33" s="7"/>
      <c r="WHD33" s="7"/>
      <c r="WHE33" s="7"/>
      <c r="WHF33" s="7"/>
      <c r="WHG33" s="7"/>
      <c r="WHH33" s="7"/>
      <c r="WHI33" s="7"/>
      <c r="WHJ33" s="7"/>
      <c r="WHK33" s="7"/>
      <c r="WHL33" s="7"/>
      <c r="WHM33" s="7"/>
      <c r="WHN33" s="7"/>
      <c r="WHO33" s="7"/>
      <c r="WHP33" s="7"/>
      <c r="WHQ33" s="7"/>
      <c r="WHR33" s="7"/>
      <c r="WHS33" s="7"/>
      <c r="WHT33" s="7"/>
      <c r="WHU33" s="7"/>
      <c r="WHV33" s="7"/>
      <c r="WHW33" s="7"/>
      <c r="WHX33" s="7"/>
      <c r="WHY33" s="7"/>
      <c r="WHZ33" s="7"/>
      <c r="WIA33" s="7"/>
      <c r="WIB33" s="7"/>
      <c r="WIC33" s="7"/>
      <c r="WID33" s="7"/>
      <c r="WIE33" s="7"/>
      <c r="WIF33" s="7"/>
      <c r="WIG33" s="7"/>
      <c r="WIH33" s="7"/>
      <c r="WII33" s="7"/>
      <c r="WIJ33" s="7"/>
      <c r="WIK33" s="7"/>
      <c r="WIL33" s="7"/>
      <c r="WIM33" s="7"/>
      <c r="WIN33" s="7"/>
      <c r="WIO33" s="7"/>
      <c r="WIP33" s="7"/>
      <c r="WIQ33" s="7"/>
      <c r="WIR33" s="7"/>
      <c r="WIS33" s="7"/>
      <c r="WIT33" s="7"/>
      <c r="WIU33" s="7"/>
      <c r="WIV33" s="7"/>
      <c r="WIW33" s="7"/>
      <c r="WIX33" s="7"/>
      <c r="WIY33" s="7"/>
      <c r="WIZ33" s="7"/>
      <c r="WJA33" s="7"/>
      <c r="WJB33" s="7"/>
      <c r="WJC33" s="7"/>
      <c r="WJD33" s="7"/>
      <c r="WJE33" s="7"/>
      <c r="WJF33" s="7"/>
      <c r="WJG33" s="7"/>
      <c r="WJH33" s="7"/>
      <c r="WJI33" s="7"/>
      <c r="WJJ33" s="7"/>
      <c r="WJK33" s="7"/>
      <c r="WJL33" s="7"/>
      <c r="WJM33" s="7"/>
      <c r="WJN33" s="7"/>
      <c r="WJO33" s="7"/>
      <c r="WJP33" s="7"/>
      <c r="WJQ33" s="7"/>
      <c r="WJR33" s="7"/>
      <c r="WJS33" s="7"/>
      <c r="WJT33" s="7"/>
      <c r="WJU33" s="7"/>
      <c r="WJV33" s="7"/>
      <c r="WJW33" s="7"/>
      <c r="WJX33" s="7"/>
      <c r="WJY33" s="7"/>
      <c r="WJZ33" s="7"/>
      <c r="WKA33" s="7"/>
      <c r="WKB33" s="7"/>
      <c r="WKC33" s="7"/>
      <c r="WKD33" s="7"/>
      <c r="WKE33" s="7"/>
      <c r="WKF33" s="7"/>
      <c r="WKG33" s="7"/>
      <c r="WKH33" s="7"/>
      <c r="WKI33" s="7"/>
      <c r="WKJ33" s="7"/>
      <c r="WKK33" s="7"/>
      <c r="WKL33" s="7"/>
      <c r="WKM33" s="7"/>
      <c r="WKN33" s="7"/>
      <c r="WKO33" s="7"/>
      <c r="WKP33" s="7"/>
      <c r="WKQ33" s="7"/>
      <c r="WKR33" s="7"/>
      <c r="WKS33" s="7"/>
      <c r="WKT33" s="7"/>
      <c r="WKU33" s="7"/>
      <c r="WKV33" s="7"/>
      <c r="WKW33" s="7"/>
      <c r="WKX33" s="7"/>
      <c r="WKY33" s="7"/>
      <c r="WKZ33" s="7"/>
      <c r="WLA33" s="7"/>
      <c r="WLB33" s="7"/>
      <c r="WLC33" s="7"/>
      <c r="WLD33" s="7"/>
      <c r="WLE33" s="7"/>
      <c r="WLF33" s="7"/>
      <c r="WLG33" s="7"/>
      <c r="WLH33" s="7"/>
      <c r="WLI33" s="7"/>
      <c r="WLJ33" s="7"/>
      <c r="WLK33" s="7"/>
      <c r="WLL33" s="7"/>
      <c r="WLM33" s="7"/>
      <c r="WLN33" s="7"/>
      <c r="WLO33" s="7"/>
      <c r="WLP33" s="7"/>
      <c r="WLQ33" s="7"/>
      <c r="WLR33" s="7"/>
      <c r="WLS33" s="7"/>
      <c r="WLT33" s="7"/>
      <c r="WLU33" s="7"/>
      <c r="WLV33" s="7"/>
      <c r="WLW33" s="7"/>
      <c r="WLX33" s="7"/>
      <c r="WLY33" s="7"/>
      <c r="WLZ33" s="7"/>
      <c r="WMA33" s="7"/>
      <c r="WMB33" s="7"/>
      <c r="WMC33" s="7"/>
      <c r="WMD33" s="7"/>
      <c r="WME33" s="7"/>
      <c r="WMF33" s="7"/>
      <c r="WMG33" s="7"/>
      <c r="WMH33" s="7"/>
      <c r="WMI33" s="7"/>
      <c r="WMJ33" s="7"/>
      <c r="WMK33" s="7"/>
      <c r="WML33" s="7"/>
      <c r="WMM33" s="7"/>
      <c r="WMN33" s="7"/>
      <c r="WMO33" s="7"/>
      <c r="WMP33" s="7"/>
      <c r="WMQ33" s="7"/>
      <c r="WMR33" s="7"/>
      <c r="WMS33" s="7"/>
      <c r="WMT33" s="7"/>
      <c r="WMU33" s="7"/>
      <c r="WMV33" s="7"/>
      <c r="WMW33" s="7"/>
      <c r="WMX33" s="7"/>
      <c r="WMY33" s="7"/>
      <c r="WMZ33" s="7"/>
      <c r="WNA33" s="7"/>
      <c r="WNB33" s="7"/>
      <c r="WNC33" s="7"/>
      <c r="WND33" s="7"/>
      <c r="WNE33" s="7"/>
      <c r="WNF33" s="7"/>
      <c r="WNG33" s="7"/>
      <c r="WNH33" s="7"/>
      <c r="WNI33" s="7"/>
      <c r="WNJ33" s="7"/>
      <c r="WNK33" s="7"/>
      <c r="WNL33" s="7"/>
      <c r="WNM33" s="7"/>
      <c r="WNN33" s="7"/>
      <c r="WNO33" s="7"/>
      <c r="WNP33" s="7"/>
      <c r="WNQ33" s="7"/>
      <c r="WNR33" s="7"/>
      <c r="WNS33" s="7"/>
      <c r="WNT33" s="7"/>
      <c r="WNU33" s="7"/>
      <c r="WNV33" s="7"/>
      <c r="WNW33" s="7"/>
      <c r="WNX33" s="7"/>
      <c r="WNY33" s="7"/>
      <c r="WNZ33" s="7"/>
      <c r="WOA33" s="7"/>
      <c r="WOB33" s="7"/>
      <c r="WOC33" s="7"/>
      <c r="WOD33" s="7"/>
      <c r="WOE33" s="7"/>
      <c r="WOF33" s="7"/>
      <c r="WOG33" s="7"/>
      <c r="WOH33" s="7"/>
      <c r="WOI33" s="7"/>
      <c r="WOJ33" s="7"/>
      <c r="WOK33" s="7"/>
      <c r="WOL33" s="7"/>
      <c r="WOM33" s="7"/>
      <c r="WON33" s="7"/>
      <c r="WOO33" s="7"/>
      <c r="WOP33" s="7"/>
      <c r="WOQ33" s="7"/>
      <c r="WOR33" s="7"/>
      <c r="WOS33" s="7"/>
      <c r="WOT33" s="7"/>
      <c r="WOU33" s="7"/>
      <c r="WOV33" s="7"/>
      <c r="WOW33" s="7"/>
      <c r="WOX33" s="7"/>
      <c r="WOY33" s="7"/>
      <c r="WOZ33" s="7"/>
      <c r="WPA33" s="7"/>
      <c r="WPB33" s="7"/>
      <c r="WPC33" s="7"/>
      <c r="WPD33" s="7"/>
      <c r="WPE33" s="7"/>
      <c r="WPF33" s="7"/>
      <c r="WPG33" s="7"/>
      <c r="WPH33" s="7"/>
      <c r="WPI33" s="7"/>
      <c r="WPJ33" s="7"/>
      <c r="WPK33" s="7"/>
      <c r="WPL33" s="7"/>
      <c r="WPM33" s="7"/>
      <c r="WPN33" s="7"/>
      <c r="WPO33" s="7"/>
      <c r="WPP33" s="7"/>
      <c r="WPQ33" s="7"/>
      <c r="WPR33" s="7"/>
      <c r="WPS33" s="7"/>
      <c r="WPT33" s="7"/>
      <c r="WPU33" s="7"/>
      <c r="WPV33" s="7"/>
      <c r="WPW33" s="7"/>
      <c r="WPX33" s="7"/>
      <c r="WPY33" s="7"/>
      <c r="WPZ33" s="7"/>
      <c r="WQA33" s="7"/>
      <c r="WQB33" s="7"/>
      <c r="WQC33" s="7"/>
      <c r="WQD33" s="7"/>
      <c r="WQE33" s="7"/>
      <c r="WQF33" s="7"/>
      <c r="WQG33" s="7"/>
      <c r="WQH33" s="7"/>
      <c r="WQI33" s="7"/>
      <c r="WQJ33" s="7"/>
      <c r="WQK33" s="7"/>
      <c r="WQL33" s="7"/>
      <c r="WQM33" s="7"/>
      <c r="WQN33" s="7"/>
      <c r="WQO33" s="7"/>
      <c r="WQP33" s="7"/>
      <c r="WQQ33" s="7"/>
      <c r="WQR33" s="7"/>
      <c r="WQS33" s="7"/>
      <c r="WQT33" s="7"/>
      <c r="WQU33" s="7"/>
      <c r="WQV33" s="7"/>
      <c r="WQW33" s="7"/>
      <c r="WQX33" s="7"/>
      <c r="WQY33" s="7"/>
      <c r="WQZ33" s="7"/>
      <c r="WRA33" s="7"/>
      <c r="WRB33" s="7"/>
      <c r="WRC33" s="7"/>
      <c r="WRD33" s="7"/>
      <c r="WRE33" s="7"/>
      <c r="WRF33" s="7"/>
      <c r="WRG33" s="7"/>
      <c r="WRH33" s="7"/>
      <c r="WRI33" s="7"/>
      <c r="WRJ33" s="7"/>
      <c r="WRK33" s="7"/>
      <c r="WRL33" s="7"/>
      <c r="WRM33" s="7"/>
      <c r="WRN33" s="7"/>
      <c r="WRO33" s="7"/>
      <c r="WRP33" s="7"/>
      <c r="WRQ33" s="7"/>
      <c r="WRR33" s="7"/>
      <c r="WRS33" s="7"/>
      <c r="WRT33" s="7"/>
      <c r="WRU33" s="7"/>
      <c r="WRV33" s="7"/>
      <c r="WRW33" s="7"/>
      <c r="WRX33" s="7"/>
      <c r="WRY33" s="7"/>
      <c r="WRZ33" s="7"/>
      <c r="WSA33" s="7"/>
      <c r="WSB33" s="7"/>
      <c r="WSC33" s="7"/>
      <c r="WSD33" s="7"/>
      <c r="WSE33" s="7"/>
      <c r="WSF33" s="7"/>
      <c r="WSG33" s="7"/>
      <c r="WSH33" s="7"/>
      <c r="WSI33" s="7"/>
      <c r="WSJ33" s="7"/>
      <c r="WSK33" s="7"/>
      <c r="WSL33" s="7"/>
      <c r="WSM33" s="7"/>
      <c r="WSN33" s="7"/>
      <c r="WSO33" s="7"/>
      <c r="WSP33" s="7"/>
      <c r="WSQ33" s="7"/>
      <c r="WSR33" s="7"/>
      <c r="WSS33" s="7"/>
      <c r="WST33" s="7"/>
      <c r="WSU33" s="7"/>
      <c r="WSV33" s="7"/>
      <c r="WSW33" s="7"/>
      <c r="WSX33" s="7"/>
      <c r="WSY33" s="7"/>
      <c r="WSZ33" s="7"/>
      <c r="WTA33" s="7"/>
      <c r="WTB33" s="7"/>
      <c r="WTC33" s="7"/>
      <c r="WTD33" s="7"/>
      <c r="WTE33" s="7"/>
      <c r="WTF33" s="7"/>
      <c r="WTG33" s="7"/>
      <c r="WTH33" s="7"/>
      <c r="WTI33" s="7"/>
      <c r="WTJ33" s="7"/>
      <c r="WTK33" s="7"/>
      <c r="WTL33" s="7"/>
      <c r="WTM33" s="7"/>
      <c r="WTN33" s="7"/>
      <c r="WTO33" s="7"/>
      <c r="WTP33" s="7"/>
      <c r="WTQ33" s="7"/>
      <c r="WTR33" s="7"/>
      <c r="WTS33" s="7"/>
      <c r="WTT33" s="7"/>
      <c r="WTU33" s="7"/>
      <c r="WTV33" s="7"/>
      <c r="WTW33" s="7"/>
      <c r="WTX33" s="7"/>
      <c r="WTY33" s="7"/>
      <c r="WTZ33" s="7"/>
      <c r="WUA33" s="7"/>
      <c r="WUB33" s="7"/>
      <c r="WUC33" s="7"/>
      <c r="WUD33" s="7"/>
      <c r="WUE33" s="7"/>
      <c r="WUF33" s="7"/>
      <c r="WUG33" s="7"/>
      <c r="WUH33" s="7"/>
      <c r="WUI33" s="7"/>
      <c r="WUJ33" s="7"/>
      <c r="WUK33" s="7"/>
      <c r="WUL33" s="7"/>
      <c r="WUM33" s="7"/>
      <c r="WUN33" s="7"/>
      <c r="WUO33" s="7"/>
      <c r="WUP33" s="7"/>
      <c r="WUQ33" s="7"/>
      <c r="WUR33" s="7"/>
      <c r="WUS33" s="7"/>
      <c r="WUT33" s="7"/>
      <c r="WUU33" s="7"/>
      <c r="WUV33" s="7"/>
      <c r="WUW33" s="7"/>
      <c r="WUX33" s="7"/>
      <c r="WUY33" s="7"/>
      <c r="WUZ33" s="7"/>
      <c r="WVA33" s="7"/>
      <c r="WVB33" s="7"/>
      <c r="WVC33" s="7"/>
      <c r="WVD33" s="7"/>
      <c r="WVE33" s="7"/>
      <c r="WVF33" s="7"/>
      <c r="WVG33" s="7"/>
      <c r="WVH33" s="7"/>
      <c r="WVI33" s="7"/>
      <c r="WVJ33" s="7"/>
      <c r="WVK33" s="7"/>
      <c r="WVL33" s="7"/>
      <c r="WVM33" s="7"/>
      <c r="WVN33" s="7"/>
      <c r="WVO33" s="7"/>
      <c r="WVP33" s="7"/>
      <c r="WVQ33" s="7"/>
      <c r="WVR33" s="7"/>
      <c r="WVS33" s="7"/>
      <c r="WVT33" s="7"/>
      <c r="WVU33" s="7"/>
      <c r="WVV33" s="7"/>
      <c r="WVW33" s="7"/>
      <c r="WVX33" s="7"/>
      <c r="WVY33" s="7"/>
      <c r="WVZ33" s="7"/>
      <c r="WWA33" s="7"/>
      <c r="WWB33" s="7"/>
      <c r="WWC33" s="7"/>
      <c r="WWD33" s="7"/>
      <c r="WWE33" s="7"/>
      <c r="WWF33" s="7"/>
      <c r="WWG33" s="7"/>
      <c r="WWH33" s="7"/>
      <c r="WWI33" s="7"/>
      <c r="WWJ33" s="7"/>
      <c r="WWK33" s="7"/>
      <c r="WWL33" s="7"/>
      <c r="WWM33" s="7"/>
      <c r="WWN33" s="7"/>
      <c r="WWO33" s="7"/>
      <c r="WWP33" s="7"/>
      <c r="WWQ33" s="7"/>
      <c r="WWR33" s="7"/>
      <c r="WWS33" s="7"/>
      <c r="WWT33" s="7"/>
      <c r="WWU33" s="7"/>
      <c r="WWV33" s="7"/>
      <c r="WWW33" s="7"/>
      <c r="WWX33" s="7"/>
      <c r="WWY33" s="7"/>
      <c r="WWZ33" s="7"/>
      <c r="WXA33" s="7"/>
      <c r="WXB33" s="7"/>
      <c r="WXC33" s="7"/>
      <c r="WXD33" s="7"/>
      <c r="WXE33" s="7"/>
      <c r="WXF33" s="7"/>
      <c r="WXG33" s="7"/>
      <c r="WXH33" s="7"/>
      <c r="WXI33" s="7"/>
      <c r="WXJ33" s="7"/>
      <c r="WXK33" s="7"/>
      <c r="WXL33" s="7"/>
      <c r="WXM33" s="7"/>
      <c r="WXN33" s="7"/>
      <c r="WXO33" s="7"/>
      <c r="WXP33" s="7"/>
      <c r="WXQ33" s="7"/>
      <c r="WXR33" s="7"/>
      <c r="WXS33" s="7"/>
      <c r="WXT33" s="7"/>
      <c r="WXU33" s="7"/>
      <c r="WXV33" s="7"/>
      <c r="WXW33" s="7"/>
      <c r="WXX33" s="7"/>
      <c r="WXY33" s="7"/>
      <c r="WXZ33" s="7"/>
      <c r="WYA33" s="7"/>
      <c r="WYB33" s="7"/>
      <c r="WYC33" s="7"/>
      <c r="WYD33" s="7"/>
      <c r="WYE33" s="7"/>
      <c r="WYF33" s="7"/>
      <c r="WYG33" s="7"/>
      <c r="WYH33" s="7"/>
      <c r="WYI33" s="7"/>
      <c r="WYJ33" s="7"/>
      <c r="WYK33" s="7"/>
      <c r="WYL33" s="7"/>
      <c r="WYM33" s="7"/>
      <c r="WYN33" s="7"/>
      <c r="WYO33" s="7"/>
      <c r="WYP33" s="7"/>
      <c r="WYQ33" s="7"/>
      <c r="WYR33" s="7"/>
      <c r="WYS33" s="7"/>
      <c r="WYT33" s="7"/>
      <c r="WYU33" s="7"/>
      <c r="WYV33" s="7"/>
      <c r="WYW33" s="7"/>
      <c r="WYX33" s="7"/>
      <c r="WYY33" s="7"/>
      <c r="WYZ33" s="7"/>
      <c r="WZA33" s="7"/>
      <c r="WZB33" s="7"/>
      <c r="WZC33" s="7"/>
      <c r="WZD33" s="7"/>
      <c r="WZE33" s="7"/>
      <c r="WZF33" s="7"/>
      <c r="WZG33" s="7"/>
      <c r="WZH33" s="7"/>
      <c r="WZI33" s="7"/>
      <c r="WZJ33" s="7"/>
      <c r="WZK33" s="7"/>
      <c r="WZL33" s="7"/>
      <c r="WZM33" s="7"/>
      <c r="WZN33" s="7"/>
      <c r="WZO33" s="7"/>
      <c r="WZP33" s="7"/>
      <c r="WZQ33" s="7"/>
      <c r="WZR33" s="7"/>
      <c r="WZS33" s="7"/>
      <c r="WZT33" s="7"/>
      <c r="WZU33" s="7"/>
      <c r="WZV33" s="7"/>
      <c r="WZW33" s="7"/>
      <c r="WZX33" s="7"/>
      <c r="WZY33" s="7"/>
      <c r="WZZ33" s="7"/>
      <c r="XAA33" s="7"/>
      <c r="XAB33" s="7"/>
      <c r="XAC33" s="7"/>
      <c r="XAD33" s="7"/>
      <c r="XAE33" s="7"/>
      <c r="XAF33" s="7"/>
      <c r="XAG33" s="7"/>
      <c r="XAH33" s="7"/>
      <c r="XAI33" s="7"/>
      <c r="XAJ33" s="7"/>
      <c r="XAK33" s="7"/>
      <c r="XAL33" s="7"/>
      <c r="XAM33" s="7"/>
      <c r="XAN33" s="7"/>
      <c r="XAO33" s="7"/>
      <c r="XAP33" s="7"/>
      <c r="XAQ33" s="7"/>
      <c r="XAR33" s="7"/>
      <c r="XAS33" s="7"/>
      <c r="XAT33" s="7"/>
      <c r="XAU33" s="7"/>
      <c r="XAV33" s="7"/>
      <c r="XAW33" s="7"/>
      <c r="XAX33" s="7"/>
      <c r="XAY33" s="7"/>
      <c r="XAZ33" s="7"/>
      <c r="XBA33" s="7"/>
      <c r="XBB33" s="7"/>
      <c r="XBC33" s="7"/>
      <c r="XBD33" s="7"/>
      <c r="XBE33" s="7"/>
      <c r="XBF33" s="7"/>
      <c r="XBG33" s="7"/>
      <c r="XBH33" s="7"/>
      <c r="XBI33" s="7"/>
      <c r="XBJ33" s="7"/>
      <c r="XBK33" s="7"/>
      <c r="XBL33" s="7"/>
      <c r="XBM33" s="7"/>
      <c r="XBN33" s="7"/>
      <c r="XBO33" s="7"/>
      <c r="XBP33" s="7"/>
      <c r="XBQ33" s="7"/>
      <c r="XBR33" s="7"/>
      <c r="XBS33" s="7"/>
      <c r="XBT33" s="7"/>
      <c r="XBU33" s="7"/>
      <c r="XBV33" s="7"/>
      <c r="XBW33" s="7"/>
      <c r="XBX33" s="7"/>
      <c r="XBY33" s="7"/>
      <c r="XBZ33" s="7"/>
      <c r="XCA33" s="7"/>
      <c r="XCB33" s="7"/>
      <c r="XCC33" s="7"/>
      <c r="XCD33" s="7"/>
      <c r="XCE33" s="7"/>
      <c r="XCF33" s="7"/>
      <c r="XCG33" s="7"/>
      <c r="XCH33" s="7"/>
      <c r="XCI33" s="7"/>
      <c r="XCJ33" s="7"/>
      <c r="XCK33" s="7"/>
      <c r="XCL33" s="7"/>
      <c r="XCM33" s="7"/>
      <c r="XCN33" s="7"/>
      <c r="XCO33" s="7"/>
      <c r="XCP33" s="7"/>
      <c r="XCQ33" s="7"/>
      <c r="XCR33" s="7"/>
      <c r="XCS33" s="7"/>
      <c r="XCT33" s="7"/>
      <c r="XCU33" s="7"/>
      <c r="XCV33" s="7"/>
      <c r="XCW33" s="7"/>
      <c r="XCX33" s="7"/>
      <c r="XCY33" s="7"/>
      <c r="XCZ33" s="7"/>
      <c r="XDA33" s="7"/>
      <c r="XDB33" s="7"/>
      <c r="XDC33" s="7"/>
      <c r="XDD33" s="7"/>
      <c r="XDE33" s="7"/>
      <c r="XDF33" s="7"/>
      <c r="XDG33" s="7"/>
      <c r="XDH33" s="7"/>
      <c r="XDI33" s="7"/>
      <c r="XDJ33" s="7"/>
      <c r="XDK33" s="7"/>
      <c r="XDL33" s="7"/>
      <c r="XDM33" s="7"/>
      <c r="XDN33" s="7"/>
      <c r="XDO33" s="7"/>
      <c r="XDP33" s="7"/>
      <c r="XDQ33" s="7"/>
      <c r="XDR33" s="7"/>
      <c r="XDS33" s="7"/>
    </row>
    <row r="34" spans="1:16347" customFormat="1" ht="12.75" customHeight="1">
      <c r="A34" s="391" t="s">
        <v>891</v>
      </c>
      <c r="B34" s="428"/>
      <c r="C34" s="428"/>
      <c r="D34" s="428"/>
      <c r="E34" s="428"/>
      <c r="F34" s="428"/>
      <c r="G34" s="428"/>
      <c r="H34" s="428"/>
      <c r="I34" s="428"/>
      <c r="J34" s="428"/>
      <c r="K34" s="428"/>
      <c r="L34" s="428"/>
      <c r="M34" s="428"/>
      <c r="N34" s="428"/>
      <c r="T34" s="1039"/>
    </row>
    <row r="35" spans="1:16347" customFormat="1" ht="12.75" customHeight="1">
      <c r="A35" s="428"/>
      <c r="B35" s="428"/>
      <c r="C35" s="428"/>
      <c r="D35" s="428"/>
      <c r="E35" s="428"/>
      <c r="F35" s="428"/>
      <c r="G35" s="428"/>
      <c r="H35" s="428"/>
      <c r="I35" s="428"/>
      <c r="J35" s="428"/>
      <c r="K35" s="428"/>
      <c r="L35" s="428"/>
      <c r="M35" s="428"/>
      <c r="N35" s="428"/>
      <c r="T35" s="1039"/>
    </row>
    <row r="36" spans="1:16347" customFormat="1" ht="12.75" customHeight="1">
      <c r="A36" s="428"/>
      <c r="B36" s="681" t="s">
        <v>802</v>
      </c>
      <c r="C36" s="691" t="s">
        <v>22</v>
      </c>
      <c r="D36" s="393" t="s">
        <v>12</v>
      </c>
      <c r="E36" s="394"/>
      <c r="F36" s="394"/>
      <c r="G36" s="394"/>
      <c r="H36" s="394"/>
      <c r="I36" s="586"/>
      <c r="J36" s="586"/>
      <c r="K36" s="586"/>
      <c r="L36" s="586"/>
      <c r="M36" s="403"/>
      <c r="N36" s="428"/>
      <c r="T36" s="1039"/>
    </row>
    <row r="37" spans="1:16347" customFormat="1" ht="12.75" customHeight="1">
      <c r="A37" s="428"/>
      <c r="B37" s="682"/>
      <c r="C37" s="688" t="s">
        <v>756</v>
      </c>
      <c r="D37" s="689" t="s">
        <v>747</v>
      </c>
      <c r="E37" s="689" t="s">
        <v>748</v>
      </c>
      <c r="F37" s="689" t="s">
        <v>749</v>
      </c>
      <c r="G37" s="689" t="s">
        <v>750</v>
      </c>
      <c r="H37" s="690" t="s">
        <v>751</v>
      </c>
      <c r="I37" s="690" t="s">
        <v>532</v>
      </c>
      <c r="J37" s="690" t="s">
        <v>533</v>
      </c>
      <c r="K37" s="690" t="s">
        <v>541</v>
      </c>
      <c r="L37" s="690" t="s">
        <v>534</v>
      </c>
      <c r="M37" s="690" t="s">
        <v>535</v>
      </c>
      <c r="N37" s="428"/>
      <c r="T37" s="1039"/>
    </row>
    <row r="38" spans="1:16347" customFormat="1" ht="12.75" customHeight="1">
      <c r="A38" s="437"/>
      <c r="B38" s="684" t="s">
        <v>342</v>
      </c>
      <c r="C38" s="59"/>
      <c r="D38" s="59"/>
      <c r="E38" s="59"/>
      <c r="F38" s="59"/>
      <c r="G38" s="59"/>
      <c r="H38" s="59"/>
      <c r="I38" s="1036"/>
      <c r="J38" s="1036"/>
      <c r="K38" s="1036"/>
      <c r="L38" s="1036"/>
      <c r="M38" s="1036"/>
      <c r="N38" s="428"/>
      <c r="T38" s="1039"/>
    </row>
    <row r="39" spans="1:16347" customFormat="1" ht="12.75" customHeight="1">
      <c r="A39" s="437"/>
      <c r="B39" s="684" t="s">
        <v>352</v>
      </c>
      <c r="C39" s="59"/>
      <c r="D39" s="59"/>
      <c r="E39" s="875"/>
      <c r="F39" s="887"/>
      <c r="G39" s="59"/>
      <c r="H39" s="59"/>
      <c r="I39" s="1036"/>
      <c r="J39" s="1036"/>
      <c r="K39" s="1036"/>
      <c r="L39" s="1036"/>
      <c r="M39" s="1036"/>
      <c r="N39" s="428"/>
      <c r="T39" s="1039"/>
    </row>
    <row r="40" spans="1:16347" customFormat="1" ht="12.75" customHeight="1">
      <c r="A40" s="437"/>
      <c r="B40" s="684" t="s">
        <v>343</v>
      </c>
      <c r="C40" s="59"/>
      <c r="D40" s="59"/>
      <c r="E40" s="887"/>
      <c r="F40" s="887"/>
      <c r="G40" s="59"/>
      <c r="H40" s="59"/>
      <c r="I40" s="1036"/>
      <c r="J40" s="1036"/>
      <c r="K40" s="1036"/>
      <c r="L40" s="1036"/>
      <c r="M40" s="1036"/>
      <c r="N40" s="428"/>
      <c r="T40" s="1039"/>
    </row>
    <row r="41" spans="1:16347" customFormat="1" ht="12.75" customHeight="1">
      <c r="A41" s="437"/>
      <c r="B41" s="684" t="s">
        <v>344</v>
      </c>
      <c r="C41" s="59"/>
      <c r="D41" s="59"/>
      <c r="E41" s="887"/>
      <c r="F41" s="887"/>
      <c r="G41" s="59"/>
      <c r="H41" s="59"/>
      <c r="I41" s="1036"/>
      <c r="J41" s="1036"/>
      <c r="K41" s="1036"/>
      <c r="L41" s="1036"/>
      <c r="M41" s="1036"/>
      <c r="N41" s="428"/>
      <c r="T41" s="1039"/>
    </row>
    <row r="42" spans="1:16347" customFormat="1" ht="12.75" customHeight="1">
      <c r="A42" s="437"/>
      <c r="B42" s="684" t="s">
        <v>345</v>
      </c>
      <c r="C42" s="59"/>
      <c r="D42" s="59"/>
      <c r="E42" s="59"/>
      <c r="F42" s="59"/>
      <c r="G42" s="59"/>
      <c r="H42" s="59"/>
      <c r="I42" s="1036"/>
      <c r="J42" s="1036"/>
      <c r="K42" s="1036"/>
      <c r="L42" s="1036"/>
      <c r="M42" s="1036"/>
      <c r="N42" s="428"/>
      <c r="T42" s="1039"/>
    </row>
    <row r="43" spans="1:16347" customFormat="1">
      <c r="A43" s="437"/>
      <c r="B43" s="684" t="s">
        <v>346</v>
      </c>
      <c r="C43" s="59"/>
      <c r="D43" s="59"/>
      <c r="E43" s="59"/>
      <c r="F43" s="59"/>
      <c r="G43" s="59"/>
      <c r="H43" s="59"/>
      <c r="I43" s="1036"/>
      <c r="J43" s="1036"/>
      <c r="K43" s="1036"/>
      <c r="L43" s="1036"/>
      <c r="M43" s="1036"/>
      <c r="N43" s="428"/>
      <c r="T43" s="1039"/>
    </row>
    <row r="44" spans="1:16347" customFormat="1">
      <c r="A44" s="437"/>
      <c r="B44" s="684" t="s">
        <v>347</v>
      </c>
      <c r="C44" s="59"/>
      <c r="D44" s="59"/>
      <c r="E44" s="59"/>
      <c r="F44" s="59"/>
      <c r="G44" s="59"/>
      <c r="H44" s="59"/>
      <c r="I44" s="1036"/>
      <c r="J44" s="1036"/>
      <c r="K44" s="1036"/>
      <c r="L44" s="1036"/>
      <c r="M44" s="1036"/>
      <c r="N44" s="428"/>
      <c r="T44" s="1039"/>
    </row>
    <row r="45" spans="1:16347" customFormat="1">
      <c r="A45" s="437"/>
      <c r="B45" s="686" t="s">
        <v>348</v>
      </c>
      <c r="C45" s="59"/>
      <c r="D45" s="59"/>
      <c r="E45" s="59"/>
      <c r="F45" s="59"/>
      <c r="G45" s="59"/>
      <c r="H45" s="59"/>
      <c r="I45" s="1036"/>
      <c r="J45" s="1036"/>
      <c r="K45" s="1036"/>
      <c r="L45" s="1036"/>
      <c r="M45" s="1036"/>
      <c r="N45" s="428"/>
      <c r="T45" s="1039"/>
    </row>
    <row r="46" spans="1:16347" customFormat="1">
      <c r="A46" s="437"/>
      <c r="B46" s="686" t="s">
        <v>349</v>
      </c>
      <c r="C46" s="59"/>
      <c r="D46" s="59"/>
      <c r="E46" s="59"/>
      <c r="F46" s="59"/>
      <c r="G46" s="59"/>
      <c r="H46" s="59"/>
      <c r="I46" s="1036"/>
      <c r="J46" s="1036"/>
      <c r="K46" s="1036"/>
      <c r="L46" s="1036"/>
      <c r="M46" s="1036"/>
      <c r="N46" s="428"/>
      <c r="T46" s="1039"/>
    </row>
    <row r="47" spans="1:16347" customFormat="1">
      <c r="A47" s="437"/>
      <c r="B47" s="684" t="s">
        <v>350</v>
      </c>
      <c r="C47" s="59"/>
      <c r="D47" s="59"/>
      <c r="E47" s="59"/>
      <c r="F47" s="59"/>
      <c r="G47" s="59"/>
      <c r="H47" s="59"/>
      <c r="I47" s="1036"/>
      <c r="J47" s="1036"/>
      <c r="K47" s="1036"/>
      <c r="L47" s="1036"/>
      <c r="M47" s="1036"/>
      <c r="N47" s="428"/>
      <c r="T47" s="1039"/>
    </row>
    <row r="48" spans="1:16347" customFormat="1" ht="12.75" customHeight="1">
      <c r="A48" s="437"/>
      <c r="B48" s="686" t="s">
        <v>351</v>
      </c>
      <c r="C48" s="59"/>
      <c r="D48" s="59"/>
      <c r="E48" s="59"/>
      <c r="F48" s="59"/>
      <c r="G48" s="59"/>
      <c r="H48" s="59"/>
      <c r="I48" s="1036"/>
      <c r="J48" s="1036"/>
      <c r="K48" s="1036"/>
      <c r="L48" s="1036"/>
      <c r="M48" s="1036"/>
      <c r="N48" s="428"/>
      <c r="T48" s="1039"/>
    </row>
    <row r="49" spans="1:16347" s="7" customFormat="1">
      <c r="A49" s="437"/>
      <c r="B49" s="604" t="s">
        <v>946</v>
      </c>
      <c r="C49" s="638"/>
      <c r="D49" s="440"/>
      <c r="E49" s="440"/>
      <c r="F49" s="440"/>
      <c r="G49" s="440"/>
      <c r="H49" s="440"/>
      <c r="I49" s="440"/>
      <c r="J49" s="440"/>
      <c r="K49" s="440"/>
      <c r="L49" s="440"/>
      <c r="M49" s="440"/>
      <c r="N49" s="428"/>
      <c r="O49"/>
      <c r="P49"/>
      <c r="Q49"/>
      <c r="R49"/>
      <c r="S49"/>
      <c r="T49" s="103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row>
    <row r="50" spans="1:16347">
      <c r="A50" s="428"/>
      <c r="B50" s="428"/>
      <c r="C50" s="428"/>
      <c r="D50" s="428"/>
      <c r="E50" s="428"/>
      <c r="F50" s="428"/>
      <c r="G50" s="428"/>
      <c r="H50" s="428"/>
      <c r="I50" s="428"/>
      <c r="J50" s="428"/>
      <c r="K50" s="428"/>
      <c r="L50" s="428"/>
      <c r="M50" s="428"/>
      <c r="N50" s="428"/>
      <c r="O50"/>
      <c r="P50"/>
      <c r="Q50"/>
      <c r="R50"/>
      <c r="S50"/>
      <c r="T50" s="1039"/>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c r="AML50"/>
      <c r="AMM50"/>
      <c r="AMN50"/>
      <c r="AMO50"/>
      <c r="AMP50"/>
      <c r="AMQ50"/>
      <c r="AMR50"/>
      <c r="AMS50"/>
      <c r="AMT50"/>
      <c r="AMU50"/>
      <c r="AMV50"/>
      <c r="AMW50"/>
      <c r="AMX50"/>
      <c r="AMY50"/>
      <c r="AMZ50"/>
      <c r="ANA50"/>
      <c r="ANB50"/>
      <c r="ANC50"/>
      <c r="AND50"/>
      <c r="ANE50"/>
      <c r="ANF50"/>
      <c r="ANG50"/>
      <c r="ANH50"/>
      <c r="ANI50"/>
      <c r="ANJ50"/>
      <c r="ANK50"/>
      <c r="ANL50"/>
      <c r="ANM50"/>
      <c r="ANN50"/>
      <c r="ANO50"/>
      <c r="ANP50"/>
      <c r="ANQ50"/>
      <c r="ANR50"/>
      <c r="ANS50"/>
      <c r="ANT50"/>
      <c r="ANU50"/>
      <c r="ANV50"/>
      <c r="ANW50"/>
      <c r="ANX50"/>
      <c r="ANY50"/>
      <c r="ANZ50"/>
      <c r="AOA50"/>
      <c r="AOB50"/>
      <c r="AOC50"/>
      <c r="AOD50"/>
      <c r="AOE50"/>
      <c r="AOF50"/>
      <c r="AOG50"/>
      <c r="AOH50"/>
      <c r="AOI50"/>
      <c r="AOJ50"/>
      <c r="AOK50"/>
      <c r="AOL50"/>
      <c r="AOM50"/>
      <c r="AON50"/>
      <c r="AOO50"/>
      <c r="AOP50"/>
      <c r="AOQ50"/>
      <c r="AOR50"/>
      <c r="AOS50"/>
      <c r="AOT50"/>
      <c r="AOU50"/>
      <c r="AOV50"/>
      <c r="AOW50"/>
      <c r="AOX50"/>
      <c r="AOY50"/>
      <c r="AOZ50"/>
      <c r="APA50"/>
      <c r="APB50"/>
      <c r="APC50"/>
      <c r="APD50"/>
      <c r="APE50"/>
      <c r="APF50"/>
      <c r="APG50"/>
      <c r="APH50"/>
      <c r="API50"/>
      <c r="APJ50"/>
      <c r="APK50"/>
      <c r="APL50"/>
      <c r="APM50"/>
      <c r="APN50"/>
      <c r="APO50"/>
      <c r="APP50"/>
      <c r="APQ50"/>
      <c r="APR50"/>
      <c r="APS50"/>
      <c r="APT50"/>
      <c r="APU50"/>
      <c r="APV50"/>
      <c r="APW50"/>
      <c r="APX50"/>
      <c r="APY50"/>
      <c r="APZ50"/>
      <c r="AQA50"/>
      <c r="AQB50"/>
      <c r="AQC50"/>
      <c r="AQD50"/>
      <c r="AQE50"/>
      <c r="AQF50"/>
      <c r="AQG50"/>
      <c r="AQH50"/>
      <c r="AQI50"/>
      <c r="AQJ50"/>
      <c r="AQK50"/>
      <c r="AQL50"/>
      <c r="AQM50"/>
      <c r="AQN50"/>
      <c r="AQO50"/>
      <c r="AQP50"/>
      <c r="AQQ50"/>
      <c r="AQR50"/>
      <c r="AQS50"/>
      <c r="AQT50"/>
      <c r="AQU50"/>
      <c r="AQV50"/>
      <c r="AQW50"/>
      <c r="AQX50"/>
      <c r="AQY50"/>
      <c r="AQZ50"/>
      <c r="ARA50"/>
      <c r="ARB50"/>
      <c r="ARC50"/>
      <c r="ARD50"/>
      <c r="ARE50"/>
      <c r="ARF50"/>
      <c r="ARG50"/>
      <c r="ARH50"/>
      <c r="ARI50"/>
      <c r="ARJ50"/>
      <c r="ARK50"/>
      <c r="ARL50"/>
      <c r="ARM50"/>
      <c r="ARN50"/>
      <c r="ARO50"/>
      <c r="ARP50"/>
      <c r="ARQ50"/>
      <c r="ARR50"/>
      <c r="ARS50"/>
      <c r="ART50"/>
      <c r="ARU50"/>
      <c r="ARV50"/>
      <c r="ARW50"/>
      <c r="ARX50"/>
      <c r="ARY50"/>
      <c r="ARZ50"/>
      <c r="ASA50"/>
      <c r="ASB50"/>
      <c r="ASC50"/>
      <c r="ASD50"/>
      <c r="ASE50"/>
      <c r="ASF50"/>
      <c r="ASG50"/>
      <c r="ASH50"/>
      <c r="ASI50"/>
      <c r="ASJ50"/>
      <c r="ASK50"/>
      <c r="ASL50"/>
      <c r="ASM50"/>
      <c r="ASN50"/>
      <c r="ASO50"/>
      <c r="ASP50"/>
      <c r="ASQ50"/>
      <c r="ASR50"/>
      <c r="ASS50"/>
      <c r="AST50"/>
      <c r="ASU50"/>
      <c r="ASV50"/>
      <c r="ASW50"/>
      <c r="ASX50"/>
      <c r="ASY50"/>
      <c r="ASZ50"/>
      <c r="ATA50"/>
      <c r="ATB50"/>
      <c r="ATC50"/>
      <c r="ATD50"/>
      <c r="ATE50"/>
      <c r="ATF50"/>
      <c r="ATG50"/>
      <c r="ATH50"/>
      <c r="ATI50"/>
      <c r="ATJ50"/>
      <c r="ATK50"/>
      <c r="ATL50"/>
      <c r="ATM50"/>
      <c r="ATN50"/>
      <c r="ATO50"/>
      <c r="ATP50"/>
      <c r="ATQ50"/>
      <c r="ATR50"/>
      <c r="ATS50"/>
      <c r="ATT50"/>
      <c r="ATU50"/>
      <c r="ATV50"/>
      <c r="ATW50"/>
      <c r="ATX50"/>
      <c r="ATY50"/>
      <c r="ATZ50"/>
      <c r="AUA50"/>
      <c r="AUB50"/>
      <c r="AUC50"/>
      <c r="AUD50"/>
      <c r="AUE50"/>
      <c r="AUF50"/>
      <c r="AUG50"/>
      <c r="AUH50"/>
      <c r="AUI50"/>
      <c r="AUJ50"/>
      <c r="AUK50"/>
      <c r="AUL50"/>
      <c r="AUM50"/>
      <c r="AUN50"/>
      <c r="AUO50"/>
      <c r="AUP50"/>
      <c r="AUQ50"/>
      <c r="AUR50"/>
      <c r="AUS50"/>
      <c r="AUT50"/>
      <c r="AUU50"/>
      <c r="AUV50"/>
      <c r="AUW50"/>
      <c r="AUX50"/>
      <c r="AUY50"/>
      <c r="AUZ50"/>
      <c r="AVA50"/>
      <c r="AVB50"/>
      <c r="AVC50"/>
      <c r="AVD50"/>
      <c r="AVE50"/>
      <c r="AVF50"/>
      <c r="AVG50"/>
      <c r="AVH50"/>
      <c r="AVI50"/>
      <c r="AVJ50"/>
      <c r="AVK50"/>
      <c r="AVL50"/>
      <c r="AVM50"/>
      <c r="AVN50"/>
      <c r="AVO50"/>
      <c r="AVP50"/>
      <c r="AVQ50"/>
      <c r="AVR50"/>
      <c r="AVS50"/>
      <c r="AVT50"/>
      <c r="AVU50"/>
      <c r="AVV50"/>
      <c r="AVW50"/>
      <c r="AVX50"/>
      <c r="AVY50"/>
      <c r="AVZ50"/>
      <c r="AWA50"/>
      <c r="AWB50"/>
      <c r="AWC50"/>
      <c r="AWD50"/>
      <c r="AWE50"/>
      <c r="AWF50"/>
      <c r="AWG50"/>
      <c r="AWH50"/>
      <c r="AWI50"/>
      <c r="AWJ50"/>
      <c r="AWK50"/>
      <c r="AWL50"/>
      <c r="AWM50"/>
      <c r="AWN50"/>
      <c r="AWO50"/>
      <c r="AWP50"/>
      <c r="AWQ50"/>
      <c r="AWR50"/>
      <c r="AWS50"/>
      <c r="AWT50"/>
      <c r="AWU50"/>
      <c r="AWV50"/>
      <c r="AWW50"/>
      <c r="AWX50"/>
      <c r="AWY50"/>
      <c r="AWZ50"/>
      <c r="AXA50"/>
      <c r="AXB50"/>
      <c r="AXC50"/>
      <c r="AXD50"/>
      <c r="AXE50"/>
      <c r="AXF50"/>
      <c r="AXG50"/>
      <c r="AXH50"/>
      <c r="AXI50"/>
      <c r="AXJ50"/>
      <c r="AXK50"/>
      <c r="AXL50"/>
      <c r="AXM50"/>
      <c r="AXN50"/>
      <c r="AXO50"/>
      <c r="AXP50"/>
      <c r="AXQ50"/>
      <c r="AXR50"/>
      <c r="AXS50"/>
      <c r="AXT50"/>
      <c r="AXU50"/>
      <c r="AXV50"/>
      <c r="AXW50"/>
      <c r="AXX50"/>
      <c r="AXY50"/>
      <c r="AXZ50"/>
      <c r="AYA50"/>
      <c r="AYB50"/>
      <c r="AYC50"/>
      <c r="AYD50"/>
      <c r="AYE50"/>
      <c r="AYF50"/>
      <c r="AYG50"/>
      <c r="AYH50"/>
      <c r="AYI50"/>
      <c r="AYJ50"/>
      <c r="AYK50"/>
      <c r="AYL50"/>
      <c r="AYM50"/>
      <c r="AYN50"/>
      <c r="AYO50"/>
      <c r="AYP50"/>
      <c r="AYQ50"/>
      <c r="AYR50"/>
      <c r="AYS50"/>
      <c r="AYT50"/>
      <c r="AYU50"/>
      <c r="AYV50"/>
      <c r="AYW50"/>
      <c r="AYX50"/>
      <c r="AYY50"/>
      <c r="AYZ50"/>
      <c r="AZA50"/>
      <c r="AZB50"/>
      <c r="AZC50"/>
      <c r="AZD50"/>
      <c r="AZE50"/>
      <c r="AZF50"/>
      <c r="AZG50"/>
      <c r="AZH50"/>
      <c r="AZI50"/>
      <c r="AZJ50"/>
      <c r="AZK50"/>
      <c r="AZL50"/>
      <c r="AZM50"/>
      <c r="AZN50"/>
      <c r="AZO50"/>
      <c r="AZP50"/>
      <c r="AZQ50"/>
      <c r="AZR50"/>
      <c r="AZS50"/>
      <c r="AZT50"/>
      <c r="AZU50"/>
      <c r="AZV50"/>
      <c r="AZW50"/>
      <c r="AZX50"/>
      <c r="AZY50"/>
      <c r="AZZ50"/>
      <c r="BAA50"/>
      <c r="BAB50"/>
      <c r="BAC50"/>
      <c r="BAD50"/>
      <c r="BAE50"/>
      <c r="BAF50"/>
      <c r="BAG50"/>
      <c r="BAH50"/>
      <c r="BAI50"/>
      <c r="BAJ50"/>
      <c r="BAK50"/>
      <c r="BAL50"/>
      <c r="BAM50"/>
      <c r="BAN50"/>
      <c r="BAO50"/>
      <c r="BAP50"/>
      <c r="BAQ50"/>
      <c r="BAR50"/>
      <c r="BAS50"/>
      <c r="BAT50"/>
      <c r="BAU50"/>
      <c r="BAV50"/>
      <c r="BAW50"/>
      <c r="BAX50"/>
      <c r="BAY50"/>
      <c r="BAZ50"/>
      <c r="BBA50"/>
      <c r="BBB50"/>
      <c r="BBC50"/>
      <c r="BBD50"/>
      <c r="BBE50"/>
      <c r="BBF50"/>
      <c r="BBG50"/>
      <c r="BBH50"/>
      <c r="BBI50"/>
      <c r="BBJ50"/>
      <c r="BBK50"/>
      <c r="BBL50"/>
      <c r="BBM50"/>
      <c r="BBN50"/>
      <c r="BBO50"/>
      <c r="BBP50"/>
      <c r="BBQ50"/>
      <c r="BBR50"/>
      <c r="BBS50"/>
      <c r="BBT50"/>
      <c r="BBU50"/>
      <c r="BBV50"/>
      <c r="BBW50"/>
      <c r="BBX50"/>
      <c r="BBY50"/>
      <c r="BBZ50"/>
      <c r="BCA50"/>
      <c r="BCB50"/>
      <c r="BCC50"/>
      <c r="BCD50"/>
      <c r="BCE50"/>
      <c r="BCF50"/>
      <c r="BCG50"/>
      <c r="BCH50"/>
      <c r="BCI50"/>
      <c r="BCJ50"/>
      <c r="BCK50"/>
      <c r="BCL50"/>
      <c r="BCM50"/>
      <c r="BCN50"/>
      <c r="BCO50"/>
      <c r="BCP50"/>
      <c r="BCQ50"/>
      <c r="BCR50"/>
      <c r="BCS50"/>
      <c r="BCT50"/>
      <c r="BCU50"/>
      <c r="BCV50"/>
      <c r="BCW50"/>
      <c r="BCX50"/>
      <c r="BCY50"/>
      <c r="BCZ50"/>
      <c r="BDA50"/>
      <c r="BDB50"/>
      <c r="BDC50"/>
      <c r="BDD50"/>
      <c r="BDE50"/>
      <c r="BDF50"/>
      <c r="BDG50"/>
      <c r="BDH50"/>
      <c r="BDI50"/>
      <c r="BDJ50"/>
      <c r="BDK50"/>
      <c r="BDL50"/>
      <c r="BDM50"/>
      <c r="BDN50"/>
      <c r="BDO50"/>
      <c r="BDP50"/>
      <c r="BDQ50"/>
      <c r="BDR50"/>
      <c r="BDS50"/>
      <c r="BDT50"/>
      <c r="BDU50"/>
      <c r="BDV50"/>
      <c r="BDW50"/>
      <c r="BDX50"/>
      <c r="BDY50"/>
      <c r="BDZ50"/>
      <c r="BEA50"/>
      <c r="BEB50"/>
      <c r="BEC50"/>
      <c r="BED50"/>
      <c r="BEE50"/>
      <c r="BEF50"/>
      <c r="BEG50"/>
      <c r="BEH50"/>
      <c r="BEI50"/>
      <c r="BEJ50"/>
      <c r="BEK50"/>
      <c r="BEL50"/>
      <c r="BEM50"/>
      <c r="BEN50"/>
      <c r="BEO50"/>
      <c r="BEP50"/>
      <c r="BEQ50"/>
      <c r="BER50"/>
      <c r="BES50"/>
      <c r="BET50"/>
      <c r="BEU50"/>
      <c r="BEV50"/>
      <c r="BEW50"/>
      <c r="BEX50"/>
      <c r="BEY50"/>
      <c r="BEZ50"/>
      <c r="BFA50"/>
      <c r="BFB50"/>
      <c r="BFC50"/>
      <c r="BFD50"/>
      <c r="BFE50"/>
      <c r="BFF50"/>
      <c r="BFG50"/>
      <c r="BFH50"/>
      <c r="BFI50"/>
      <c r="BFJ50"/>
      <c r="BFK50"/>
      <c r="BFL50"/>
      <c r="BFM50"/>
      <c r="BFN50"/>
      <c r="BFO50"/>
      <c r="BFP50"/>
      <c r="BFQ50"/>
      <c r="BFR50"/>
      <c r="BFS50"/>
      <c r="BFT50"/>
      <c r="BFU50"/>
      <c r="BFV50"/>
      <c r="BFW50"/>
      <c r="BFX50"/>
      <c r="BFY50"/>
      <c r="BFZ50"/>
      <c r="BGA50"/>
      <c r="BGB50"/>
      <c r="BGC50"/>
      <c r="BGD50"/>
      <c r="BGE50"/>
      <c r="BGF50"/>
      <c r="BGG50"/>
      <c r="BGH50"/>
      <c r="BGI50"/>
      <c r="BGJ50"/>
      <c r="BGK50"/>
      <c r="BGL50"/>
      <c r="BGM50"/>
      <c r="BGN50"/>
      <c r="BGO50"/>
      <c r="BGP50"/>
      <c r="BGQ50"/>
      <c r="BGR50"/>
      <c r="BGS50"/>
      <c r="BGT50"/>
      <c r="BGU50"/>
      <c r="BGV50"/>
      <c r="BGW50"/>
      <c r="BGX50"/>
      <c r="BGY50"/>
      <c r="BGZ50"/>
      <c r="BHA50"/>
      <c r="BHB50"/>
      <c r="BHC50"/>
      <c r="BHD50"/>
      <c r="BHE50"/>
      <c r="BHF50"/>
      <c r="BHG50"/>
      <c r="BHH50"/>
      <c r="BHI50"/>
      <c r="BHJ50"/>
      <c r="BHK50"/>
      <c r="BHL50"/>
      <c r="BHM50"/>
      <c r="BHN50"/>
      <c r="BHO50"/>
      <c r="BHP50"/>
      <c r="BHQ50"/>
      <c r="BHR50"/>
      <c r="BHS50"/>
      <c r="BHT50"/>
      <c r="BHU50"/>
      <c r="BHV50"/>
      <c r="BHW50"/>
      <c r="BHX50"/>
      <c r="BHY50"/>
      <c r="BHZ50"/>
      <c r="BIA50"/>
      <c r="BIB50"/>
      <c r="BIC50"/>
      <c r="BID50"/>
      <c r="BIE50"/>
      <c r="BIF50"/>
      <c r="BIG50"/>
      <c r="BIH50"/>
      <c r="BII50"/>
      <c r="BIJ50"/>
      <c r="BIK50"/>
      <c r="BIL50"/>
      <c r="BIM50"/>
      <c r="BIN50"/>
      <c r="BIO50"/>
      <c r="BIP50"/>
      <c r="BIQ50"/>
      <c r="BIR50"/>
      <c r="BIS50"/>
      <c r="BIT50"/>
      <c r="BIU50"/>
      <c r="BIV50"/>
      <c r="BIW50"/>
      <c r="BIX50"/>
      <c r="BIY50"/>
      <c r="BIZ50"/>
      <c r="BJA50"/>
      <c r="BJB50"/>
      <c r="BJC50"/>
      <c r="BJD50"/>
      <c r="BJE50"/>
      <c r="BJF50"/>
      <c r="BJG50"/>
      <c r="BJH50"/>
      <c r="BJI50"/>
      <c r="BJJ50"/>
      <c r="BJK50"/>
      <c r="BJL50"/>
      <c r="BJM50"/>
      <c r="BJN50"/>
      <c r="BJO50"/>
      <c r="BJP50"/>
      <c r="BJQ50"/>
      <c r="BJR50"/>
      <c r="BJS50"/>
      <c r="BJT50"/>
      <c r="BJU50"/>
      <c r="BJV50"/>
      <c r="BJW50"/>
      <c r="BJX50"/>
      <c r="BJY50"/>
      <c r="BJZ50"/>
      <c r="BKA50"/>
      <c r="BKB50"/>
      <c r="BKC50"/>
      <c r="BKD50"/>
      <c r="BKE50"/>
      <c r="BKF50"/>
      <c r="BKG50"/>
      <c r="BKH50"/>
      <c r="BKI50"/>
      <c r="BKJ50"/>
      <c r="BKK50"/>
      <c r="BKL50"/>
      <c r="BKM50"/>
      <c r="BKN50"/>
      <c r="BKO50"/>
      <c r="BKP50"/>
      <c r="BKQ50"/>
      <c r="BKR50"/>
      <c r="BKS50"/>
      <c r="BKT50"/>
      <c r="BKU50"/>
      <c r="BKV50"/>
      <c r="BKW50"/>
      <c r="BKX50"/>
      <c r="BKY50"/>
      <c r="BKZ50"/>
      <c r="BLA50"/>
      <c r="BLB50"/>
      <c r="BLC50"/>
      <c r="BLD50"/>
      <c r="BLE50"/>
      <c r="BLF50"/>
      <c r="BLG50"/>
      <c r="BLH50"/>
      <c r="BLI50"/>
      <c r="BLJ50"/>
      <c r="BLK50"/>
      <c r="BLL50"/>
      <c r="BLM50"/>
      <c r="BLN50"/>
      <c r="BLO50"/>
      <c r="BLP50"/>
      <c r="BLQ50"/>
      <c r="BLR50"/>
      <c r="BLS50"/>
      <c r="BLT50"/>
      <c r="BLU50"/>
      <c r="BLV50"/>
      <c r="BLW50"/>
      <c r="BLX50"/>
      <c r="BLY50"/>
      <c r="BLZ50"/>
      <c r="BMA50"/>
      <c r="BMB50"/>
      <c r="BMC50"/>
      <c r="BMD50"/>
      <c r="BME50"/>
      <c r="BMF50"/>
      <c r="BMG50"/>
      <c r="BMH50"/>
      <c r="BMI50"/>
      <c r="BMJ50"/>
      <c r="BMK50"/>
      <c r="BML50"/>
      <c r="BMM50"/>
      <c r="BMN50"/>
      <c r="BMO50"/>
      <c r="BMP50"/>
      <c r="BMQ50"/>
      <c r="BMR50"/>
      <c r="BMS50"/>
      <c r="BMT50"/>
      <c r="BMU50"/>
      <c r="BMV50"/>
      <c r="BMW50"/>
      <c r="BMX50"/>
      <c r="BMY50"/>
      <c r="BMZ50"/>
      <c r="BNA50"/>
      <c r="BNB50"/>
      <c r="BNC50"/>
      <c r="BND50"/>
      <c r="BNE50"/>
      <c r="BNF50"/>
      <c r="BNG50"/>
      <c r="BNH50"/>
      <c r="BNI50"/>
      <c r="BNJ50"/>
      <c r="BNK50"/>
      <c r="BNL50"/>
      <c r="BNM50"/>
      <c r="BNN50"/>
      <c r="BNO50"/>
      <c r="BNP50"/>
      <c r="BNQ50"/>
      <c r="BNR50"/>
      <c r="BNS50"/>
      <c r="BNT50"/>
      <c r="BNU50"/>
      <c r="BNV50"/>
      <c r="BNW50"/>
      <c r="BNX50"/>
      <c r="BNY50"/>
      <c r="BNZ50"/>
      <c r="BOA50"/>
      <c r="BOB50"/>
      <c r="BOC50"/>
      <c r="BOD50"/>
      <c r="BOE50"/>
      <c r="BOF50"/>
      <c r="BOG50"/>
      <c r="BOH50"/>
      <c r="BOI50"/>
      <c r="BOJ50"/>
      <c r="BOK50"/>
      <c r="BOL50"/>
      <c r="BOM50"/>
      <c r="BON50"/>
      <c r="BOO50"/>
      <c r="BOP50"/>
      <c r="BOQ50"/>
      <c r="BOR50"/>
      <c r="BOS50"/>
      <c r="BOT50"/>
      <c r="BOU50"/>
      <c r="BOV50"/>
      <c r="BOW50"/>
      <c r="BOX50"/>
      <c r="BOY50"/>
      <c r="BOZ50"/>
      <c r="BPA50"/>
      <c r="BPB50"/>
      <c r="BPC50"/>
      <c r="BPD50"/>
      <c r="BPE50"/>
      <c r="BPF50"/>
      <c r="BPG50"/>
      <c r="BPH50"/>
      <c r="BPI50"/>
      <c r="BPJ50"/>
      <c r="BPK50"/>
      <c r="BPL50"/>
      <c r="BPM50"/>
      <c r="BPN50"/>
      <c r="BPO50"/>
      <c r="BPP50"/>
      <c r="BPQ50"/>
      <c r="BPR50"/>
      <c r="BPS50"/>
      <c r="BPT50"/>
      <c r="BPU50"/>
      <c r="BPV50"/>
      <c r="BPW50"/>
      <c r="BPX50"/>
      <c r="BPY50"/>
      <c r="BPZ50"/>
      <c r="BQA50"/>
      <c r="BQB50"/>
      <c r="BQC50"/>
      <c r="BQD50"/>
      <c r="BQE50"/>
      <c r="BQF50"/>
      <c r="BQG50"/>
      <c r="BQH50"/>
      <c r="BQI50"/>
      <c r="BQJ50"/>
      <c r="BQK50"/>
      <c r="BQL50"/>
      <c r="BQM50"/>
      <c r="BQN50"/>
      <c r="BQO50"/>
      <c r="BQP50"/>
      <c r="BQQ50"/>
      <c r="BQR50"/>
      <c r="BQS50"/>
      <c r="BQT50"/>
      <c r="BQU50"/>
      <c r="BQV50"/>
      <c r="BQW50"/>
      <c r="BQX50"/>
      <c r="BQY50"/>
      <c r="BQZ50"/>
      <c r="BRA50"/>
      <c r="BRB50"/>
      <c r="BRC50"/>
      <c r="BRD50"/>
      <c r="BRE50"/>
      <c r="BRF50"/>
      <c r="BRG50"/>
      <c r="BRH50"/>
      <c r="BRI50"/>
      <c r="BRJ50"/>
      <c r="BRK50"/>
      <c r="BRL50"/>
      <c r="BRM50"/>
      <c r="BRN50"/>
      <c r="BRO50"/>
      <c r="BRP50"/>
      <c r="BRQ50"/>
      <c r="BRR50"/>
      <c r="BRS50"/>
      <c r="BRT50"/>
      <c r="BRU50"/>
      <c r="BRV50"/>
      <c r="BRW50"/>
      <c r="BRX50"/>
      <c r="BRY50"/>
      <c r="BRZ50"/>
      <c r="BSA50"/>
      <c r="BSB50"/>
      <c r="BSC50"/>
      <c r="BSD50"/>
      <c r="BSE50"/>
      <c r="BSF50"/>
      <c r="BSG50"/>
      <c r="BSH50"/>
      <c r="BSI50"/>
      <c r="BSJ50"/>
      <c r="BSK50"/>
      <c r="BSL50"/>
      <c r="BSM50"/>
      <c r="BSN50"/>
      <c r="BSO50"/>
      <c r="BSP50"/>
      <c r="BSQ50"/>
      <c r="BSR50"/>
      <c r="BSS50"/>
      <c r="BST50"/>
      <c r="BSU50"/>
      <c r="BSV50"/>
      <c r="BSW50"/>
      <c r="BSX50"/>
      <c r="BSY50"/>
      <c r="BSZ50"/>
      <c r="BTA50"/>
      <c r="BTB50"/>
      <c r="BTC50"/>
      <c r="BTD50"/>
      <c r="BTE50"/>
      <c r="BTF50"/>
      <c r="BTG50"/>
      <c r="BTH50"/>
      <c r="BTI50"/>
      <c r="BTJ50"/>
      <c r="BTK50"/>
      <c r="BTL50"/>
      <c r="BTM50"/>
      <c r="BTN50"/>
      <c r="BTO50"/>
      <c r="BTP50"/>
      <c r="BTQ50"/>
      <c r="BTR50"/>
      <c r="BTS50"/>
      <c r="BTT50"/>
      <c r="BTU50"/>
      <c r="BTV50"/>
      <c r="BTW50"/>
      <c r="BTX50"/>
      <c r="BTY50"/>
      <c r="BTZ50"/>
      <c r="BUA50"/>
      <c r="BUB50"/>
      <c r="BUC50"/>
      <c r="BUD50"/>
      <c r="BUE50"/>
      <c r="BUF50"/>
      <c r="BUG50"/>
      <c r="BUH50"/>
      <c r="BUI50"/>
      <c r="BUJ50"/>
      <c r="BUK50"/>
      <c r="BUL50"/>
      <c r="BUM50"/>
      <c r="BUN50"/>
      <c r="BUO50"/>
      <c r="BUP50"/>
      <c r="BUQ50"/>
      <c r="BUR50"/>
      <c r="BUS50"/>
      <c r="BUT50"/>
      <c r="BUU50"/>
      <c r="BUV50"/>
      <c r="BUW50"/>
      <c r="BUX50"/>
      <c r="BUY50"/>
      <c r="BUZ50"/>
      <c r="BVA50"/>
      <c r="BVB50"/>
      <c r="BVC50"/>
      <c r="BVD50"/>
      <c r="BVE50"/>
      <c r="BVF50"/>
      <c r="BVG50"/>
      <c r="BVH50"/>
      <c r="BVI50"/>
      <c r="BVJ50"/>
      <c r="BVK50"/>
      <c r="BVL50"/>
      <c r="BVM50"/>
      <c r="BVN50"/>
      <c r="BVO50"/>
      <c r="BVP50"/>
      <c r="BVQ50"/>
      <c r="BVR50"/>
      <c r="BVS50"/>
      <c r="BVT50"/>
      <c r="BVU50"/>
      <c r="BVV50"/>
      <c r="BVW50"/>
      <c r="BVX50"/>
      <c r="BVY50"/>
      <c r="BVZ50"/>
      <c r="BWA50"/>
      <c r="BWB50"/>
      <c r="BWC50"/>
      <c r="BWD50"/>
      <c r="BWE50"/>
      <c r="BWF50"/>
      <c r="BWG50"/>
      <c r="BWH50"/>
      <c r="BWI50"/>
      <c r="BWJ50"/>
      <c r="BWK50"/>
      <c r="BWL50"/>
      <c r="BWM50"/>
      <c r="BWN50"/>
      <c r="BWO50"/>
      <c r="BWP50"/>
      <c r="BWQ50"/>
      <c r="BWR50"/>
      <c r="BWS50"/>
      <c r="BWT50"/>
      <c r="BWU50"/>
      <c r="BWV50"/>
      <c r="BWW50"/>
      <c r="BWX50"/>
      <c r="BWY50"/>
      <c r="BWZ50"/>
      <c r="BXA50"/>
      <c r="BXB50"/>
      <c r="BXC50"/>
      <c r="BXD50"/>
      <c r="BXE50"/>
      <c r="BXF50"/>
      <c r="BXG50"/>
      <c r="BXH50"/>
      <c r="BXI50"/>
      <c r="BXJ50"/>
      <c r="BXK50"/>
      <c r="BXL50"/>
      <c r="BXM50"/>
      <c r="BXN50"/>
      <c r="BXO50"/>
      <c r="BXP50"/>
      <c r="BXQ50"/>
      <c r="BXR50"/>
      <c r="BXS50"/>
      <c r="BXT50"/>
      <c r="BXU50"/>
      <c r="BXV50"/>
      <c r="BXW50"/>
      <c r="BXX50"/>
      <c r="BXY50"/>
      <c r="BXZ50"/>
      <c r="BYA50"/>
      <c r="BYB50"/>
      <c r="BYC50"/>
      <c r="BYD50"/>
      <c r="BYE50"/>
      <c r="BYF50"/>
      <c r="BYG50"/>
      <c r="BYH50"/>
      <c r="BYI50"/>
      <c r="BYJ50"/>
      <c r="BYK50"/>
      <c r="BYL50"/>
      <c r="BYM50"/>
      <c r="BYN50"/>
      <c r="BYO50"/>
      <c r="BYP50"/>
      <c r="BYQ50"/>
      <c r="BYR50"/>
      <c r="BYS50"/>
      <c r="BYT50"/>
      <c r="BYU50"/>
      <c r="BYV50"/>
      <c r="BYW50"/>
      <c r="BYX50"/>
      <c r="BYY50"/>
      <c r="BYZ50"/>
      <c r="BZA50"/>
      <c r="BZB50"/>
      <c r="BZC50"/>
      <c r="BZD50"/>
      <c r="BZE50"/>
      <c r="BZF50"/>
      <c r="BZG50"/>
      <c r="BZH50"/>
      <c r="BZI50"/>
      <c r="BZJ50"/>
      <c r="BZK50"/>
      <c r="BZL50"/>
      <c r="BZM50"/>
      <c r="BZN50"/>
      <c r="BZO50"/>
      <c r="BZP50"/>
      <c r="BZQ50"/>
      <c r="BZR50"/>
      <c r="BZS50"/>
      <c r="BZT50"/>
      <c r="BZU50"/>
      <c r="BZV50"/>
      <c r="BZW50"/>
      <c r="BZX50"/>
      <c r="BZY50"/>
      <c r="BZZ50"/>
      <c r="CAA50"/>
      <c r="CAB50"/>
      <c r="CAC50"/>
      <c r="CAD50"/>
      <c r="CAE50"/>
      <c r="CAF50"/>
      <c r="CAG50"/>
      <c r="CAH50"/>
      <c r="CAI50"/>
      <c r="CAJ50"/>
      <c r="CAK50"/>
      <c r="CAL50"/>
      <c r="CAM50"/>
      <c r="CAN50"/>
      <c r="CAO50"/>
      <c r="CAP50"/>
      <c r="CAQ50"/>
      <c r="CAR50"/>
      <c r="CAS50"/>
      <c r="CAT50"/>
      <c r="CAU50"/>
      <c r="CAV50"/>
      <c r="CAW50"/>
      <c r="CAX50"/>
      <c r="CAY50"/>
      <c r="CAZ50"/>
      <c r="CBA50"/>
      <c r="CBB50"/>
      <c r="CBC50"/>
      <c r="CBD50"/>
      <c r="CBE50"/>
      <c r="CBF50"/>
      <c r="CBG50"/>
      <c r="CBH50"/>
      <c r="CBI50"/>
      <c r="CBJ50"/>
      <c r="CBK50"/>
      <c r="CBL50"/>
      <c r="CBM50"/>
      <c r="CBN50"/>
      <c r="CBO50"/>
      <c r="CBP50"/>
      <c r="CBQ50"/>
      <c r="CBR50"/>
      <c r="CBS50"/>
      <c r="CBT50"/>
      <c r="CBU50"/>
      <c r="CBV50"/>
      <c r="CBW50"/>
      <c r="CBX50"/>
      <c r="CBY50"/>
      <c r="CBZ50"/>
      <c r="CCA50"/>
      <c r="CCB50"/>
      <c r="CCC50"/>
      <c r="CCD50"/>
      <c r="CCE50"/>
      <c r="CCF50"/>
      <c r="CCG50"/>
      <c r="CCH50"/>
      <c r="CCI50"/>
      <c r="CCJ50"/>
      <c r="CCK50"/>
      <c r="CCL50"/>
      <c r="CCM50"/>
      <c r="CCN50"/>
      <c r="CCO50"/>
      <c r="CCP50"/>
      <c r="CCQ50"/>
      <c r="CCR50"/>
      <c r="CCS50"/>
      <c r="CCT50"/>
      <c r="CCU50"/>
      <c r="CCV50"/>
      <c r="CCW50"/>
      <c r="CCX50"/>
      <c r="CCY50"/>
      <c r="CCZ50"/>
      <c r="CDA50"/>
      <c r="CDB50"/>
      <c r="CDC50"/>
      <c r="CDD50"/>
      <c r="CDE50"/>
      <c r="CDF50"/>
      <c r="CDG50"/>
      <c r="CDH50"/>
      <c r="CDI50"/>
      <c r="CDJ50"/>
      <c r="CDK50"/>
      <c r="CDL50"/>
      <c r="CDM50"/>
      <c r="CDN50"/>
      <c r="CDO50"/>
      <c r="CDP50"/>
      <c r="CDQ50"/>
      <c r="CDR50"/>
      <c r="CDS50"/>
      <c r="CDT50"/>
      <c r="CDU50"/>
      <c r="CDV50"/>
      <c r="CDW50"/>
      <c r="CDX50"/>
      <c r="CDY50"/>
      <c r="CDZ50"/>
      <c r="CEA50"/>
      <c r="CEB50"/>
      <c r="CEC50"/>
      <c r="CED50"/>
      <c r="CEE50"/>
      <c r="CEF50"/>
      <c r="CEG50"/>
      <c r="CEH50"/>
      <c r="CEI50"/>
      <c r="CEJ50"/>
      <c r="CEK50"/>
      <c r="CEL50"/>
      <c r="CEM50"/>
      <c r="CEN50"/>
      <c r="CEO50"/>
      <c r="CEP50"/>
      <c r="CEQ50"/>
      <c r="CER50"/>
      <c r="CES50"/>
      <c r="CET50"/>
      <c r="CEU50"/>
      <c r="CEV50"/>
      <c r="CEW50"/>
      <c r="CEX50"/>
      <c r="CEY50"/>
      <c r="CEZ50"/>
      <c r="CFA50"/>
      <c r="CFB50"/>
      <c r="CFC50"/>
      <c r="CFD50"/>
      <c r="CFE50"/>
      <c r="CFF50"/>
      <c r="CFG50"/>
      <c r="CFH50"/>
      <c r="CFI50"/>
      <c r="CFJ50"/>
      <c r="CFK50"/>
      <c r="CFL50"/>
      <c r="CFM50"/>
      <c r="CFN50"/>
      <c r="CFO50"/>
      <c r="CFP50"/>
      <c r="CFQ50"/>
      <c r="CFR50"/>
      <c r="CFS50"/>
      <c r="CFT50"/>
      <c r="CFU50"/>
      <c r="CFV50"/>
      <c r="CFW50"/>
      <c r="CFX50"/>
      <c r="CFY50"/>
      <c r="CFZ50"/>
      <c r="CGA50"/>
      <c r="CGB50"/>
      <c r="CGC50"/>
      <c r="CGD50"/>
      <c r="CGE50"/>
      <c r="CGF50"/>
      <c r="CGG50"/>
      <c r="CGH50"/>
      <c r="CGI50"/>
      <c r="CGJ50"/>
      <c r="CGK50"/>
      <c r="CGL50"/>
      <c r="CGM50"/>
      <c r="CGN50"/>
      <c r="CGO50"/>
      <c r="CGP50"/>
      <c r="CGQ50"/>
      <c r="CGR50"/>
      <c r="CGS50"/>
      <c r="CGT50"/>
      <c r="CGU50"/>
      <c r="CGV50"/>
      <c r="CGW50"/>
      <c r="CGX50"/>
      <c r="CGY50"/>
      <c r="CGZ50"/>
      <c r="CHA50"/>
      <c r="CHB50"/>
      <c r="CHC50"/>
      <c r="CHD50"/>
      <c r="CHE50"/>
      <c r="CHF50"/>
      <c r="CHG50"/>
      <c r="CHH50"/>
      <c r="CHI50"/>
      <c r="CHJ50"/>
      <c r="CHK50"/>
      <c r="CHL50"/>
      <c r="CHM50"/>
      <c r="CHN50"/>
      <c r="CHO50"/>
      <c r="CHP50"/>
      <c r="CHQ50"/>
      <c r="CHR50"/>
      <c r="CHS50"/>
      <c r="CHT50"/>
      <c r="CHU50"/>
      <c r="CHV50"/>
      <c r="CHW50"/>
      <c r="CHX50"/>
      <c r="CHY50"/>
      <c r="CHZ50"/>
      <c r="CIA50"/>
      <c r="CIB50"/>
      <c r="CIC50"/>
      <c r="CID50"/>
      <c r="CIE50"/>
      <c r="CIF50"/>
      <c r="CIG50"/>
      <c r="CIH50"/>
      <c r="CII50"/>
      <c r="CIJ50"/>
      <c r="CIK50"/>
      <c r="CIL50"/>
      <c r="CIM50"/>
      <c r="CIN50"/>
      <c r="CIO50"/>
      <c r="CIP50"/>
      <c r="CIQ50"/>
      <c r="CIR50"/>
      <c r="CIS50"/>
      <c r="CIT50"/>
      <c r="CIU50"/>
      <c r="CIV50"/>
      <c r="CIW50"/>
      <c r="CIX50"/>
      <c r="CIY50"/>
      <c r="CIZ50"/>
      <c r="CJA50"/>
      <c r="CJB50"/>
      <c r="CJC50"/>
      <c r="CJD50"/>
      <c r="CJE50"/>
      <c r="CJF50"/>
      <c r="CJG50"/>
      <c r="CJH50"/>
      <c r="CJI50"/>
      <c r="CJJ50"/>
      <c r="CJK50"/>
      <c r="CJL50"/>
      <c r="CJM50"/>
      <c r="CJN50"/>
      <c r="CJO50"/>
      <c r="CJP50"/>
      <c r="CJQ50"/>
      <c r="CJR50"/>
      <c r="CJS50"/>
      <c r="CJT50"/>
      <c r="CJU50"/>
      <c r="CJV50"/>
      <c r="CJW50"/>
      <c r="CJX50"/>
      <c r="CJY50"/>
      <c r="CJZ50"/>
      <c r="CKA50"/>
      <c r="CKB50"/>
      <c r="CKC50"/>
      <c r="CKD50"/>
      <c r="CKE50"/>
      <c r="CKF50"/>
      <c r="CKG50"/>
      <c r="CKH50"/>
      <c r="CKI50"/>
      <c r="CKJ50"/>
      <c r="CKK50"/>
      <c r="CKL50"/>
      <c r="CKM50"/>
      <c r="CKN50"/>
      <c r="CKO50"/>
      <c r="CKP50"/>
      <c r="CKQ50"/>
      <c r="CKR50"/>
      <c r="CKS50"/>
      <c r="CKT50"/>
      <c r="CKU50"/>
      <c r="CKV50"/>
      <c r="CKW50"/>
      <c r="CKX50"/>
      <c r="CKY50"/>
      <c r="CKZ50"/>
      <c r="CLA50"/>
      <c r="CLB50"/>
      <c r="CLC50"/>
      <c r="CLD50"/>
      <c r="CLE50"/>
      <c r="CLF50"/>
      <c r="CLG50"/>
      <c r="CLH50"/>
      <c r="CLI50"/>
      <c r="CLJ50"/>
      <c r="CLK50"/>
      <c r="CLL50"/>
      <c r="CLM50"/>
      <c r="CLN50"/>
      <c r="CLO50"/>
      <c r="CLP50"/>
      <c r="CLQ50"/>
      <c r="CLR50"/>
      <c r="CLS50"/>
      <c r="CLT50"/>
      <c r="CLU50"/>
      <c r="CLV50"/>
      <c r="CLW50"/>
      <c r="CLX50"/>
      <c r="CLY50"/>
      <c r="CLZ50"/>
      <c r="CMA50"/>
      <c r="CMB50"/>
      <c r="CMC50"/>
      <c r="CMD50"/>
      <c r="CME50"/>
      <c r="CMF50"/>
      <c r="CMG50"/>
      <c r="CMH50"/>
      <c r="CMI50"/>
      <c r="CMJ50"/>
      <c r="CMK50"/>
      <c r="CML50"/>
      <c r="CMM50"/>
      <c r="CMN50"/>
      <c r="CMO50"/>
      <c r="CMP50"/>
      <c r="CMQ50"/>
      <c r="CMR50"/>
      <c r="CMS50"/>
      <c r="CMT50"/>
      <c r="CMU50"/>
      <c r="CMV50"/>
      <c r="CMW50"/>
      <c r="CMX50"/>
      <c r="CMY50"/>
      <c r="CMZ50"/>
      <c r="CNA50"/>
      <c r="CNB50"/>
      <c r="CNC50"/>
      <c r="CND50"/>
      <c r="CNE50"/>
      <c r="CNF50"/>
      <c r="CNG50"/>
      <c r="CNH50"/>
      <c r="CNI50"/>
      <c r="CNJ50"/>
      <c r="CNK50"/>
      <c r="CNL50"/>
      <c r="CNM50"/>
      <c r="CNN50"/>
      <c r="CNO50"/>
      <c r="CNP50"/>
      <c r="CNQ50"/>
      <c r="CNR50"/>
      <c r="CNS50"/>
      <c r="CNT50"/>
      <c r="CNU50"/>
      <c r="CNV50"/>
      <c r="CNW50"/>
      <c r="CNX50"/>
      <c r="CNY50"/>
      <c r="CNZ50"/>
      <c r="COA50"/>
      <c r="COB50"/>
      <c r="COC50"/>
      <c r="COD50"/>
      <c r="COE50"/>
      <c r="COF50"/>
      <c r="COG50"/>
      <c r="COH50"/>
      <c r="COI50"/>
      <c r="COJ50"/>
      <c r="COK50"/>
      <c r="COL50"/>
      <c r="COM50"/>
      <c r="CON50"/>
      <c r="COO50"/>
      <c r="COP50"/>
      <c r="COQ50"/>
      <c r="COR50"/>
      <c r="COS50"/>
      <c r="COT50"/>
      <c r="COU50"/>
      <c r="COV50"/>
      <c r="COW50"/>
      <c r="COX50"/>
      <c r="COY50"/>
      <c r="COZ50"/>
      <c r="CPA50"/>
      <c r="CPB50"/>
      <c r="CPC50"/>
      <c r="CPD50"/>
      <c r="CPE50"/>
      <c r="CPF50"/>
      <c r="CPG50"/>
      <c r="CPH50"/>
      <c r="CPI50"/>
      <c r="CPJ50"/>
      <c r="CPK50"/>
      <c r="CPL50"/>
      <c r="CPM50"/>
      <c r="CPN50"/>
      <c r="CPO50"/>
      <c r="CPP50"/>
      <c r="CPQ50"/>
      <c r="CPR50"/>
      <c r="CPS50"/>
      <c r="CPT50"/>
      <c r="CPU50"/>
      <c r="CPV50"/>
      <c r="CPW50"/>
      <c r="CPX50"/>
      <c r="CPY50"/>
      <c r="CPZ50"/>
      <c r="CQA50"/>
      <c r="CQB50"/>
      <c r="CQC50"/>
      <c r="CQD50"/>
      <c r="CQE50"/>
      <c r="CQF50"/>
      <c r="CQG50"/>
      <c r="CQH50"/>
      <c r="CQI50"/>
      <c r="CQJ50"/>
      <c r="CQK50"/>
      <c r="CQL50"/>
      <c r="CQM50"/>
      <c r="CQN50"/>
      <c r="CQO50"/>
      <c r="CQP50"/>
      <c r="CQQ50"/>
      <c r="CQR50"/>
      <c r="CQS50"/>
      <c r="CQT50"/>
      <c r="CQU50"/>
      <c r="CQV50"/>
      <c r="CQW50"/>
      <c r="CQX50"/>
      <c r="CQY50"/>
      <c r="CQZ50"/>
      <c r="CRA50"/>
      <c r="CRB50"/>
      <c r="CRC50"/>
      <c r="CRD50"/>
      <c r="CRE50"/>
      <c r="CRF50"/>
      <c r="CRG50"/>
      <c r="CRH50"/>
      <c r="CRI50"/>
      <c r="CRJ50"/>
      <c r="CRK50"/>
      <c r="CRL50"/>
      <c r="CRM50"/>
      <c r="CRN50"/>
      <c r="CRO50"/>
      <c r="CRP50"/>
      <c r="CRQ50"/>
      <c r="CRR50"/>
      <c r="CRS50"/>
      <c r="CRT50"/>
      <c r="CRU50"/>
      <c r="CRV50"/>
      <c r="CRW50"/>
      <c r="CRX50"/>
      <c r="CRY50"/>
      <c r="CRZ50"/>
      <c r="CSA50"/>
      <c r="CSB50"/>
      <c r="CSC50"/>
      <c r="CSD50"/>
      <c r="CSE50"/>
      <c r="CSF50"/>
      <c r="CSG50"/>
      <c r="CSH50"/>
      <c r="CSI50"/>
      <c r="CSJ50"/>
      <c r="CSK50"/>
      <c r="CSL50"/>
      <c r="CSM50"/>
      <c r="CSN50"/>
      <c r="CSO50"/>
      <c r="CSP50"/>
      <c r="CSQ50"/>
      <c r="CSR50"/>
      <c r="CSS50"/>
      <c r="CST50"/>
      <c r="CSU50"/>
      <c r="CSV50"/>
      <c r="CSW50"/>
      <c r="CSX50"/>
      <c r="CSY50"/>
      <c r="CSZ50"/>
      <c r="CTA50"/>
      <c r="CTB50"/>
      <c r="CTC50"/>
      <c r="CTD50"/>
      <c r="CTE50"/>
      <c r="CTF50"/>
      <c r="CTG50"/>
      <c r="CTH50"/>
      <c r="CTI50"/>
      <c r="CTJ50"/>
      <c r="CTK50"/>
      <c r="CTL50"/>
      <c r="CTM50"/>
      <c r="CTN50"/>
      <c r="CTO50"/>
      <c r="CTP50"/>
      <c r="CTQ50"/>
      <c r="CTR50"/>
      <c r="CTS50"/>
      <c r="CTT50"/>
      <c r="CTU50"/>
      <c r="CTV50"/>
      <c r="CTW50"/>
      <c r="CTX50"/>
      <c r="CTY50"/>
      <c r="CTZ50"/>
      <c r="CUA50"/>
      <c r="CUB50"/>
      <c r="CUC50"/>
      <c r="CUD50"/>
      <c r="CUE50"/>
      <c r="CUF50"/>
      <c r="CUG50"/>
      <c r="CUH50"/>
      <c r="CUI50"/>
      <c r="CUJ50"/>
      <c r="CUK50"/>
      <c r="CUL50"/>
      <c r="CUM50"/>
      <c r="CUN50"/>
      <c r="CUO50"/>
      <c r="CUP50"/>
      <c r="CUQ50"/>
      <c r="CUR50"/>
      <c r="CUS50"/>
      <c r="CUT50"/>
      <c r="CUU50"/>
      <c r="CUV50"/>
      <c r="CUW50"/>
      <c r="CUX50"/>
      <c r="CUY50"/>
      <c r="CUZ50"/>
      <c r="CVA50"/>
      <c r="CVB50"/>
      <c r="CVC50"/>
      <c r="CVD50"/>
      <c r="CVE50"/>
      <c r="CVF50"/>
      <c r="CVG50"/>
      <c r="CVH50"/>
      <c r="CVI50"/>
      <c r="CVJ50"/>
      <c r="CVK50"/>
      <c r="CVL50"/>
      <c r="CVM50"/>
      <c r="CVN50"/>
      <c r="CVO50"/>
      <c r="CVP50"/>
      <c r="CVQ50"/>
      <c r="CVR50"/>
      <c r="CVS50"/>
      <c r="CVT50"/>
      <c r="CVU50"/>
      <c r="CVV50"/>
      <c r="CVW50"/>
      <c r="CVX50"/>
      <c r="CVY50"/>
      <c r="CVZ50"/>
      <c r="CWA50"/>
      <c r="CWB50"/>
      <c r="CWC50"/>
      <c r="CWD50"/>
      <c r="CWE50"/>
      <c r="CWF50"/>
      <c r="CWG50"/>
      <c r="CWH50"/>
      <c r="CWI50"/>
      <c r="CWJ50"/>
      <c r="CWK50"/>
      <c r="CWL50"/>
      <c r="CWM50"/>
      <c r="CWN50"/>
      <c r="CWO50"/>
      <c r="CWP50"/>
      <c r="CWQ50"/>
      <c r="CWR50"/>
      <c r="CWS50"/>
      <c r="CWT50"/>
      <c r="CWU50"/>
      <c r="CWV50"/>
      <c r="CWW50"/>
      <c r="CWX50"/>
      <c r="CWY50"/>
      <c r="CWZ50"/>
      <c r="CXA50"/>
      <c r="CXB50"/>
      <c r="CXC50"/>
      <c r="CXD50"/>
      <c r="CXE50"/>
      <c r="CXF50"/>
      <c r="CXG50"/>
      <c r="CXH50"/>
      <c r="CXI50"/>
      <c r="CXJ50"/>
      <c r="CXK50"/>
      <c r="CXL50"/>
      <c r="CXM50"/>
      <c r="CXN50"/>
      <c r="CXO50"/>
      <c r="CXP50"/>
      <c r="CXQ50"/>
      <c r="CXR50"/>
      <c r="CXS50"/>
      <c r="CXT50"/>
      <c r="CXU50"/>
      <c r="CXV50"/>
      <c r="CXW50"/>
      <c r="CXX50"/>
      <c r="CXY50"/>
      <c r="CXZ50"/>
      <c r="CYA50"/>
      <c r="CYB50"/>
      <c r="CYC50"/>
      <c r="CYD50"/>
      <c r="CYE50"/>
      <c r="CYF50"/>
      <c r="CYG50"/>
      <c r="CYH50"/>
      <c r="CYI50"/>
      <c r="CYJ50"/>
      <c r="CYK50"/>
      <c r="CYL50"/>
      <c r="CYM50"/>
      <c r="CYN50"/>
      <c r="CYO50"/>
      <c r="CYP50"/>
      <c r="CYQ50"/>
      <c r="CYR50"/>
      <c r="CYS50"/>
      <c r="CYT50"/>
      <c r="CYU50"/>
      <c r="CYV50"/>
      <c r="CYW50"/>
      <c r="CYX50"/>
      <c r="CYY50"/>
      <c r="CYZ50"/>
      <c r="CZA50"/>
      <c r="CZB50"/>
      <c r="CZC50"/>
      <c r="CZD50"/>
      <c r="CZE50"/>
      <c r="CZF50"/>
      <c r="CZG50"/>
      <c r="CZH50"/>
      <c r="CZI50"/>
      <c r="CZJ50"/>
      <c r="CZK50"/>
      <c r="CZL50"/>
      <c r="CZM50"/>
      <c r="CZN50"/>
      <c r="CZO50"/>
      <c r="CZP50"/>
      <c r="CZQ50"/>
      <c r="CZR50"/>
      <c r="CZS50"/>
      <c r="CZT50"/>
      <c r="CZU50"/>
      <c r="CZV50"/>
      <c r="CZW50"/>
      <c r="CZX50"/>
      <c r="CZY50"/>
      <c r="CZZ50"/>
      <c r="DAA50"/>
      <c r="DAB50"/>
      <c r="DAC50"/>
      <c r="DAD50"/>
      <c r="DAE50"/>
      <c r="DAF50"/>
      <c r="DAG50"/>
      <c r="DAH50"/>
      <c r="DAI50"/>
      <c r="DAJ50"/>
      <c r="DAK50"/>
      <c r="DAL50"/>
      <c r="DAM50"/>
      <c r="DAN50"/>
      <c r="DAO50"/>
      <c r="DAP50"/>
      <c r="DAQ50"/>
      <c r="DAR50"/>
      <c r="DAS50"/>
      <c r="DAT50"/>
      <c r="DAU50"/>
      <c r="DAV50"/>
      <c r="DAW50"/>
      <c r="DAX50"/>
      <c r="DAY50"/>
      <c r="DAZ50"/>
      <c r="DBA50"/>
      <c r="DBB50"/>
      <c r="DBC50"/>
      <c r="DBD50"/>
      <c r="DBE50"/>
      <c r="DBF50"/>
      <c r="DBG50"/>
      <c r="DBH50"/>
      <c r="DBI50"/>
      <c r="DBJ50"/>
      <c r="DBK50"/>
      <c r="DBL50"/>
      <c r="DBM50"/>
      <c r="DBN50"/>
      <c r="DBO50"/>
      <c r="DBP50"/>
      <c r="DBQ50"/>
      <c r="DBR50"/>
      <c r="DBS50"/>
      <c r="DBT50"/>
      <c r="DBU50"/>
      <c r="DBV50"/>
      <c r="DBW50"/>
      <c r="DBX50"/>
      <c r="DBY50"/>
      <c r="DBZ50"/>
      <c r="DCA50"/>
      <c r="DCB50"/>
      <c r="DCC50"/>
      <c r="DCD50"/>
      <c r="DCE50"/>
      <c r="DCF50"/>
      <c r="DCG50"/>
      <c r="DCH50"/>
      <c r="DCI50"/>
      <c r="DCJ50"/>
      <c r="DCK50"/>
      <c r="DCL50"/>
      <c r="DCM50"/>
      <c r="DCN50"/>
      <c r="DCO50"/>
      <c r="DCP50"/>
      <c r="DCQ50"/>
      <c r="DCR50"/>
      <c r="DCS50"/>
      <c r="DCT50"/>
      <c r="DCU50"/>
      <c r="DCV50"/>
      <c r="DCW50"/>
      <c r="DCX50"/>
      <c r="DCY50"/>
      <c r="DCZ50"/>
      <c r="DDA50"/>
      <c r="DDB50"/>
      <c r="DDC50"/>
      <c r="DDD50"/>
      <c r="DDE50"/>
      <c r="DDF50"/>
      <c r="DDG50"/>
      <c r="DDH50"/>
      <c r="DDI50"/>
      <c r="DDJ50"/>
      <c r="DDK50"/>
      <c r="DDL50"/>
      <c r="DDM50"/>
      <c r="DDN50"/>
      <c r="DDO50"/>
      <c r="DDP50"/>
      <c r="DDQ50"/>
      <c r="DDR50"/>
      <c r="DDS50"/>
      <c r="DDT50"/>
      <c r="DDU50"/>
      <c r="DDV50"/>
      <c r="DDW50"/>
      <c r="DDX50"/>
      <c r="DDY50"/>
      <c r="DDZ50"/>
      <c r="DEA50"/>
      <c r="DEB50"/>
      <c r="DEC50"/>
      <c r="DED50"/>
      <c r="DEE50"/>
      <c r="DEF50"/>
      <c r="DEG50"/>
      <c r="DEH50"/>
      <c r="DEI50"/>
      <c r="DEJ50"/>
      <c r="DEK50"/>
      <c r="DEL50"/>
      <c r="DEM50"/>
      <c r="DEN50"/>
      <c r="DEO50"/>
      <c r="DEP50"/>
      <c r="DEQ50"/>
      <c r="DER50"/>
      <c r="DES50"/>
      <c r="DET50"/>
      <c r="DEU50"/>
      <c r="DEV50"/>
      <c r="DEW50"/>
      <c r="DEX50"/>
      <c r="DEY50"/>
      <c r="DEZ50"/>
      <c r="DFA50"/>
      <c r="DFB50"/>
      <c r="DFC50"/>
      <c r="DFD50"/>
      <c r="DFE50"/>
      <c r="DFF50"/>
      <c r="DFG50"/>
      <c r="DFH50"/>
      <c r="DFI50"/>
      <c r="DFJ50"/>
      <c r="DFK50"/>
      <c r="DFL50"/>
      <c r="DFM50"/>
      <c r="DFN50"/>
      <c r="DFO50"/>
      <c r="DFP50"/>
      <c r="DFQ50"/>
      <c r="DFR50"/>
      <c r="DFS50"/>
      <c r="DFT50"/>
      <c r="DFU50"/>
      <c r="DFV50"/>
      <c r="DFW50"/>
      <c r="DFX50"/>
      <c r="DFY50"/>
      <c r="DFZ50"/>
      <c r="DGA50"/>
      <c r="DGB50"/>
      <c r="DGC50"/>
      <c r="DGD50"/>
      <c r="DGE50"/>
      <c r="DGF50"/>
      <c r="DGG50"/>
      <c r="DGH50"/>
      <c r="DGI50"/>
      <c r="DGJ50"/>
      <c r="DGK50"/>
      <c r="DGL50"/>
      <c r="DGM50"/>
      <c r="DGN50"/>
      <c r="DGO50"/>
      <c r="DGP50"/>
      <c r="DGQ50"/>
      <c r="DGR50"/>
      <c r="DGS50"/>
      <c r="DGT50"/>
      <c r="DGU50"/>
      <c r="DGV50"/>
      <c r="DGW50"/>
      <c r="DGX50"/>
      <c r="DGY50"/>
      <c r="DGZ50"/>
      <c r="DHA50"/>
      <c r="DHB50"/>
      <c r="DHC50"/>
      <c r="DHD50"/>
      <c r="DHE50"/>
      <c r="DHF50"/>
      <c r="DHG50"/>
      <c r="DHH50"/>
      <c r="DHI50"/>
      <c r="DHJ50"/>
      <c r="DHK50"/>
      <c r="DHL50"/>
      <c r="DHM50"/>
      <c r="DHN50"/>
      <c r="DHO50"/>
      <c r="DHP50"/>
      <c r="DHQ50"/>
      <c r="DHR50"/>
      <c r="DHS50"/>
      <c r="DHT50"/>
      <c r="DHU50"/>
      <c r="DHV50"/>
      <c r="DHW50"/>
      <c r="DHX50"/>
      <c r="DHY50"/>
      <c r="DHZ50"/>
      <c r="DIA50"/>
      <c r="DIB50"/>
      <c r="DIC50"/>
      <c r="DID50"/>
      <c r="DIE50"/>
      <c r="DIF50"/>
      <c r="DIG50"/>
      <c r="DIH50"/>
      <c r="DII50"/>
      <c r="DIJ50"/>
      <c r="DIK50"/>
      <c r="DIL50"/>
      <c r="DIM50"/>
      <c r="DIN50"/>
      <c r="DIO50"/>
      <c r="DIP50"/>
      <c r="DIQ50"/>
      <c r="DIR50"/>
      <c r="DIS50"/>
      <c r="DIT50"/>
      <c r="DIU50"/>
      <c r="DIV50"/>
      <c r="DIW50"/>
      <c r="DIX50"/>
      <c r="DIY50"/>
      <c r="DIZ50"/>
      <c r="DJA50"/>
      <c r="DJB50"/>
      <c r="DJC50"/>
      <c r="DJD50"/>
      <c r="DJE50"/>
      <c r="DJF50"/>
      <c r="DJG50"/>
      <c r="DJH50"/>
      <c r="DJI50"/>
      <c r="DJJ50"/>
      <c r="DJK50"/>
      <c r="DJL50"/>
      <c r="DJM50"/>
      <c r="DJN50"/>
      <c r="DJO50"/>
      <c r="DJP50"/>
      <c r="DJQ50"/>
      <c r="DJR50"/>
      <c r="DJS50"/>
      <c r="DJT50"/>
      <c r="DJU50"/>
      <c r="DJV50"/>
      <c r="DJW50"/>
      <c r="DJX50"/>
      <c r="DJY50"/>
      <c r="DJZ50"/>
      <c r="DKA50"/>
      <c r="DKB50"/>
      <c r="DKC50"/>
      <c r="DKD50"/>
      <c r="DKE50"/>
      <c r="DKF50"/>
      <c r="DKG50"/>
      <c r="DKH50"/>
      <c r="DKI50"/>
      <c r="DKJ50"/>
      <c r="DKK50"/>
      <c r="DKL50"/>
      <c r="DKM50"/>
      <c r="DKN50"/>
      <c r="DKO50"/>
      <c r="DKP50"/>
      <c r="DKQ50"/>
      <c r="DKR50"/>
      <c r="DKS50"/>
      <c r="DKT50"/>
      <c r="DKU50"/>
      <c r="DKV50"/>
      <c r="DKW50"/>
      <c r="DKX50"/>
      <c r="DKY50"/>
      <c r="DKZ50"/>
      <c r="DLA50"/>
      <c r="DLB50"/>
      <c r="DLC50"/>
      <c r="DLD50"/>
      <c r="DLE50"/>
      <c r="DLF50"/>
      <c r="DLG50"/>
      <c r="DLH50"/>
      <c r="DLI50"/>
      <c r="DLJ50"/>
      <c r="DLK50"/>
      <c r="DLL50"/>
      <c r="DLM50"/>
      <c r="DLN50"/>
      <c r="DLO50"/>
      <c r="DLP50"/>
      <c r="DLQ50"/>
      <c r="DLR50"/>
      <c r="DLS50"/>
      <c r="DLT50"/>
      <c r="DLU50"/>
      <c r="DLV50"/>
      <c r="DLW50"/>
      <c r="DLX50"/>
      <c r="DLY50"/>
      <c r="DLZ50"/>
      <c r="DMA50"/>
      <c r="DMB50"/>
      <c r="DMC50"/>
      <c r="DMD50"/>
      <c r="DME50"/>
      <c r="DMF50"/>
      <c r="DMG50"/>
      <c r="DMH50"/>
      <c r="DMI50"/>
      <c r="DMJ50"/>
      <c r="DMK50"/>
      <c r="DML50"/>
      <c r="DMM50"/>
      <c r="DMN50"/>
      <c r="DMO50"/>
      <c r="DMP50"/>
      <c r="DMQ50"/>
      <c r="DMR50"/>
      <c r="DMS50"/>
      <c r="DMT50"/>
      <c r="DMU50"/>
      <c r="DMV50"/>
      <c r="DMW50"/>
      <c r="DMX50"/>
      <c r="DMY50"/>
      <c r="DMZ50"/>
      <c r="DNA50"/>
      <c r="DNB50"/>
      <c r="DNC50"/>
      <c r="DND50"/>
      <c r="DNE50"/>
      <c r="DNF50"/>
      <c r="DNG50"/>
      <c r="DNH50"/>
      <c r="DNI50"/>
      <c r="DNJ50"/>
      <c r="DNK50"/>
      <c r="DNL50"/>
      <c r="DNM50"/>
      <c r="DNN50"/>
      <c r="DNO50"/>
      <c r="DNP50"/>
      <c r="DNQ50"/>
      <c r="DNR50"/>
      <c r="DNS50"/>
      <c r="DNT50"/>
      <c r="DNU50"/>
      <c r="DNV50"/>
      <c r="DNW50"/>
      <c r="DNX50"/>
      <c r="DNY50"/>
      <c r="DNZ50"/>
      <c r="DOA50"/>
      <c r="DOB50"/>
      <c r="DOC50"/>
      <c r="DOD50"/>
      <c r="DOE50"/>
      <c r="DOF50"/>
      <c r="DOG50"/>
      <c r="DOH50"/>
      <c r="DOI50"/>
      <c r="DOJ50"/>
      <c r="DOK50"/>
      <c r="DOL50"/>
      <c r="DOM50"/>
      <c r="DON50"/>
      <c r="DOO50"/>
      <c r="DOP50"/>
      <c r="DOQ50"/>
      <c r="DOR50"/>
      <c r="DOS50"/>
      <c r="DOT50"/>
      <c r="DOU50"/>
      <c r="DOV50"/>
      <c r="DOW50"/>
      <c r="DOX50"/>
      <c r="DOY50"/>
      <c r="DOZ50"/>
      <c r="DPA50"/>
      <c r="DPB50"/>
      <c r="DPC50"/>
      <c r="DPD50"/>
      <c r="DPE50"/>
      <c r="DPF50"/>
      <c r="DPG50"/>
      <c r="DPH50"/>
      <c r="DPI50"/>
      <c r="DPJ50"/>
      <c r="DPK50"/>
      <c r="DPL50"/>
      <c r="DPM50"/>
      <c r="DPN50"/>
      <c r="DPO50"/>
      <c r="DPP50"/>
      <c r="DPQ50"/>
      <c r="DPR50"/>
      <c r="DPS50"/>
      <c r="DPT50"/>
      <c r="DPU50"/>
      <c r="DPV50"/>
      <c r="DPW50"/>
      <c r="DPX50"/>
      <c r="DPY50"/>
      <c r="DPZ50"/>
      <c r="DQA50"/>
      <c r="DQB50"/>
      <c r="DQC50"/>
      <c r="DQD50"/>
      <c r="DQE50"/>
      <c r="DQF50"/>
      <c r="DQG50"/>
      <c r="DQH50"/>
      <c r="DQI50"/>
      <c r="DQJ50"/>
      <c r="DQK50"/>
      <c r="DQL50"/>
      <c r="DQM50"/>
      <c r="DQN50"/>
      <c r="DQO50"/>
      <c r="DQP50"/>
      <c r="DQQ50"/>
      <c r="DQR50"/>
      <c r="DQS50"/>
      <c r="DQT50"/>
      <c r="DQU50"/>
      <c r="DQV50"/>
      <c r="DQW50"/>
      <c r="DQX50"/>
      <c r="DQY50"/>
      <c r="DQZ50"/>
      <c r="DRA50"/>
      <c r="DRB50"/>
      <c r="DRC50"/>
      <c r="DRD50"/>
      <c r="DRE50"/>
      <c r="DRF50"/>
      <c r="DRG50"/>
      <c r="DRH50"/>
      <c r="DRI50"/>
      <c r="DRJ50"/>
      <c r="DRK50"/>
      <c r="DRL50"/>
      <c r="DRM50"/>
      <c r="DRN50"/>
      <c r="DRO50"/>
      <c r="DRP50"/>
      <c r="DRQ50"/>
      <c r="DRR50"/>
      <c r="DRS50"/>
      <c r="DRT50"/>
      <c r="DRU50"/>
      <c r="DRV50"/>
      <c r="DRW50"/>
      <c r="DRX50"/>
      <c r="DRY50"/>
      <c r="DRZ50"/>
      <c r="DSA50"/>
      <c r="DSB50"/>
      <c r="DSC50"/>
      <c r="DSD50"/>
      <c r="DSE50"/>
      <c r="DSF50"/>
      <c r="DSG50"/>
      <c r="DSH50"/>
      <c r="DSI50"/>
      <c r="DSJ50"/>
      <c r="DSK50"/>
      <c r="DSL50"/>
      <c r="DSM50"/>
      <c r="DSN50"/>
      <c r="DSO50"/>
      <c r="DSP50"/>
      <c r="DSQ50"/>
      <c r="DSR50"/>
      <c r="DSS50"/>
      <c r="DST50"/>
      <c r="DSU50"/>
      <c r="DSV50"/>
      <c r="DSW50"/>
      <c r="DSX50"/>
      <c r="DSY50"/>
      <c r="DSZ50"/>
      <c r="DTA50"/>
      <c r="DTB50"/>
      <c r="DTC50"/>
      <c r="DTD50"/>
      <c r="DTE50"/>
      <c r="DTF50"/>
      <c r="DTG50"/>
      <c r="DTH50"/>
      <c r="DTI50"/>
      <c r="DTJ50"/>
      <c r="DTK50"/>
      <c r="DTL50"/>
      <c r="DTM50"/>
      <c r="DTN50"/>
      <c r="DTO50"/>
      <c r="DTP50"/>
      <c r="DTQ50"/>
      <c r="DTR50"/>
      <c r="DTS50"/>
      <c r="DTT50"/>
      <c r="DTU50"/>
      <c r="DTV50"/>
      <c r="DTW50"/>
      <c r="DTX50"/>
      <c r="DTY50"/>
      <c r="DTZ50"/>
      <c r="DUA50"/>
      <c r="DUB50"/>
      <c r="DUC50"/>
      <c r="DUD50"/>
      <c r="DUE50"/>
      <c r="DUF50"/>
      <c r="DUG50"/>
      <c r="DUH50"/>
      <c r="DUI50"/>
      <c r="DUJ50"/>
      <c r="DUK50"/>
      <c r="DUL50"/>
      <c r="DUM50"/>
      <c r="DUN50"/>
      <c r="DUO50"/>
      <c r="DUP50"/>
      <c r="DUQ50"/>
      <c r="DUR50"/>
      <c r="DUS50"/>
      <c r="DUT50"/>
      <c r="DUU50"/>
      <c r="DUV50"/>
      <c r="DUW50"/>
      <c r="DUX50"/>
      <c r="DUY50"/>
      <c r="DUZ50"/>
      <c r="DVA50"/>
      <c r="DVB50"/>
      <c r="DVC50"/>
      <c r="DVD50"/>
      <c r="DVE50"/>
      <c r="DVF50"/>
      <c r="DVG50"/>
      <c r="DVH50"/>
      <c r="DVI50"/>
      <c r="DVJ50"/>
      <c r="DVK50"/>
      <c r="DVL50"/>
      <c r="DVM50"/>
      <c r="DVN50"/>
      <c r="DVO50"/>
      <c r="DVP50"/>
      <c r="DVQ50"/>
      <c r="DVR50"/>
      <c r="DVS50"/>
      <c r="DVT50"/>
      <c r="DVU50"/>
      <c r="DVV50"/>
      <c r="DVW50"/>
      <c r="DVX50"/>
      <c r="DVY50"/>
      <c r="DVZ50"/>
      <c r="DWA50"/>
      <c r="DWB50"/>
      <c r="DWC50"/>
      <c r="DWD50"/>
      <c r="DWE50"/>
      <c r="DWF50"/>
      <c r="DWG50"/>
      <c r="DWH50"/>
      <c r="DWI50"/>
      <c r="DWJ50"/>
      <c r="DWK50"/>
      <c r="DWL50"/>
      <c r="DWM50"/>
      <c r="DWN50"/>
      <c r="DWO50"/>
      <c r="DWP50"/>
      <c r="DWQ50"/>
      <c r="DWR50"/>
      <c r="DWS50"/>
      <c r="DWT50"/>
      <c r="DWU50"/>
      <c r="DWV50"/>
      <c r="DWW50"/>
      <c r="DWX50"/>
      <c r="DWY50"/>
      <c r="DWZ50"/>
      <c r="DXA50"/>
      <c r="DXB50"/>
      <c r="DXC50"/>
      <c r="DXD50"/>
      <c r="DXE50"/>
      <c r="DXF50"/>
      <c r="DXG50"/>
      <c r="DXH50"/>
      <c r="DXI50"/>
      <c r="DXJ50"/>
      <c r="DXK50"/>
      <c r="DXL50"/>
      <c r="DXM50"/>
      <c r="DXN50"/>
      <c r="DXO50"/>
      <c r="DXP50"/>
      <c r="DXQ50"/>
      <c r="DXR50"/>
      <c r="DXS50"/>
      <c r="DXT50"/>
      <c r="DXU50"/>
      <c r="DXV50"/>
      <c r="DXW50"/>
      <c r="DXX50"/>
      <c r="DXY50"/>
      <c r="DXZ50"/>
      <c r="DYA50"/>
      <c r="DYB50"/>
      <c r="DYC50"/>
      <c r="DYD50"/>
      <c r="DYE50"/>
      <c r="DYF50"/>
      <c r="DYG50"/>
      <c r="DYH50"/>
      <c r="DYI50"/>
      <c r="DYJ50"/>
      <c r="DYK50"/>
      <c r="DYL50"/>
      <c r="DYM50"/>
      <c r="DYN50"/>
      <c r="DYO50"/>
      <c r="DYP50"/>
      <c r="DYQ50"/>
      <c r="DYR50"/>
      <c r="DYS50"/>
      <c r="DYT50"/>
      <c r="DYU50"/>
      <c r="DYV50"/>
      <c r="DYW50"/>
      <c r="DYX50"/>
      <c r="DYY50"/>
      <c r="DYZ50"/>
      <c r="DZA50"/>
      <c r="DZB50"/>
      <c r="DZC50"/>
      <c r="DZD50"/>
      <c r="DZE50"/>
      <c r="DZF50"/>
      <c r="DZG50"/>
      <c r="DZH50"/>
      <c r="DZI50"/>
      <c r="DZJ50"/>
      <c r="DZK50"/>
      <c r="DZL50"/>
      <c r="DZM50"/>
      <c r="DZN50"/>
      <c r="DZO50"/>
      <c r="DZP50"/>
      <c r="DZQ50"/>
      <c r="DZR50"/>
      <c r="DZS50"/>
      <c r="DZT50"/>
      <c r="DZU50"/>
      <c r="DZV50"/>
      <c r="DZW50"/>
      <c r="DZX50"/>
      <c r="DZY50"/>
      <c r="DZZ50"/>
      <c r="EAA50"/>
      <c r="EAB50"/>
      <c r="EAC50"/>
      <c r="EAD50"/>
      <c r="EAE50"/>
      <c r="EAF50"/>
      <c r="EAG50"/>
      <c r="EAH50"/>
      <c r="EAI50"/>
      <c r="EAJ50"/>
      <c r="EAK50"/>
      <c r="EAL50"/>
      <c r="EAM50"/>
      <c r="EAN50"/>
      <c r="EAO50"/>
      <c r="EAP50"/>
      <c r="EAQ50"/>
      <c r="EAR50"/>
      <c r="EAS50"/>
      <c r="EAT50"/>
      <c r="EAU50"/>
      <c r="EAV50"/>
      <c r="EAW50"/>
      <c r="EAX50"/>
      <c r="EAY50"/>
      <c r="EAZ50"/>
      <c r="EBA50"/>
      <c r="EBB50"/>
      <c r="EBC50"/>
      <c r="EBD50"/>
      <c r="EBE50"/>
      <c r="EBF50"/>
      <c r="EBG50"/>
      <c r="EBH50"/>
      <c r="EBI50"/>
      <c r="EBJ50"/>
      <c r="EBK50"/>
      <c r="EBL50"/>
      <c r="EBM50"/>
      <c r="EBN50"/>
      <c r="EBO50"/>
      <c r="EBP50"/>
      <c r="EBQ50"/>
      <c r="EBR50"/>
      <c r="EBS50"/>
      <c r="EBT50"/>
      <c r="EBU50"/>
      <c r="EBV50"/>
      <c r="EBW50"/>
      <c r="EBX50"/>
      <c r="EBY50"/>
      <c r="EBZ50"/>
      <c r="ECA50"/>
      <c r="ECB50"/>
      <c r="ECC50"/>
      <c r="ECD50"/>
      <c r="ECE50"/>
      <c r="ECF50"/>
      <c r="ECG50"/>
      <c r="ECH50"/>
      <c r="ECI50"/>
      <c r="ECJ50"/>
      <c r="ECK50"/>
      <c r="ECL50"/>
      <c r="ECM50"/>
      <c r="ECN50"/>
      <c r="ECO50"/>
      <c r="ECP50"/>
      <c r="ECQ50"/>
      <c r="ECR50"/>
      <c r="ECS50"/>
      <c r="ECT50"/>
      <c r="ECU50"/>
      <c r="ECV50"/>
      <c r="ECW50"/>
      <c r="ECX50"/>
      <c r="ECY50"/>
      <c r="ECZ50"/>
      <c r="EDA50"/>
      <c r="EDB50"/>
      <c r="EDC50"/>
      <c r="EDD50"/>
      <c r="EDE50"/>
      <c r="EDF50"/>
      <c r="EDG50"/>
      <c r="EDH50"/>
      <c r="EDI50"/>
      <c r="EDJ50"/>
      <c r="EDK50"/>
      <c r="EDL50"/>
      <c r="EDM50"/>
      <c r="EDN50"/>
      <c r="EDO50"/>
      <c r="EDP50"/>
      <c r="EDQ50"/>
      <c r="EDR50"/>
      <c r="EDS50"/>
      <c r="EDT50"/>
      <c r="EDU50"/>
      <c r="EDV50"/>
      <c r="EDW50"/>
      <c r="EDX50"/>
      <c r="EDY50"/>
      <c r="EDZ50"/>
      <c r="EEA50"/>
      <c r="EEB50"/>
      <c r="EEC50"/>
      <c r="EED50"/>
      <c r="EEE50"/>
      <c r="EEF50"/>
      <c r="EEG50"/>
      <c r="EEH50"/>
      <c r="EEI50"/>
      <c r="EEJ50"/>
      <c r="EEK50"/>
      <c r="EEL50"/>
      <c r="EEM50"/>
      <c r="EEN50"/>
      <c r="EEO50"/>
      <c r="EEP50"/>
      <c r="EEQ50"/>
      <c r="EER50"/>
      <c r="EES50"/>
      <c r="EET50"/>
      <c r="EEU50"/>
      <c r="EEV50"/>
      <c r="EEW50"/>
      <c r="EEX50"/>
      <c r="EEY50"/>
      <c r="EEZ50"/>
      <c r="EFA50"/>
      <c r="EFB50"/>
      <c r="EFC50"/>
      <c r="EFD50"/>
      <c r="EFE50"/>
      <c r="EFF50"/>
      <c r="EFG50"/>
      <c r="EFH50"/>
      <c r="EFI50"/>
      <c r="EFJ50"/>
      <c r="EFK50"/>
      <c r="EFL50"/>
      <c r="EFM50"/>
      <c r="EFN50"/>
      <c r="EFO50"/>
      <c r="EFP50"/>
      <c r="EFQ50"/>
      <c r="EFR50"/>
      <c r="EFS50"/>
      <c r="EFT50"/>
      <c r="EFU50"/>
      <c r="EFV50"/>
      <c r="EFW50"/>
      <c r="EFX50"/>
      <c r="EFY50"/>
      <c r="EFZ50"/>
      <c r="EGA50"/>
      <c r="EGB50"/>
      <c r="EGC50"/>
      <c r="EGD50"/>
      <c r="EGE50"/>
      <c r="EGF50"/>
      <c r="EGG50"/>
      <c r="EGH50"/>
      <c r="EGI50"/>
      <c r="EGJ50"/>
      <c r="EGK50"/>
      <c r="EGL50"/>
      <c r="EGM50"/>
      <c r="EGN50"/>
      <c r="EGO50"/>
      <c r="EGP50"/>
      <c r="EGQ50"/>
      <c r="EGR50"/>
      <c r="EGS50"/>
      <c r="EGT50"/>
      <c r="EGU50"/>
      <c r="EGV50"/>
      <c r="EGW50"/>
      <c r="EGX50"/>
      <c r="EGY50"/>
      <c r="EGZ50"/>
      <c r="EHA50"/>
      <c r="EHB50"/>
      <c r="EHC50"/>
      <c r="EHD50"/>
      <c r="EHE50"/>
      <c r="EHF50"/>
      <c r="EHG50"/>
      <c r="EHH50"/>
      <c r="EHI50"/>
      <c r="EHJ50"/>
      <c r="EHK50"/>
      <c r="EHL50"/>
      <c r="EHM50"/>
      <c r="EHN50"/>
      <c r="EHO50"/>
      <c r="EHP50"/>
      <c r="EHQ50"/>
      <c r="EHR50"/>
      <c r="EHS50"/>
      <c r="EHT50"/>
      <c r="EHU50"/>
      <c r="EHV50"/>
      <c r="EHW50"/>
      <c r="EHX50"/>
      <c r="EHY50"/>
      <c r="EHZ50"/>
      <c r="EIA50"/>
      <c r="EIB50"/>
      <c r="EIC50"/>
      <c r="EID50"/>
      <c r="EIE50"/>
      <c r="EIF50"/>
      <c r="EIG50"/>
      <c r="EIH50"/>
      <c r="EII50"/>
      <c r="EIJ50"/>
      <c r="EIK50"/>
      <c r="EIL50"/>
      <c r="EIM50"/>
      <c r="EIN50"/>
      <c r="EIO50"/>
      <c r="EIP50"/>
      <c r="EIQ50"/>
      <c r="EIR50"/>
      <c r="EIS50"/>
      <c r="EIT50"/>
      <c r="EIU50"/>
      <c r="EIV50"/>
      <c r="EIW50"/>
      <c r="EIX50"/>
      <c r="EIY50"/>
      <c r="EIZ50"/>
      <c r="EJA50"/>
      <c r="EJB50"/>
      <c r="EJC50"/>
      <c r="EJD50"/>
      <c r="EJE50"/>
      <c r="EJF50"/>
      <c r="EJG50"/>
      <c r="EJH50"/>
      <c r="EJI50"/>
      <c r="EJJ50"/>
      <c r="EJK50"/>
      <c r="EJL50"/>
      <c r="EJM50"/>
      <c r="EJN50"/>
      <c r="EJO50"/>
      <c r="EJP50"/>
      <c r="EJQ50"/>
      <c r="EJR50"/>
      <c r="EJS50"/>
      <c r="EJT50"/>
      <c r="EJU50"/>
      <c r="EJV50"/>
      <c r="EJW50"/>
      <c r="EJX50"/>
      <c r="EJY50"/>
      <c r="EJZ50"/>
      <c r="EKA50"/>
      <c r="EKB50"/>
      <c r="EKC50"/>
      <c r="EKD50"/>
      <c r="EKE50"/>
      <c r="EKF50"/>
      <c r="EKG50"/>
      <c r="EKH50"/>
      <c r="EKI50"/>
      <c r="EKJ50"/>
      <c r="EKK50"/>
      <c r="EKL50"/>
      <c r="EKM50"/>
      <c r="EKN50"/>
      <c r="EKO50"/>
      <c r="EKP50"/>
      <c r="EKQ50"/>
      <c r="EKR50"/>
      <c r="EKS50"/>
      <c r="EKT50"/>
      <c r="EKU50"/>
      <c r="EKV50"/>
      <c r="EKW50"/>
      <c r="EKX50"/>
      <c r="EKY50"/>
      <c r="EKZ50"/>
      <c r="ELA50"/>
      <c r="ELB50"/>
      <c r="ELC50"/>
      <c r="ELD50"/>
      <c r="ELE50"/>
      <c r="ELF50"/>
      <c r="ELG50"/>
      <c r="ELH50"/>
      <c r="ELI50"/>
      <c r="ELJ50"/>
      <c r="ELK50"/>
      <c r="ELL50"/>
      <c r="ELM50"/>
      <c r="ELN50"/>
      <c r="ELO50"/>
      <c r="ELP50"/>
      <c r="ELQ50"/>
      <c r="ELR50"/>
      <c r="ELS50"/>
      <c r="ELT50"/>
      <c r="ELU50"/>
      <c r="ELV50"/>
      <c r="ELW50"/>
      <c r="ELX50"/>
      <c r="ELY50"/>
      <c r="ELZ50"/>
      <c r="EMA50"/>
      <c r="EMB50"/>
      <c r="EMC50"/>
      <c r="EMD50"/>
      <c r="EME50"/>
      <c r="EMF50"/>
      <c r="EMG50"/>
      <c r="EMH50"/>
      <c r="EMI50"/>
      <c r="EMJ50"/>
      <c r="EMK50"/>
      <c r="EML50"/>
      <c r="EMM50"/>
      <c r="EMN50"/>
      <c r="EMO50"/>
      <c r="EMP50"/>
      <c r="EMQ50"/>
      <c r="EMR50"/>
      <c r="EMS50"/>
      <c r="EMT50"/>
      <c r="EMU50"/>
      <c r="EMV50"/>
      <c r="EMW50"/>
      <c r="EMX50"/>
      <c r="EMY50"/>
      <c r="EMZ50"/>
      <c r="ENA50"/>
      <c r="ENB50"/>
      <c r="ENC50"/>
      <c r="END50"/>
      <c r="ENE50"/>
      <c r="ENF50"/>
      <c r="ENG50"/>
      <c r="ENH50"/>
      <c r="ENI50"/>
      <c r="ENJ50"/>
      <c r="ENK50"/>
      <c r="ENL50"/>
      <c r="ENM50"/>
      <c r="ENN50"/>
      <c r="ENO50"/>
      <c r="ENP50"/>
      <c r="ENQ50"/>
      <c r="ENR50"/>
      <c r="ENS50"/>
      <c r="ENT50"/>
      <c r="ENU50"/>
      <c r="ENV50"/>
      <c r="ENW50"/>
      <c r="ENX50"/>
      <c r="ENY50"/>
      <c r="ENZ50"/>
      <c r="EOA50"/>
      <c r="EOB50"/>
      <c r="EOC50"/>
      <c r="EOD50"/>
      <c r="EOE50"/>
      <c r="EOF50"/>
      <c r="EOG50"/>
      <c r="EOH50"/>
      <c r="EOI50"/>
      <c r="EOJ50"/>
      <c r="EOK50"/>
      <c r="EOL50"/>
      <c r="EOM50"/>
      <c r="EON50"/>
      <c r="EOO50"/>
      <c r="EOP50"/>
      <c r="EOQ50"/>
      <c r="EOR50"/>
      <c r="EOS50"/>
      <c r="EOT50"/>
      <c r="EOU50"/>
      <c r="EOV50"/>
      <c r="EOW50"/>
      <c r="EOX50"/>
      <c r="EOY50"/>
      <c r="EOZ50"/>
      <c r="EPA50"/>
      <c r="EPB50"/>
      <c r="EPC50"/>
      <c r="EPD50"/>
      <c r="EPE50"/>
      <c r="EPF50"/>
      <c r="EPG50"/>
      <c r="EPH50"/>
      <c r="EPI50"/>
      <c r="EPJ50"/>
      <c r="EPK50"/>
      <c r="EPL50"/>
      <c r="EPM50"/>
      <c r="EPN50"/>
      <c r="EPO50"/>
      <c r="EPP50"/>
      <c r="EPQ50"/>
      <c r="EPR50"/>
      <c r="EPS50"/>
      <c r="EPT50"/>
      <c r="EPU50"/>
      <c r="EPV50"/>
      <c r="EPW50"/>
      <c r="EPX50"/>
      <c r="EPY50"/>
      <c r="EPZ50"/>
      <c r="EQA50"/>
      <c r="EQB50"/>
      <c r="EQC50"/>
      <c r="EQD50"/>
      <c r="EQE50"/>
      <c r="EQF50"/>
      <c r="EQG50"/>
      <c r="EQH50"/>
      <c r="EQI50"/>
      <c r="EQJ50"/>
      <c r="EQK50"/>
      <c r="EQL50"/>
      <c r="EQM50"/>
      <c r="EQN50"/>
      <c r="EQO50"/>
      <c r="EQP50"/>
      <c r="EQQ50"/>
      <c r="EQR50"/>
      <c r="EQS50"/>
      <c r="EQT50"/>
      <c r="EQU50"/>
      <c r="EQV50"/>
      <c r="EQW50"/>
      <c r="EQX50"/>
      <c r="EQY50"/>
      <c r="EQZ50"/>
      <c r="ERA50"/>
      <c r="ERB50"/>
      <c r="ERC50"/>
      <c r="ERD50"/>
      <c r="ERE50"/>
      <c r="ERF50"/>
      <c r="ERG50"/>
      <c r="ERH50"/>
      <c r="ERI50"/>
      <c r="ERJ50"/>
      <c r="ERK50"/>
      <c r="ERL50"/>
      <c r="ERM50"/>
      <c r="ERN50"/>
      <c r="ERO50"/>
      <c r="ERP50"/>
      <c r="ERQ50"/>
      <c r="ERR50"/>
      <c r="ERS50"/>
      <c r="ERT50"/>
      <c r="ERU50"/>
      <c r="ERV50"/>
      <c r="ERW50"/>
      <c r="ERX50"/>
      <c r="ERY50"/>
      <c r="ERZ50"/>
      <c r="ESA50"/>
      <c r="ESB50"/>
      <c r="ESC50"/>
      <c r="ESD50"/>
      <c r="ESE50"/>
      <c r="ESF50"/>
      <c r="ESG50"/>
      <c r="ESH50"/>
      <c r="ESI50"/>
      <c r="ESJ50"/>
      <c r="ESK50"/>
      <c r="ESL50"/>
      <c r="ESM50"/>
      <c r="ESN50"/>
      <c r="ESO50"/>
      <c r="ESP50"/>
      <c r="ESQ50"/>
      <c r="ESR50"/>
      <c r="ESS50"/>
      <c r="EST50"/>
      <c r="ESU50"/>
      <c r="ESV50"/>
      <c r="ESW50"/>
      <c r="ESX50"/>
      <c r="ESY50"/>
      <c r="ESZ50"/>
      <c r="ETA50"/>
      <c r="ETB50"/>
      <c r="ETC50"/>
      <c r="ETD50"/>
      <c r="ETE50"/>
      <c r="ETF50"/>
      <c r="ETG50"/>
      <c r="ETH50"/>
      <c r="ETI50"/>
      <c r="ETJ50"/>
      <c r="ETK50"/>
      <c r="ETL50"/>
      <c r="ETM50"/>
      <c r="ETN50"/>
      <c r="ETO50"/>
      <c r="ETP50"/>
      <c r="ETQ50"/>
      <c r="ETR50"/>
      <c r="ETS50"/>
      <c r="ETT50"/>
      <c r="ETU50"/>
      <c r="ETV50"/>
      <c r="ETW50"/>
      <c r="ETX50"/>
      <c r="ETY50"/>
      <c r="ETZ50"/>
      <c r="EUA50"/>
      <c r="EUB50"/>
      <c r="EUC50"/>
      <c r="EUD50"/>
      <c r="EUE50"/>
      <c r="EUF50"/>
      <c r="EUG50"/>
      <c r="EUH50"/>
      <c r="EUI50"/>
      <c r="EUJ50"/>
      <c r="EUK50"/>
      <c r="EUL50"/>
      <c r="EUM50"/>
      <c r="EUN50"/>
      <c r="EUO50"/>
      <c r="EUP50"/>
      <c r="EUQ50"/>
      <c r="EUR50"/>
      <c r="EUS50"/>
      <c r="EUT50"/>
      <c r="EUU50"/>
      <c r="EUV50"/>
      <c r="EUW50"/>
      <c r="EUX50"/>
      <c r="EUY50"/>
      <c r="EUZ50"/>
      <c r="EVA50"/>
      <c r="EVB50"/>
      <c r="EVC50"/>
      <c r="EVD50"/>
      <c r="EVE50"/>
      <c r="EVF50"/>
      <c r="EVG50"/>
      <c r="EVH50"/>
      <c r="EVI50"/>
      <c r="EVJ50"/>
      <c r="EVK50"/>
      <c r="EVL50"/>
      <c r="EVM50"/>
      <c r="EVN50"/>
      <c r="EVO50"/>
      <c r="EVP50"/>
      <c r="EVQ50"/>
      <c r="EVR50"/>
      <c r="EVS50"/>
      <c r="EVT50"/>
      <c r="EVU50"/>
      <c r="EVV50"/>
      <c r="EVW50"/>
      <c r="EVX50"/>
      <c r="EVY50"/>
      <c r="EVZ50"/>
      <c r="EWA50"/>
      <c r="EWB50"/>
      <c r="EWC50"/>
      <c r="EWD50"/>
      <c r="EWE50"/>
      <c r="EWF50"/>
      <c r="EWG50"/>
      <c r="EWH50"/>
      <c r="EWI50"/>
      <c r="EWJ50"/>
      <c r="EWK50"/>
      <c r="EWL50"/>
      <c r="EWM50"/>
      <c r="EWN50"/>
      <c r="EWO50"/>
      <c r="EWP50"/>
      <c r="EWQ50"/>
      <c r="EWR50"/>
      <c r="EWS50"/>
      <c r="EWT50"/>
      <c r="EWU50"/>
      <c r="EWV50"/>
      <c r="EWW50"/>
      <c r="EWX50"/>
      <c r="EWY50"/>
      <c r="EWZ50"/>
      <c r="EXA50"/>
      <c r="EXB50"/>
      <c r="EXC50"/>
      <c r="EXD50"/>
      <c r="EXE50"/>
      <c r="EXF50"/>
      <c r="EXG50"/>
      <c r="EXH50"/>
      <c r="EXI50"/>
      <c r="EXJ50"/>
      <c r="EXK50"/>
      <c r="EXL50"/>
      <c r="EXM50"/>
      <c r="EXN50"/>
      <c r="EXO50"/>
      <c r="EXP50"/>
      <c r="EXQ50"/>
      <c r="EXR50"/>
      <c r="EXS50"/>
      <c r="EXT50"/>
      <c r="EXU50"/>
      <c r="EXV50"/>
      <c r="EXW50"/>
      <c r="EXX50"/>
      <c r="EXY50"/>
      <c r="EXZ50"/>
      <c r="EYA50"/>
      <c r="EYB50"/>
      <c r="EYC50"/>
      <c r="EYD50"/>
      <c r="EYE50"/>
      <c r="EYF50"/>
      <c r="EYG50"/>
      <c r="EYH50"/>
      <c r="EYI50"/>
      <c r="EYJ50"/>
      <c r="EYK50"/>
      <c r="EYL50"/>
      <c r="EYM50"/>
      <c r="EYN50"/>
      <c r="EYO50"/>
      <c r="EYP50"/>
      <c r="EYQ50"/>
      <c r="EYR50"/>
      <c r="EYS50"/>
      <c r="EYT50"/>
      <c r="EYU50"/>
      <c r="EYV50"/>
      <c r="EYW50"/>
      <c r="EYX50"/>
      <c r="EYY50"/>
      <c r="EYZ50"/>
      <c r="EZA50"/>
      <c r="EZB50"/>
      <c r="EZC50"/>
      <c r="EZD50"/>
      <c r="EZE50"/>
      <c r="EZF50"/>
      <c r="EZG50"/>
      <c r="EZH50"/>
      <c r="EZI50"/>
      <c r="EZJ50"/>
      <c r="EZK50"/>
      <c r="EZL50"/>
      <c r="EZM50"/>
      <c r="EZN50"/>
      <c r="EZO50"/>
      <c r="EZP50"/>
      <c r="EZQ50"/>
      <c r="EZR50"/>
      <c r="EZS50"/>
      <c r="EZT50"/>
      <c r="EZU50"/>
      <c r="EZV50"/>
      <c r="EZW50"/>
      <c r="EZX50"/>
      <c r="EZY50"/>
      <c r="EZZ50"/>
      <c r="FAA50"/>
      <c r="FAB50"/>
      <c r="FAC50"/>
      <c r="FAD50"/>
      <c r="FAE50"/>
      <c r="FAF50"/>
      <c r="FAG50"/>
      <c r="FAH50"/>
      <c r="FAI50"/>
      <c r="FAJ50"/>
      <c r="FAK50"/>
      <c r="FAL50"/>
      <c r="FAM50"/>
      <c r="FAN50"/>
      <c r="FAO50"/>
      <c r="FAP50"/>
      <c r="FAQ50"/>
      <c r="FAR50"/>
      <c r="FAS50"/>
      <c r="FAT50"/>
      <c r="FAU50"/>
      <c r="FAV50"/>
      <c r="FAW50"/>
      <c r="FAX50"/>
      <c r="FAY50"/>
      <c r="FAZ50"/>
      <c r="FBA50"/>
      <c r="FBB50"/>
      <c r="FBC50"/>
      <c r="FBD50"/>
      <c r="FBE50"/>
      <c r="FBF50"/>
      <c r="FBG50"/>
      <c r="FBH50"/>
      <c r="FBI50"/>
      <c r="FBJ50"/>
      <c r="FBK50"/>
      <c r="FBL50"/>
      <c r="FBM50"/>
      <c r="FBN50"/>
      <c r="FBO50"/>
      <c r="FBP50"/>
      <c r="FBQ50"/>
      <c r="FBR50"/>
      <c r="FBS50"/>
      <c r="FBT50"/>
      <c r="FBU50"/>
      <c r="FBV50"/>
      <c r="FBW50"/>
      <c r="FBX50"/>
      <c r="FBY50"/>
      <c r="FBZ50"/>
      <c r="FCA50"/>
      <c r="FCB50"/>
      <c r="FCC50"/>
      <c r="FCD50"/>
      <c r="FCE50"/>
      <c r="FCF50"/>
      <c r="FCG50"/>
      <c r="FCH50"/>
      <c r="FCI50"/>
      <c r="FCJ50"/>
      <c r="FCK50"/>
      <c r="FCL50"/>
      <c r="FCM50"/>
      <c r="FCN50"/>
      <c r="FCO50"/>
      <c r="FCP50"/>
      <c r="FCQ50"/>
      <c r="FCR50"/>
      <c r="FCS50"/>
      <c r="FCT50"/>
      <c r="FCU50"/>
      <c r="FCV50"/>
      <c r="FCW50"/>
      <c r="FCX50"/>
      <c r="FCY50"/>
      <c r="FCZ50"/>
      <c r="FDA50"/>
      <c r="FDB50"/>
      <c r="FDC50"/>
      <c r="FDD50"/>
      <c r="FDE50"/>
      <c r="FDF50"/>
      <c r="FDG50"/>
      <c r="FDH50"/>
      <c r="FDI50"/>
      <c r="FDJ50"/>
      <c r="FDK50"/>
      <c r="FDL50"/>
      <c r="FDM50"/>
      <c r="FDN50"/>
      <c r="FDO50"/>
      <c r="FDP50"/>
      <c r="FDQ50"/>
      <c r="FDR50"/>
      <c r="FDS50"/>
      <c r="FDT50"/>
      <c r="FDU50"/>
      <c r="FDV50"/>
      <c r="FDW50"/>
      <c r="FDX50"/>
      <c r="FDY50"/>
      <c r="FDZ50"/>
      <c r="FEA50"/>
      <c r="FEB50"/>
      <c r="FEC50"/>
      <c r="FED50"/>
      <c r="FEE50"/>
      <c r="FEF50"/>
      <c r="FEG50"/>
      <c r="FEH50"/>
      <c r="FEI50"/>
      <c r="FEJ50"/>
      <c r="FEK50"/>
      <c r="FEL50"/>
      <c r="FEM50"/>
      <c r="FEN50"/>
      <c r="FEO50"/>
      <c r="FEP50"/>
      <c r="FEQ50"/>
      <c r="FER50"/>
      <c r="FES50"/>
      <c r="FET50"/>
      <c r="FEU50"/>
      <c r="FEV50"/>
      <c r="FEW50"/>
      <c r="FEX50"/>
      <c r="FEY50"/>
      <c r="FEZ50"/>
      <c r="FFA50"/>
      <c r="FFB50"/>
      <c r="FFC50"/>
      <c r="FFD50"/>
      <c r="FFE50"/>
      <c r="FFF50"/>
      <c r="FFG50"/>
      <c r="FFH50"/>
      <c r="FFI50"/>
      <c r="FFJ50"/>
      <c r="FFK50"/>
      <c r="FFL50"/>
      <c r="FFM50"/>
      <c r="FFN50"/>
      <c r="FFO50"/>
      <c r="FFP50"/>
      <c r="FFQ50"/>
      <c r="FFR50"/>
      <c r="FFS50"/>
      <c r="FFT50"/>
      <c r="FFU50"/>
      <c r="FFV50"/>
      <c r="FFW50"/>
      <c r="FFX50"/>
      <c r="FFY50"/>
      <c r="FFZ50"/>
      <c r="FGA50"/>
      <c r="FGB50"/>
      <c r="FGC50"/>
      <c r="FGD50"/>
      <c r="FGE50"/>
      <c r="FGF50"/>
      <c r="FGG50"/>
      <c r="FGH50"/>
      <c r="FGI50"/>
      <c r="FGJ50"/>
      <c r="FGK50"/>
      <c r="FGL50"/>
      <c r="FGM50"/>
      <c r="FGN50"/>
      <c r="FGO50"/>
      <c r="FGP50"/>
      <c r="FGQ50"/>
      <c r="FGR50"/>
      <c r="FGS50"/>
      <c r="FGT50"/>
      <c r="FGU50"/>
      <c r="FGV50"/>
      <c r="FGW50"/>
      <c r="FGX50"/>
      <c r="FGY50"/>
      <c r="FGZ50"/>
      <c r="FHA50"/>
      <c r="FHB50"/>
      <c r="FHC50"/>
      <c r="FHD50"/>
      <c r="FHE50"/>
      <c r="FHF50"/>
      <c r="FHG50"/>
      <c r="FHH50"/>
      <c r="FHI50"/>
      <c r="FHJ50"/>
      <c r="FHK50"/>
      <c r="FHL50"/>
      <c r="FHM50"/>
      <c r="FHN50"/>
      <c r="FHO50"/>
      <c r="FHP50"/>
      <c r="FHQ50"/>
      <c r="FHR50"/>
      <c r="FHS50"/>
      <c r="FHT50"/>
      <c r="FHU50"/>
      <c r="FHV50"/>
      <c r="FHW50"/>
      <c r="FHX50"/>
      <c r="FHY50"/>
      <c r="FHZ50"/>
      <c r="FIA50"/>
      <c r="FIB50"/>
      <c r="FIC50"/>
      <c r="FID50"/>
      <c r="FIE50"/>
      <c r="FIF50"/>
      <c r="FIG50"/>
      <c r="FIH50"/>
      <c r="FII50"/>
      <c r="FIJ50"/>
      <c r="FIK50"/>
      <c r="FIL50"/>
      <c r="FIM50"/>
      <c r="FIN50"/>
      <c r="FIO50"/>
      <c r="FIP50"/>
      <c r="FIQ50"/>
      <c r="FIR50"/>
      <c r="FIS50"/>
      <c r="FIT50"/>
      <c r="FIU50"/>
      <c r="FIV50"/>
      <c r="FIW50"/>
      <c r="FIX50"/>
      <c r="FIY50"/>
      <c r="FIZ50"/>
      <c r="FJA50"/>
      <c r="FJB50"/>
      <c r="FJC50"/>
      <c r="FJD50"/>
      <c r="FJE50"/>
      <c r="FJF50"/>
      <c r="FJG50"/>
      <c r="FJH50"/>
      <c r="FJI50"/>
      <c r="FJJ50"/>
      <c r="FJK50"/>
      <c r="FJL50"/>
      <c r="FJM50"/>
      <c r="FJN50"/>
      <c r="FJO50"/>
      <c r="FJP50"/>
      <c r="FJQ50"/>
      <c r="FJR50"/>
      <c r="FJS50"/>
      <c r="FJT50"/>
      <c r="FJU50"/>
      <c r="FJV50"/>
      <c r="FJW50"/>
      <c r="FJX50"/>
      <c r="FJY50"/>
      <c r="FJZ50"/>
      <c r="FKA50"/>
      <c r="FKB50"/>
      <c r="FKC50"/>
      <c r="FKD50"/>
      <c r="FKE50"/>
      <c r="FKF50"/>
      <c r="FKG50"/>
      <c r="FKH50"/>
      <c r="FKI50"/>
      <c r="FKJ50"/>
      <c r="FKK50"/>
      <c r="FKL50"/>
      <c r="FKM50"/>
      <c r="FKN50"/>
      <c r="FKO50"/>
      <c r="FKP50"/>
      <c r="FKQ50"/>
      <c r="FKR50"/>
      <c r="FKS50"/>
      <c r="FKT50"/>
      <c r="FKU50"/>
      <c r="FKV50"/>
      <c r="FKW50"/>
      <c r="FKX50"/>
      <c r="FKY50"/>
      <c r="FKZ50"/>
      <c r="FLA50"/>
      <c r="FLB50"/>
      <c r="FLC50"/>
      <c r="FLD50"/>
      <c r="FLE50"/>
      <c r="FLF50"/>
      <c r="FLG50"/>
      <c r="FLH50"/>
      <c r="FLI50"/>
      <c r="FLJ50"/>
      <c r="FLK50"/>
      <c r="FLL50"/>
      <c r="FLM50"/>
      <c r="FLN50"/>
      <c r="FLO50"/>
      <c r="FLP50"/>
      <c r="FLQ50"/>
      <c r="FLR50"/>
      <c r="FLS50"/>
      <c r="FLT50"/>
      <c r="FLU50"/>
      <c r="FLV50"/>
      <c r="FLW50"/>
      <c r="FLX50"/>
      <c r="FLY50"/>
      <c r="FLZ50"/>
      <c r="FMA50"/>
      <c r="FMB50"/>
      <c r="FMC50"/>
      <c r="FMD50"/>
      <c r="FME50"/>
      <c r="FMF50"/>
      <c r="FMG50"/>
      <c r="FMH50"/>
      <c r="FMI50"/>
      <c r="FMJ50"/>
      <c r="FMK50"/>
      <c r="FML50"/>
      <c r="FMM50"/>
      <c r="FMN50"/>
      <c r="FMO50"/>
      <c r="FMP50"/>
      <c r="FMQ50"/>
      <c r="FMR50"/>
      <c r="FMS50"/>
      <c r="FMT50"/>
      <c r="FMU50"/>
      <c r="FMV50"/>
      <c r="FMW50"/>
      <c r="FMX50"/>
      <c r="FMY50"/>
      <c r="FMZ50"/>
      <c r="FNA50"/>
      <c r="FNB50"/>
      <c r="FNC50"/>
      <c r="FND50"/>
      <c r="FNE50"/>
      <c r="FNF50"/>
      <c r="FNG50"/>
      <c r="FNH50"/>
      <c r="FNI50"/>
      <c r="FNJ50"/>
      <c r="FNK50"/>
      <c r="FNL50"/>
      <c r="FNM50"/>
      <c r="FNN50"/>
      <c r="FNO50"/>
      <c r="FNP50"/>
      <c r="FNQ50"/>
      <c r="FNR50"/>
      <c r="FNS50"/>
      <c r="FNT50"/>
      <c r="FNU50"/>
      <c r="FNV50"/>
      <c r="FNW50"/>
      <c r="FNX50"/>
      <c r="FNY50"/>
      <c r="FNZ50"/>
      <c r="FOA50"/>
      <c r="FOB50"/>
      <c r="FOC50"/>
      <c r="FOD50"/>
      <c r="FOE50"/>
      <c r="FOF50"/>
      <c r="FOG50"/>
      <c r="FOH50"/>
      <c r="FOI50"/>
      <c r="FOJ50"/>
      <c r="FOK50"/>
      <c r="FOL50"/>
      <c r="FOM50"/>
      <c r="FON50"/>
      <c r="FOO50"/>
      <c r="FOP50"/>
      <c r="FOQ50"/>
      <c r="FOR50"/>
      <c r="FOS50"/>
      <c r="FOT50"/>
      <c r="FOU50"/>
      <c r="FOV50"/>
      <c r="FOW50"/>
      <c r="FOX50"/>
      <c r="FOY50"/>
      <c r="FOZ50"/>
      <c r="FPA50"/>
      <c r="FPB50"/>
      <c r="FPC50"/>
      <c r="FPD50"/>
      <c r="FPE50"/>
      <c r="FPF50"/>
      <c r="FPG50"/>
      <c r="FPH50"/>
      <c r="FPI50"/>
      <c r="FPJ50"/>
      <c r="FPK50"/>
      <c r="FPL50"/>
      <c r="FPM50"/>
      <c r="FPN50"/>
      <c r="FPO50"/>
      <c r="FPP50"/>
      <c r="FPQ50"/>
      <c r="FPR50"/>
      <c r="FPS50"/>
      <c r="FPT50"/>
      <c r="FPU50"/>
      <c r="FPV50"/>
      <c r="FPW50"/>
      <c r="FPX50"/>
      <c r="FPY50"/>
      <c r="FPZ50"/>
      <c r="FQA50"/>
      <c r="FQB50"/>
      <c r="FQC50"/>
      <c r="FQD50"/>
      <c r="FQE50"/>
      <c r="FQF50"/>
      <c r="FQG50"/>
      <c r="FQH50"/>
      <c r="FQI50"/>
      <c r="FQJ50"/>
      <c r="FQK50"/>
      <c r="FQL50"/>
      <c r="FQM50"/>
      <c r="FQN50"/>
      <c r="FQO50"/>
      <c r="FQP50"/>
      <c r="FQQ50"/>
      <c r="FQR50"/>
      <c r="FQS50"/>
      <c r="FQT50"/>
      <c r="FQU50"/>
      <c r="FQV50"/>
      <c r="FQW50"/>
      <c r="FQX50"/>
      <c r="FQY50"/>
      <c r="FQZ50"/>
      <c r="FRA50"/>
      <c r="FRB50"/>
      <c r="FRC50"/>
      <c r="FRD50"/>
      <c r="FRE50"/>
      <c r="FRF50"/>
      <c r="FRG50"/>
      <c r="FRH50"/>
      <c r="FRI50"/>
      <c r="FRJ50"/>
      <c r="FRK50"/>
      <c r="FRL50"/>
      <c r="FRM50"/>
      <c r="FRN50"/>
      <c r="FRO50"/>
      <c r="FRP50"/>
      <c r="FRQ50"/>
      <c r="FRR50"/>
      <c r="FRS50"/>
      <c r="FRT50"/>
      <c r="FRU50"/>
      <c r="FRV50"/>
      <c r="FRW50"/>
      <c r="FRX50"/>
      <c r="FRY50"/>
      <c r="FRZ50"/>
      <c r="FSA50"/>
      <c r="FSB50"/>
      <c r="FSC50"/>
      <c r="FSD50"/>
      <c r="FSE50"/>
      <c r="FSF50"/>
      <c r="FSG50"/>
      <c r="FSH50"/>
      <c r="FSI50"/>
      <c r="FSJ50"/>
      <c r="FSK50"/>
      <c r="FSL50"/>
      <c r="FSM50"/>
      <c r="FSN50"/>
      <c r="FSO50"/>
      <c r="FSP50"/>
      <c r="FSQ50"/>
      <c r="FSR50"/>
      <c r="FSS50"/>
      <c r="FST50"/>
      <c r="FSU50"/>
      <c r="FSV50"/>
      <c r="FSW50"/>
      <c r="FSX50"/>
      <c r="FSY50"/>
      <c r="FSZ50"/>
      <c r="FTA50"/>
      <c r="FTB50"/>
      <c r="FTC50"/>
      <c r="FTD50"/>
      <c r="FTE50"/>
      <c r="FTF50"/>
      <c r="FTG50"/>
      <c r="FTH50"/>
      <c r="FTI50"/>
      <c r="FTJ50"/>
      <c r="FTK50"/>
      <c r="FTL50"/>
      <c r="FTM50"/>
      <c r="FTN50"/>
      <c r="FTO50"/>
      <c r="FTP50"/>
      <c r="FTQ50"/>
      <c r="FTR50"/>
      <c r="FTS50"/>
      <c r="FTT50"/>
      <c r="FTU50"/>
      <c r="FTV50"/>
      <c r="FTW50"/>
      <c r="FTX50"/>
      <c r="FTY50"/>
      <c r="FTZ50"/>
      <c r="FUA50"/>
      <c r="FUB50"/>
      <c r="FUC50"/>
      <c r="FUD50"/>
      <c r="FUE50"/>
      <c r="FUF50"/>
      <c r="FUG50"/>
      <c r="FUH50"/>
      <c r="FUI50"/>
      <c r="FUJ50"/>
      <c r="FUK50"/>
      <c r="FUL50"/>
      <c r="FUM50"/>
      <c r="FUN50"/>
      <c r="FUO50"/>
      <c r="FUP50"/>
      <c r="FUQ50"/>
      <c r="FUR50"/>
      <c r="FUS50"/>
      <c r="FUT50"/>
      <c r="FUU50"/>
      <c r="FUV50"/>
      <c r="FUW50"/>
      <c r="FUX50"/>
      <c r="FUY50"/>
      <c r="FUZ50"/>
      <c r="FVA50"/>
      <c r="FVB50"/>
      <c r="FVC50"/>
      <c r="FVD50"/>
      <c r="FVE50"/>
      <c r="FVF50"/>
      <c r="FVG50"/>
      <c r="FVH50"/>
      <c r="FVI50"/>
      <c r="FVJ50"/>
      <c r="FVK50"/>
      <c r="FVL50"/>
      <c r="FVM50"/>
      <c r="FVN50"/>
      <c r="FVO50"/>
      <c r="FVP50"/>
      <c r="FVQ50"/>
      <c r="FVR50"/>
      <c r="FVS50"/>
      <c r="FVT50"/>
      <c r="FVU50"/>
      <c r="FVV50"/>
      <c r="FVW50"/>
      <c r="FVX50"/>
      <c r="FVY50"/>
      <c r="FVZ50"/>
      <c r="FWA50"/>
      <c r="FWB50"/>
      <c r="FWC50"/>
      <c r="FWD50"/>
      <c r="FWE50"/>
      <c r="FWF50"/>
      <c r="FWG50"/>
      <c r="FWH50"/>
      <c r="FWI50"/>
      <c r="FWJ50"/>
      <c r="FWK50"/>
      <c r="FWL50"/>
      <c r="FWM50"/>
      <c r="FWN50"/>
      <c r="FWO50"/>
      <c r="FWP50"/>
      <c r="FWQ50"/>
      <c r="FWR50"/>
      <c r="FWS50"/>
      <c r="FWT50"/>
      <c r="FWU50"/>
      <c r="FWV50"/>
      <c r="FWW50"/>
      <c r="FWX50"/>
      <c r="FWY50"/>
      <c r="FWZ50"/>
      <c r="FXA50"/>
      <c r="FXB50"/>
      <c r="FXC50"/>
      <c r="FXD50"/>
      <c r="FXE50"/>
      <c r="FXF50"/>
      <c r="FXG50"/>
      <c r="FXH50"/>
      <c r="FXI50"/>
      <c r="FXJ50"/>
      <c r="FXK50"/>
      <c r="FXL50"/>
      <c r="FXM50"/>
      <c r="FXN50"/>
      <c r="FXO50"/>
      <c r="FXP50"/>
      <c r="FXQ50"/>
      <c r="FXR50"/>
      <c r="FXS50"/>
      <c r="FXT50"/>
      <c r="FXU50"/>
      <c r="FXV50"/>
      <c r="FXW50"/>
      <c r="FXX50"/>
      <c r="FXY50"/>
      <c r="FXZ50"/>
      <c r="FYA50"/>
      <c r="FYB50"/>
      <c r="FYC50"/>
      <c r="FYD50"/>
      <c r="FYE50"/>
      <c r="FYF50"/>
      <c r="FYG50"/>
      <c r="FYH50"/>
      <c r="FYI50"/>
      <c r="FYJ50"/>
      <c r="FYK50"/>
      <c r="FYL50"/>
      <c r="FYM50"/>
      <c r="FYN50"/>
      <c r="FYO50"/>
      <c r="FYP50"/>
      <c r="FYQ50"/>
      <c r="FYR50"/>
      <c r="FYS50"/>
      <c r="FYT50"/>
      <c r="FYU50"/>
      <c r="FYV50"/>
      <c r="FYW50"/>
      <c r="FYX50"/>
      <c r="FYY50"/>
      <c r="FYZ50"/>
      <c r="FZA50"/>
      <c r="FZB50"/>
      <c r="FZC50"/>
      <c r="FZD50"/>
      <c r="FZE50"/>
      <c r="FZF50"/>
      <c r="FZG50"/>
      <c r="FZH50"/>
      <c r="FZI50"/>
      <c r="FZJ50"/>
      <c r="FZK50"/>
      <c r="FZL50"/>
      <c r="FZM50"/>
      <c r="FZN50"/>
      <c r="FZO50"/>
      <c r="FZP50"/>
      <c r="FZQ50"/>
      <c r="FZR50"/>
      <c r="FZS50"/>
      <c r="FZT50"/>
      <c r="FZU50"/>
      <c r="FZV50"/>
      <c r="FZW50"/>
      <c r="FZX50"/>
      <c r="FZY50"/>
      <c r="FZZ50"/>
      <c r="GAA50"/>
      <c r="GAB50"/>
      <c r="GAC50"/>
      <c r="GAD50"/>
      <c r="GAE50"/>
      <c r="GAF50"/>
      <c r="GAG50"/>
      <c r="GAH50"/>
      <c r="GAI50"/>
      <c r="GAJ50"/>
      <c r="GAK50"/>
      <c r="GAL50"/>
      <c r="GAM50"/>
      <c r="GAN50"/>
      <c r="GAO50"/>
      <c r="GAP50"/>
      <c r="GAQ50"/>
      <c r="GAR50"/>
      <c r="GAS50"/>
      <c r="GAT50"/>
      <c r="GAU50"/>
      <c r="GAV50"/>
      <c r="GAW50"/>
      <c r="GAX50"/>
      <c r="GAY50"/>
      <c r="GAZ50"/>
      <c r="GBA50"/>
      <c r="GBB50"/>
      <c r="GBC50"/>
      <c r="GBD50"/>
      <c r="GBE50"/>
      <c r="GBF50"/>
      <c r="GBG50"/>
      <c r="GBH50"/>
      <c r="GBI50"/>
      <c r="GBJ50"/>
      <c r="GBK50"/>
      <c r="GBL50"/>
      <c r="GBM50"/>
      <c r="GBN50"/>
      <c r="GBO50"/>
      <c r="GBP50"/>
      <c r="GBQ50"/>
      <c r="GBR50"/>
      <c r="GBS50"/>
      <c r="GBT50"/>
      <c r="GBU50"/>
      <c r="GBV50"/>
      <c r="GBW50"/>
      <c r="GBX50"/>
      <c r="GBY50"/>
      <c r="GBZ50"/>
      <c r="GCA50"/>
      <c r="GCB50"/>
      <c r="GCC50"/>
      <c r="GCD50"/>
      <c r="GCE50"/>
      <c r="GCF50"/>
      <c r="GCG50"/>
      <c r="GCH50"/>
      <c r="GCI50"/>
      <c r="GCJ50"/>
      <c r="GCK50"/>
      <c r="GCL50"/>
      <c r="GCM50"/>
      <c r="GCN50"/>
      <c r="GCO50"/>
      <c r="GCP50"/>
      <c r="GCQ50"/>
      <c r="GCR50"/>
      <c r="GCS50"/>
      <c r="GCT50"/>
      <c r="GCU50"/>
      <c r="GCV50"/>
      <c r="GCW50"/>
      <c r="GCX50"/>
      <c r="GCY50"/>
      <c r="GCZ50"/>
      <c r="GDA50"/>
      <c r="GDB50"/>
      <c r="GDC50"/>
      <c r="GDD50"/>
      <c r="GDE50"/>
      <c r="GDF50"/>
      <c r="GDG50"/>
      <c r="GDH50"/>
      <c r="GDI50"/>
      <c r="GDJ50"/>
      <c r="GDK50"/>
      <c r="GDL50"/>
      <c r="GDM50"/>
      <c r="GDN50"/>
      <c r="GDO50"/>
      <c r="GDP50"/>
      <c r="GDQ50"/>
      <c r="GDR50"/>
      <c r="GDS50"/>
      <c r="GDT50"/>
      <c r="GDU50"/>
      <c r="GDV50"/>
      <c r="GDW50"/>
      <c r="GDX50"/>
      <c r="GDY50"/>
      <c r="GDZ50"/>
      <c r="GEA50"/>
      <c r="GEB50"/>
      <c r="GEC50"/>
      <c r="GED50"/>
      <c r="GEE50"/>
      <c r="GEF50"/>
      <c r="GEG50"/>
      <c r="GEH50"/>
      <c r="GEI50"/>
      <c r="GEJ50"/>
      <c r="GEK50"/>
      <c r="GEL50"/>
      <c r="GEM50"/>
      <c r="GEN50"/>
      <c r="GEO50"/>
      <c r="GEP50"/>
      <c r="GEQ50"/>
      <c r="GER50"/>
      <c r="GES50"/>
      <c r="GET50"/>
      <c r="GEU50"/>
      <c r="GEV50"/>
      <c r="GEW50"/>
      <c r="GEX50"/>
      <c r="GEY50"/>
      <c r="GEZ50"/>
      <c r="GFA50"/>
      <c r="GFB50"/>
      <c r="GFC50"/>
      <c r="GFD50"/>
      <c r="GFE50"/>
      <c r="GFF50"/>
      <c r="GFG50"/>
      <c r="GFH50"/>
      <c r="GFI50"/>
      <c r="GFJ50"/>
      <c r="GFK50"/>
      <c r="GFL50"/>
      <c r="GFM50"/>
      <c r="GFN50"/>
      <c r="GFO50"/>
      <c r="GFP50"/>
      <c r="GFQ50"/>
      <c r="GFR50"/>
      <c r="GFS50"/>
      <c r="GFT50"/>
      <c r="GFU50"/>
      <c r="GFV50"/>
      <c r="GFW50"/>
      <c r="GFX50"/>
      <c r="GFY50"/>
      <c r="GFZ50"/>
      <c r="GGA50"/>
      <c r="GGB50"/>
      <c r="GGC50"/>
      <c r="GGD50"/>
      <c r="GGE50"/>
      <c r="GGF50"/>
      <c r="GGG50"/>
      <c r="GGH50"/>
      <c r="GGI50"/>
      <c r="GGJ50"/>
      <c r="GGK50"/>
      <c r="GGL50"/>
      <c r="GGM50"/>
      <c r="GGN50"/>
      <c r="GGO50"/>
      <c r="GGP50"/>
      <c r="GGQ50"/>
      <c r="GGR50"/>
      <c r="GGS50"/>
      <c r="GGT50"/>
      <c r="GGU50"/>
      <c r="GGV50"/>
      <c r="GGW50"/>
      <c r="GGX50"/>
      <c r="GGY50"/>
      <c r="GGZ50"/>
      <c r="GHA50"/>
      <c r="GHB50"/>
      <c r="GHC50"/>
      <c r="GHD50"/>
      <c r="GHE50"/>
      <c r="GHF50"/>
      <c r="GHG50"/>
      <c r="GHH50"/>
      <c r="GHI50"/>
      <c r="GHJ50"/>
      <c r="GHK50"/>
      <c r="GHL50"/>
      <c r="GHM50"/>
      <c r="GHN50"/>
      <c r="GHO50"/>
      <c r="GHP50"/>
      <c r="GHQ50"/>
      <c r="GHR50"/>
      <c r="GHS50"/>
      <c r="GHT50"/>
      <c r="GHU50"/>
      <c r="GHV50"/>
      <c r="GHW50"/>
      <c r="GHX50"/>
      <c r="GHY50"/>
      <c r="GHZ50"/>
      <c r="GIA50"/>
      <c r="GIB50"/>
      <c r="GIC50"/>
      <c r="GID50"/>
      <c r="GIE50"/>
      <c r="GIF50"/>
      <c r="GIG50"/>
      <c r="GIH50"/>
      <c r="GII50"/>
      <c r="GIJ50"/>
      <c r="GIK50"/>
      <c r="GIL50"/>
      <c r="GIM50"/>
      <c r="GIN50"/>
      <c r="GIO50"/>
      <c r="GIP50"/>
      <c r="GIQ50"/>
      <c r="GIR50"/>
      <c r="GIS50"/>
      <c r="GIT50"/>
      <c r="GIU50"/>
      <c r="GIV50"/>
      <c r="GIW50"/>
      <c r="GIX50"/>
      <c r="GIY50"/>
      <c r="GIZ50"/>
      <c r="GJA50"/>
      <c r="GJB50"/>
      <c r="GJC50"/>
      <c r="GJD50"/>
      <c r="GJE50"/>
      <c r="GJF50"/>
      <c r="GJG50"/>
      <c r="GJH50"/>
      <c r="GJI50"/>
      <c r="GJJ50"/>
      <c r="GJK50"/>
      <c r="GJL50"/>
      <c r="GJM50"/>
      <c r="GJN50"/>
      <c r="GJO50"/>
      <c r="GJP50"/>
      <c r="GJQ50"/>
      <c r="GJR50"/>
      <c r="GJS50"/>
      <c r="GJT50"/>
      <c r="GJU50"/>
      <c r="GJV50"/>
      <c r="GJW50"/>
      <c r="GJX50"/>
      <c r="GJY50"/>
      <c r="GJZ50"/>
      <c r="GKA50"/>
      <c r="GKB50"/>
      <c r="GKC50"/>
      <c r="GKD50"/>
      <c r="GKE50"/>
      <c r="GKF50"/>
      <c r="GKG50"/>
      <c r="GKH50"/>
      <c r="GKI50"/>
      <c r="GKJ50"/>
      <c r="GKK50"/>
      <c r="GKL50"/>
      <c r="GKM50"/>
      <c r="GKN50"/>
      <c r="GKO50"/>
      <c r="GKP50"/>
      <c r="GKQ50"/>
      <c r="GKR50"/>
      <c r="GKS50"/>
      <c r="GKT50"/>
      <c r="GKU50"/>
      <c r="GKV50"/>
      <c r="GKW50"/>
      <c r="GKX50"/>
      <c r="GKY50"/>
      <c r="GKZ50"/>
      <c r="GLA50"/>
      <c r="GLB50"/>
      <c r="GLC50"/>
      <c r="GLD50"/>
      <c r="GLE50"/>
      <c r="GLF50"/>
      <c r="GLG50"/>
      <c r="GLH50"/>
      <c r="GLI50"/>
      <c r="GLJ50"/>
      <c r="GLK50"/>
      <c r="GLL50"/>
      <c r="GLM50"/>
      <c r="GLN50"/>
      <c r="GLO50"/>
      <c r="GLP50"/>
      <c r="GLQ50"/>
      <c r="GLR50"/>
      <c r="GLS50"/>
      <c r="GLT50"/>
      <c r="GLU50"/>
      <c r="GLV50"/>
      <c r="GLW50"/>
      <c r="GLX50"/>
      <c r="GLY50"/>
      <c r="GLZ50"/>
      <c r="GMA50"/>
      <c r="GMB50"/>
      <c r="GMC50"/>
      <c r="GMD50"/>
      <c r="GME50"/>
      <c r="GMF50"/>
      <c r="GMG50"/>
      <c r="GMH50"/>
      <c r="GMI50"/>
      <c r="GMJ50"/>
      <c r="GMK50"/>
      <c r="GML50"/>
      <c r="GMM50"/>
      <c r="GMN50"/>
      <c r="GMO50"/>
      <c r="GMP50"/>
      <c r="GMQ50"/>
      <c r="GMR50"/>
      <c r="GMS50"/>
      <c r="GMT50"/>
      <c r="GMU50"/>
      <c r="GMV50"/>
      <c r="GMW50"/>
      <c r="GMX50"/>
      <c r="GMY50"/>
      <c r="GMZ50"/>
      <c r="GNA50"/>
      <c r="GNB50"/>
      <c r="GNC50"/>
      <c r="GND50"/>
      <c r="GNE50"/>
      <c r="GNF50"/>
      <c r="GNG50"/>
      <c r="GNH50"/>
      <c r="GNI50"/>
      <c r="GNJ50"/>
      <c r="GNK50"/>
      <c r="GNL50"/>
      <c r="GNM50"/>
      <c r="GNN50"/>
      <c r="GNO50"/>
      <c r="GNP50"/>
      <c r="GNQ50"/>
      <c r="GNR50"/>
      <c r="GNS50"/>
      <c r="GNT50"/>
      <c r="GNU50"/>
      <c r="GNV50"/>
      <c r="GNW50"/>
      <c r="GNX50"/>
      <c r="GNY50"/>
      <c r="GNZ50"/>
      <c r="GOA50"/>
      <c r="GOB50"/>
      <c r="GOC50"/>
      <c r="GOD50"/>
      <c r="GOE50"/>
      <c r="GOF50"/>
      <c r="GOG50"/>
      <c r="GOH50"/>
      <c r="GOI50"/>
      <c r="GOJ50"/>
      <c r="GOK50"/>
      <c r="GOL50"/>
      <c r="GOM50"/>
      <c r="GON50"/>
      <c r="GOO50"/>
      <c r="GOP50"/>
      <c r="GOQ50"/>
      <c r="GOR50"/>
      <c r="GOS50"/>
      <c r="GOT50"/>
      <c r="GOU50"/>
      <c r="GOV50"/>
      <c r="GOW50"/>
      <c r="GOX50"/>
      <c r="GOY50"/>
      <c r="GOZ50"/>
      <c r="GPA50"/>
      <c r="GPB50"/>
      <c r="GPC50"/>
      <c r="GPD50"/>
      <c r="GPE50"/>
      <c r="GPF50"/>
      <c r="GPG50"/>
      <c r="GPH50"/>
      <c r="GPI50"/>
      <c r="GPJ50"/>
      <c r="GPK50"/>
      <c r="GPL50"/>
      <c r="GPM50"/>
      <c r="GPN50"/>
      <c r="GPO50"/>
      <c r="GPP50"/>
      <c r="GPQ50"/>
      <c r="GPR50"/>
      <c r="GPS50"/>
      <c r="GPT50"/>
      <c r="GPU50"/>
      <c r="GPV50"/>
      <c r="GPW50"/>
      <c r="GPX50"/>
      <c r="GPY50"/>
      <c r="GPZ50"/>
      <c r="GQA50"/>
      <c r="GQB50"/>
      <c r="GQC50"/>
      <c r="GQD50"/>
      <c r="GQE50"/>
      <c r="GQF50"/>
      <c r="GQG50"/>
      <c r="GQH50"/>
      <c r="GQI50"/>
      <c r="GQJ50"/>
      <c r="GQK50"/>
      <c r="GQL50"/>
      <c r="GQM50"/>
      <c r="GQN50"/>
      <c r="GQO50"/>
      <c r="GQP50"/>
      <c r="GQQ50"/>
      <c r="GQR50"/>
      <c r="GQS50"/>
      <c r="GQT50"/>
      <c r="GQU50"/>
      <c r="GQV50"/>
      <c r="GQW50"/>
      <c r="GQX50"/>
      <c r="GQY50"/>
      <c r="GQZ50"/>
      <c r="GRA50"/>
      <c r="GRB50"/>
      <c r="GRC50"/>
      <c r="GRD50"/>
      <c r="GRE50"/>
      <c r="GRF50"/>
      <c r="GRG50"/>
      <c r="GRH50"/>
      <c r="GRI50"/>
      <c r="GRJ50"/>
      <c r="GRK50"/>
      <c r="GRL50"/>
      <c r="GRM50"/>
      <c r="GRN50"/>
      <c r="GRO50"/>
      <c r="GRP50"/>
      <c r="GRQ50"/>
      <c r="GRR50"/>
      <c r="GRS50"/>
      <c r="GRT50"/>
      <c r="GRU50"/>
      <c r="GRV50"/>
      <c r="GRW50"/>
      <c r="GRX50"/>
      <c r="GRY50"/>
      <c r="GRZ50"/>
      <c r="GSA50"/>
      <c r="GSB50"/>
      <c r="GSC50"/>
      <c r="GSD50"/>
      <c r="GSE50"/>
      <c r="GSF50"/>
      <c r="GSG50"/>
      <c r="GSH50"/>
      <c r="GSI50"/>
      <c r="GSJ50"/>
      <c r="GSK50"/>
      <c r="GSL50"/>
      <c r="GSM50"/>
      <c r="GSN50"/>
      <c r="GSO50"/>
      <c r="GSP50"/>
      <c r="GSQ50"/>
      <c r="GSR50"/>
      <c r="GSS50"/>
      <c r="GST50"/>
      <c r="GSU50"/>
      <c r="GSV50"/>
      <c r="GSW50"/>
      <c r="GSX50"/>
      <c r="GSY50"/>
      <c r="GSZ50"/>
      <c r="GTA50"/>
      <c r="GTB50"/>
      <c r="GTC50"/>
      <c r="GTD50"/>
      <c r="GTE50"/>
      <c r="GTF50"/>
      <c r="GTG50"/>
      <c r="GTH50"/>
      <c r="GTI50"/>
      <c r="GTJ50"/>
      <c r="GTK50"/>
      <c r="GTL50"/>
      <c r="GTM50"/>
      <c r="GTN50"/>
      <c r="GTO50"/>
      <c r="GTP50"/>
      <c r="GTQ50"/>
      <c r="GTR50"/>
      <c r="GTS50"/>
      <c r="GTT50"/>
      <c r="GTU50"/>
      <c r="GTV50"/>
      <c r="GTW50"/>
      <c r="GTX50"/>
      <c r="GTY50"/>
      <c r="GTZ50"/>
      <c r="GUA50"/>
      <c r="GUB50"/>
      <c r="GUC50"/>
      <c r="GUD50"/>
      <c r="GUE50"/>
      <c r="GUF50"/>
      <c r="GUG50"/>
      <c r="GUH50"/>
      <c r="GUI50"/>
      <c r="GUJ50"/>
      <c r="GUK50"/>
      <c r="GUL50"/>
      <c r="GUM50"/>
      <c r="GUN50"/>
      <c r="GUO50"/>
      <c r="GUP50"/>
      <c r="GUQ50"/>
      <c r="GUR50"/>
      <c r="GUS50"/>
      <c r="GUT50"/>
      <c r="GUU50"/>
      <c r="GUV50"/>
      <c r="GUW50"/>
      <c r="GUX50"/>
      <c r="GUY50"/>
      <c r="GUZ50"/>
      <c r="GVA50"/>
      <c r="GVB50"/>
      <c r="GVC50"/>
      <c r="GVD50"/>
      <c r="GVE50"/>
      <c r="GVF50"/>
      <c r="GVG50"/>
      <c r="GVH50"/>
      <c r="GVI50"/>
      <c r="GVJ50"/>
      <c r="GVK50"/>
      <c r="GVL50"/>
      <c r="GVM50"/>
      <c r="GVN50"/>
      <c r="GVO50"/>
      <c r="GVP50"/>
      <c r="GVQ50"/>
      <c r="GVR50"/>
      <c r="GVS50"/>
      <c r="GVT50"/>
      <c r="GVU50"/>
      <c r="GVV50"/>
      <c r="GVW50"/>
      <c r="GVX50"/>
      <c r="GVY50"/>
      <c r="GVZ50"/>
      <c r="GWA50"/>
      <c r="GWB50"/>
      <c r="GWC50"/>
      <c r="GWD50"/>
      <c r="GWE50"/>
      <c r="GWF50"/>
      <c r="GWG50"/>
      <c r="GWH50"/>
      <c r="GWI50"/>
      <c r="GWJ50"/>
      <c r="GWK50"/>
      <c r="GWL50"/>
      <c r="GWM50"/>
      <c r="GWN50"/>
      <c r="GWO50"/>
      <c r="GWP50"/>
      <c r="GWQ50"/>
      <c r="GWR50"/>
      <c r="GWS50"/>
      <c r="GWT50"/>
      <c r="GWU50"/>
      <c r="GWV50"/>
      <c r="GWW50"/>
      <c r="GWX50"/>
      <c r="GWY50"/>
      <c r="GWZ50"/>
      <c r="GXA50"/>
      <c r="GXB50"/>
      <c r="GXC50"/>
      <c r="GXD50"/>
      <c r="GXE50"/>
      <c r="GXF50"/>
      <c r="GXG50"/>
      <c r="GXH50"/>
      <c r="GXI50"/>
      <c r="GXJ50"/>
      <c r="GXK50"/>
      <c r="GXL50"/>
      <c r="GXM50"/>
      <c r="GXN50"/>
      <c r="GXO50"/>
      <c r="GXP50"/>
      <c r="GXQ50"/>
      <c r="GXR50"/>
      <c r="GXS50"/>
      <c r="GXT50"/>
      <c r="GXU50"/>
      <c r="GXV50"/>
      <c r="GXW50"/>
      <c r="GXX50"/>
      <c r="GXY50"/>
      <c r="GXZ50"/>
      <c r="GYA50"/>
      <c r="GYB50"/>
      <c r="GYC50"/>
      <c r="GYD50"/>
      <c r="GYE50"/>
      <c r="GYF50"/>
      <c r="GYG50"/>
      <c r="GYH50"/>
      <c r="GYI50"/>
      <c r="GYJ50"/>
      <c r="GYK50"/>
      <c r="GYL50"/>
      <c r="GYM50"/>
      <c r="GYN50"/>
      <c r="GYO50"/>
      <c r="GYP50"/>
      <c r="GYQ50"/>
      <c r="GYR50"/>
      <c r="GYS50"/>
      <c r="GYT50"/>
      <c r="GYU50"/>
      <c r="GYV50"/>
      <c r="GYW50"/>
      <c r="GYX50"/>
      <c r="GYY50"/>
      <c r="GYZ50"/>
      <c r="GZA50"/>
      <c r="GZB50"/>
      <c r="GZC50"/>
      <c r="GZD50"/>
      <c r="GZE50"/>
      <c r="GZF50"/>
      <c r="GZG50"/>
      <c r="GZH50"/>
      <c r="GZI50"/>
      <c r="GZJ50"/>
      <c r="GZK50"/>
      <c r="GZL50"/>
      <c r="GZM50"/>
      <c r="GZN50"/>
      <c r="GZO50"/>
      <c r="GZP50"/>
      <c r="GZQ50"/>
      <c r="GZR50"/>
      <c r="GZS50"/>
      <c r="GZT50"/>
      <c r="GZU50"/>
      <c r="GZV50"/>
      <c r="GZW50"/>
      <c r="GZX50"/>
      <c r="GZY50"/>
      <c r="GZZ50"/>
      <c r="HAA50"/>
      <c r="HAB50"/>
      <c r="HAC50"/>
      <c r="HAD50"/>
      <c r="HAE50"/>
      <c r="HAF50"/>
      <c r="HAG50"/>
      <c r="HAH50"/>
      <c r="HAI50"/>
      <c r="HAJ50"/>
      <c r="HAK50"/>
      <c r="HAL50"/>
      <c r="HAM50"/>
      <c r="HAN50"/>
      <c r="HAO50"/>
      <c r="HAP50"/>
      <c r="HAQ50"/>
      <c r="HAR50"/>
      <c r="HAS50"/>
      <c r="HAT50"/>
      <c r="HAU50"/>
      <c r="HAV50"/>
      <c r="HAW50"/>
      <c r="HAX50"/>
      <c r="HAY50"/>
      <c r="HAZ50"/>
      <c r="HBA50"/>
      <c r="HBB50"/>
      <c r="HBC50"/>
      <c r="HBD50"/>
      <c r="HBE50"/>
      <c r="HBF50"/>
      <c r="HBG50"/>
      <c r="HBH50"/>
      <c r="HBI50"/>
      <c r="HBJ50"/>
      <c r="HBK50"/>
      <c r="HBL50"/>
      <c r="HBM50"/>
      <c r="HBN50"/>
      <c r="HBO50"/>
      <c r="HBP50"/>
      <c r="HBQ50"/>
      <c r="HBR50"/>
      <c r="HBS50"/>
      <c r="HBT50"/>
      <c r="HBU50"/>
      <c r="HBV50"/>
      <c r="HBW50"/>
      <c r="HBX50"/>
      <c r="HBY50"/>
      <c r="HBZ50"/>
      <c r="HCA50"/>
      <c r="HCB50"/>
      <c r="HCC50"/>
      <c r="HCD50"/>
      <c r="HCE50"/>
      <c r="HCF50"/>
      <c r="HCG50"/>
      <c r="HCH50"/>
      <c r="HCI50"/>
      <c r="HCJ50"/>
      <c r="HCK50"/>
      <c r="HCL50"/>
      <c r="HCM50"/>
      <c r="HCN50"/>
      <c r="HCO50"/>
      <c r="HCP50"/>
      <c r="HCQ50"/>
      <c r="HCR50"/>
      <c r="HCS50"/>
      <c r="HCT50"/>
      <c r="HCU50"/>
      <c r="HCV50"/>
      <c r="HCW50"/>
      <c r="HCX50"/>
      <c r="HCY50"/>
      <c r="HCZ50"/>
      <c r="HDA50"/>
      <c r="HDB50"/>
      <c r="HDC50"/>
      <c r="HDD50"/>
      <c r="HDE50"/>
      <c r="HDF50"/>
      <c r="HDG50"/>
      <c r="HDH50"/>
      <c r="HDI50"/>
      <c r="HDJ50"/>
      <c r="HDK50"/>
      <c r="HDL50"/>
      <c r="HDM50"/>
      <c r="HDN50"/>
      <c r="HDO50"/>
      <c r="HDP50"/>
      <c r="HDQ50"/>
      <c r="HDR50"/>
      <c r="HDS50"/>
      <c r="HDT50"/>
      <c r="HDU50"/>
      <c r="HDV50"/>
      <c r="HDW50"/>
      <c r="HDX50"/>
      <c r="HDY50"/>
      <c r="HDZ50"/>
      <c r="HEA50"/>
      <c r="HEB50"/>
      <c r="HEC50"/>
      <c r="HED50"/>
      <c r="HEE50"/>
      <c r="HEF50"/>
      <c r="HEG50"/>
      <c r="HEH50"/>
      <c r="HEI50"/>
      <c r="HEJ50"/>
      <c r="HEK50"/>
      <c r="HEL50"/>
      <c r="HEM50"/>
      <c r="HEN50"/>
      <c r="HEO50"/>
      <c r="HEP50"/>
      <c r="HEQ50"/>
      <c r="HER50"/>
      <c r="HES50"/>
      <c r="HET50"/>
      <c r="HEU50"/>
      <c r="HEV50"/>
      <c r="HEW50"/>
      <c r="HEX50"/>
      <c r="HEY50"/>
      <c r="HEZ50"/>
      <c r="HFA50"/>
      <c r="HFB50"/>
      <c r="HFC50"/>
      <c r="HFD50"/>
      <c r="HFE50"/>
      <c r="HFF50"/>
      <c r="HFG50"/>
      <c r="HFH50"/>
      <c r="HFI50"/>
      <c r="HFJ50"/>
      <c r="HFK50"/>
      <c r="HFL50"/>
      <c r="HFM50"/>
      <c r="HFN50"/>
      <c r="HFO50"/>
      <c r="HFP50"/>
      <c r="HFQ50"/>
      <c r="HFR50"/>
      <c r="HFS50"/>
      <c r="HFT50"/>
      <c r="HFU50"/>
      <c r="HFV50"/>
      <c r="HFW50"/>
      <c r="HFX50"/>
      <c r="HFY50"/>
      <c r="HFZ50"/>
      <c r="HGA50"/>
      <c r="HGB50"/>
      <c r="HGC50"/>
      <c r="HGD50"/>
      <c r="HGE50"/>
      <c r="HGF50"/>
      <c r="HGG50"/>
      <c r="HGH50"/>
      <c r="HGI50"/>
      <c r="HGJ50"/>
      <c r="HGK50"/>
      <c r="HGL50"/>
      <c r="HGM50"/>
      <c r="HGN50"/>
      <c r="HGO50"/>
      <c r="HGP50"/>
      <c r="HGQ50"/>
      <c r="HGR50"/>
      <c r="HGS50"/>
      <c r="HGT50"/>
      <c r="HGU50"/>
      <c r="HGV50"/>
      <c r="HGW50"/>
      <c r="HGX50"/>
      <c r="HGY50"/>
      <c r="HGZ50"/>
      <c r="HHA50"/>
      <c r="HHB50"/>
      <c r="HHC50"/>
      <c r="HHD50"/>
      <c r="HHE50"/>
      <c r="HHF50"/>
      <c r="HHG50"/>
      <c r="HHH50"/>
      <c r="HHI50"/>
      <c r="HHJ50"/>
      <c r="HHK50"/>
      <c r="HHL50"/>
      <c r="HHM50"/>
      <c r="HHN50"/>
      <c r="HHO50"/>
      <c r="HHP50"/>
      <c r="HHQ50"/>
      <c r="HHR50"/>
      <c r="HHS50"/>
      <c r="HHT50"/>
      <c r="HHU50"/>
      <c r="HHV50"/>
      <c r="HHW50"/>
      <c r="HHX50"/>
      <c r="HHY50"/>
      <c r="HHZ50"/>
      <c r="HIA50"/>
      <c r="HIB50"/>
      <c r="HIC50"/>
      <c r="HID50"/>
      <c r="HIE50"/>
      <c r="HIF50"/>
      <c r="HIG50"/>
      <c r="HIH50"/>
      <c r="HII50"/>
      <c r="HIJ50"/>
      <c r="HIK50"/>
      <c r="HIL50"/>
      <c r="HIM50"/>
      <c r="HIN50"/>
      <c r="HIO50"/>
      <c r="HIP50"/>
      <c r="HIQ50"/>
      <c r="HIR50"/>
      <c r="HIS50"/>
      <c r="HIT50"/>
      <c r="HIU50"/>
      <c r="HIV50"/>
      <c r="HIW50"/>
      <c r="HIX50"/>
      <c r="HIY50"/>
      <c r="HIZ50"/>
      <c r="HJA50"/>
      <c r="HJB50"/>
      <c r="HJC50"/>
      <c r="HJD50"/>
      <c r="HJE50"/>
      <c r="HJF50"/>
      <c r="HJG50"/>
      <c r="HJH50"/>
      <c r="HJI50"/>
      <c r="HJJ50"/>
      <c r="HJK50"/>
      <c r="HJL50"/>
      <c r="HJM50"/>
      <c r="HJN50"/>
      <c r="HJO50"/>
      <c r="HJP50"/>
      <c r="HJQ50"/>
      <c r="HJR50"/>
      <c r="HJS50"/>
      <c r="HJT50"/>
      <c r="HJU50"/>
      <c r="HJV50"/>
      <c r="HJW50"/>
      <c r="HJX50"/>
      <c r="HJY50"/>
      <c r="HJZ50"/>
      <c r="HKA50"/>
      <c r="HKB50"/>
      <c r="HKC50"/>
      <c r="HKD50"/>
      <c r="HKE50"/>
      <c r="HKF50"/>
      <c r="HKG50"/>
      <c r="HKH50"/>
      <c r="HKI50"/>
      <c r="HKJ50"/>
      <c r="HKK50"/>
      <c r="HKL50"/>
      <c r="HKM50"/>
      <c r="HKN50"/>
      <c r="HKO50"/>
      <c r="HKP50"/>
      <c r="HKQ50"/>
      <c r="HKR50"/>
      <c r="HKS50"/>
      <c r="HKT50"/>
      <c r="HKU50"/>
      <c r="HKV50"/>
      <c r="HKW50"/>
      <c r="HKX50"/>
      <c r="HKY50"/>
      <c r="HKZ50"/>
      <c r="HLA50"/>
      <c r="HLB50"/>
      <c r="HLC50"/>
      <c r="HLD50"/>
      <c r="HLE50"/>
      <c r="HLF50"/>
      <c r="HLG50"/>
      <c r="HLH50"/>
      <c r="HLI50"/>
      <c r="HLJ50"/>
      <c r="HLK50"/>
      <c r="HLL50"/>
      <c r="HLM50"/>
      <c r="HLN50"/>
      <c r="HLO50"/>
      <c r="HLP50"/>
      <c r="HLQ50"/>
      <c r="HLR50"/>
      <c r="HLS50"/>
      <c r="HLT50"/>
      <c r="HLU50"/>
      <c r="HLV50"/>
      <c r="HLW50"/>
      <c r="HLX50"/>
      <c r="HLY50"/>
      <c r="HLZ50"/>
      <c r="HMA50"/>
      <c r="HMB50"/>
      <c r="HMC50"/>
      <c r="HMD50"/>
      <c r="HME50"/>
      <c r="HMF50"/>
      <c r="HMG50"/>
      <c r="HMH50"/>
      <c r="HMI50"/>
      <c r="HMJ50"/>
      <c r="HMK50"/>
      <c r="HML50"/>
      <c r="HMM50"/>
      <c r="HMN50"/>
      <c r="HMO50"/>
      <c r="HMP50"/>
      <c r="HMQ50"/>
      <c r="HMR50"/>
      <c r="HMS50"/>
      <c r="HMT50"/>
      <c r="HMU50"/>
      <c r="HMV50"/>
      <c r="HMW50"/>
      <c r="HMX50"/>
      <c r="HMY50"/>
      <c r="HMZ50"/>
      <c r="HNA50"/>
      <c r="HNB50"/>
      <c r="HNC50"/>
      <c r="HND50"/>
      <c r="HNE50"/>
      <c r="HNF50"/>
      <c r="HNG50"/>
      <c r="HNH50"/>
      <c r="HNI50"/>
      <c r="HNJ50"/>
      <c r="HNK50"/>
      <c r="HNL50"/>
      <c r="HNM50"/>
      <c r="HNN50"/>
      <c r="HNO50"/>
      <c r="HNP50"/>
      <c r="HNQ50"/>
      <c r="HNR50"/>
      <c r="HNS50"/>
      <c r="HNT50"/>
      <c r="HNU50"/>
      <c r="HNV50"/>
      <c r="HNW50"/>
      <c r="HNX50"/>
      <c r="HNY50"/>
      <c r="HNZ50"/>
      <c r="HOA50"/>
      <c r="HOB50"/>
      <c r="HOC50"/>
      <c r="HOD50"/>
      <c r="HOE50"/>
      <c r="HOF50"/>
      <c r="HOG50"/>
      <c r="HOH50"/>
      <c r="HOI50"/>
      <c r="HOJ50"/>
      <c r="HOK50"/>
      <c r="HOL50"/>
      <c r="HOM50"/>
      <c r="HON50"/>
      <c r="HOO50"/>
      <c r="HOP50"/>
      <c r="HOQ50"/>
      <c r="HOR50"/>
      <c r="HOS50"/>
      <c r="HOT50"/>
      <c r="HOU50"/>
      <c r="HOV50"/>
      <c r="HOW50"/>
      <c r="HOX50"/>
      <c r="HOY50"/>
      <c r="HOZ50"/>
      <c r="HPA50"/>
      <c r="HPB50"/>
      <c r="HPC50"/>
      <c r="HPD50"/>
      <c r="HPE50"/>
      <c r="HPF50"/>
      <c r="HPG50"/>
      <c r="HPH50"/>
      <c r="HPI50"/>
      <c r="HPJ50"/>
      <c r="HPK50"/>
      <c r="HPL50"/>
      <c r="HPM50"/>
      <c r="HPN50"/>
      <c r="HPO50"/>
      <c r="HPP50"/>
      <c r="HPQ50"/>
      <c r="HPR50"/>
      <c r="HPS50"/>
      <c r="HPT50"/>
      <c r="HPU50"/>
      <c r="HPV50"/>
      <c r="HPW50"/>
      <c r="HPX50"/>
      <c r="HPY50"/>
      <c r="HPZ50"/>
      <c r="HQA50"/>
      <c r="HQB50"/>
      <c r="HQC50"/>
      <c r="HQD50"/>
      <c r="HQE50"/>
      <c r="HQF50"/>
      <c r="HQG50"/>
      <c r="HQH50"/>
      <c r="HQI50"/>
      <c r="HQJ50"/>
      <c r="HQK50"/>
      <c r="HQL50"/>
      <c r="HQM50"/>
      <c r="HQN50"/>
      <c r="HQO50"/>
      <c r="HQP50"/>
      <c r="HQQ50"/>
      <c r="HQR50"/>
      <c r="HQS50"/>
      <c r="HQT50"/>
      <c r="HQU50"/>
      <c r="HQV50"/>
      <c r="HQW50"/>
      <c r="HQX50"/>
      <c r="HQY50"/>
      <c r="HQZ50"/>
      <c r="HRA50"/>
      <c r="HRB50"/>
      <c r="HRC50"/>
      <c r="HRD50"/>
      <c r="HRE50"/>
      <c r="HRF50"/>
      <c r="HRG50"/>
      <c r="HRH50"/>
      <c r="HRI50"/>
      <c r="HRJ50"/>
      <c r="HRK50"/>
      <c r="HRL50"/>
      <c r="HRM50"/>
      <c r="HRN50"/>
      <c r="HRO50"/>
      <c r="HRP50"/>
      <c r="HRQ50"/>
      <c r="HRR50"/>
      <c r="HRS50"/>
      <c r="HRT50"/>
      <c r="HRU50"/>
      <c r="HRV50"/>
      <c r="HRW50"/>
      <c r="HRX50"/>
      <c r="HRY50"/>
      <c r="HRZ50"/>
      <c r="HSA50"/>
      <c r="HSB50"/>
      <c r="HSC50"/>
      <c r="HSD50"/>
      <c r="HSE50"/>
      <c r="HSF50"/>
      <c r="HSG50"/>
      <c r="HSH50"/>
      <c r="HSI50"/>
      <c r="HSJ50"/>
      <c r="HSK50"/>
      <c r="HSL50"/>
      <c r="HSM50"/>
      <c r="HSN50"/>
      <c r="HSO50"/>
      <c r="HSP50"/>
      <c r="HSQ50"/>
      <c r="HSR50"/>
      <c r="HSS50"/>
      <c r="HST50"/>
      <c r="HSU50"/>
      <c r="HSV50"/>
      <c r="HSW50"/>
      <c r="HSX50"/>
      <c r="HSY50"/>
      <c r="HSZ50"/>
      <c r="HTA50"/>
      <c r="HTB50"/>
      <c r="HTC50"/>
      <c r="HTD50"/>
      <c r="HTE50"/>
      <c r="HTF50"/>
      <c r="HTG50"/>
      <c r="HTH50"/>
      <c r="HTI50"/>
      <c r="HTJ50"/>
      <c r="HTK50"/>
      <c r="HTL50"/>
      <c r="HTM50"/>
      <c r="HTN50"/>
      <c r="HTO50"/>
      <c r="HTP50"/>
      <c r="HTQ50"/>
      <c r="HTR50"/>
      <c r="HTS50"/>
      <c r="HTT50"/>
      <c r="HTU50"/>
      <c r="HTV50"/>
      <c r="HTW50"/>
      <c r="HTX50"/>
      <c r="HTY50"/>
      <c r="HTZ50"/>
      <c r="HUA50"/>
      <c r="HUB50"/>
      <c r="HUC50"/>
      <c r="HUD50"/>
      <c r="HUE50"/>
      <c r="HUF50"/>
      <c r="HUG50"/>
      <c r="HUH50"/>
      <c r="HUI50"/>
      <c r="HUJ50"/>
      <c r="HUK50"/>
      <c r="HUL50"/>
      <c r="HUM50"/>
      <c r="HUN50"/>
      <c r="HUO50"/>
      <c r="HUP50"/>
      <c r="HUQ50"/>
      <c r="HUR50"/>
      <c r="HUS50"/>
      <c r="HUT50"/>
      <c r="HUU50"/>
      <c r="HUV50"/>
      <c r="HUW50"/>
      <c r="HUX50"/>
      <c r="HUY50"/>
      <c r="HUZ50"/>
      <c r="HVA50"/>
      <c r="HVB50"/>
      <c r="HVC50"/>
      <c r="HVD50"/>
      <c r="HVE50"/>
      <c r="HVF50"/>
      <c r="HVG50"/>
      <c r="HVH50"/>
      <c r="HVI50"/>
      <c r="HVJ50"/>
      <c r="HVK50"/>
      <c r="HVL50"/>
      <c r="HVM50"/>
      <c r="HVN50"/>
      <c r="HVO50"/>
      <c r="HVP50"/>
      <c r="HVQ50"/>
      <c r="HVR50"/>
      <c r="HVS50"/>
      <c r="HVT50"/>
      <c r="HVU50"/>
      <c r="HVV50"/>
      <c r="HVW50"/>
      <c r="HVX50"/>
      <c r="HVY50"/>
      <c r="HVZ50"/>
      <c r="HWA50"/>
      <c r="HWB50"/>
      <c r="HWC50"/>
      <c r="HWD50"/>
      <c r="HWE50"/>
      <c r="HWF50"/>
      <c r="HWG50"/>
      <c r="HWH50"/>
      <c r="HWI50"/>
      <c r="HWJ50"/>
      <c r="HWK50"/>
      <c r="HWL50"/>
      <c r="HWM50"/>
      <c r="HWN50"/>
      <c r="HWO50"/>
      <c r="HWP50"/>
      <c r="HWQ50"/>
      <c r="HWR50"/>
      <c r="HWS50"/>
      <c r="HWT50"/>
      <c r="HWU50"/>
      <c r="HWV50"/>
      <c r="HWW50"/>
      <c r="HWX50"/>
      <c r="HWY50"/>
      <c r="HWZ50"/>
      <c r="HXA50"/>
      <c r="HXB50"/>
      <c r="HXC50"/>
      <c r="HXD50"/>
      <c r="HXE50"/>
      <c r="HXF50"/>
      <c r="HXG50"/>
      <c r="HXH50"/>
      <c r="HXI50"/>
      <c r="HXJ50"/>
      <c r="HXK50"/>
      <c r="HXL50"/>
      <c r="HXM50"/>
      <c r="HXN50"/>
      <c r="HXO50"/>
      <c r="HXP50"/>
      <c r="HXQ50"/>
      <c r="HXR50"/>
      <c r="HXS50"/>
      <c r="HXT50"/>
      <c r="HXU50"/>
      <c r="HXV50"/>
      <c r="HXW50"/>
      <c r="HXX50"/>
      <c r="HXY50"/>
      <c r="HXZ50"/>
      <c r="HYA50"/>
      <c r="HYB50"/>
      <c r="HYC50"/>
      <c r="HYD50"/>
      <c r="HYE50"/>
      <c r="HYF50"/>
      <c r="HYG50"/>
      <c r="HYH50"/>
      <c r="HYI50"/>
      <c r="HYJ50"/>
      <c r="HYK50"/>
      <c r="HYL50"/>
      <c r="HYM50"/>
      <c r="HYN50"/>
      <c r="HYO50"/>
      <c r="HYP50"/>
      <c r="HYQ50"/>
      <c r="HYR50"/>
      <c r="HYS50"/>
      <c r="HYT50"/>
      <c r="HYU50"/>
      <c r="HYV50"/>
      <c r="HYW50"/>
      <c r="HYX50"/>
      <c r="HYY50"/>
      <c r="HYZ50"/>
      <c r="HZA50"/>
      <c r="HZB50"/>
      <c r="HZC50"/>
      <c r="HZD50"/>
      <c r="HZE50"/>
      <c r="HZF50"/>
      <c r="HZG50"/>
      <c r="HZH50"/>
      <c r="HZI50"/>
      <c r="HZJ50"/>
      <c r="HZK50"/>
      <c r="HZL50"/>
      <c r="HZM50"/>
      <c r="HZN50"/>
      <c r="HZO50"/>
      <c r="HZP50"/>
      <c r="HZQ50"/>
      <c r="HZR50"/>
      <c r="HZS50"/>
      <c r="HZT50"/>
      <c r="HZU50"/>
      <c r="HZV50"/>
      <c r="HZW50"/>
      <c r="HZX50"/>
      <c r="HZY50"/>
      <c r="HZZ50"/>
      <c r="IAA50"/>
      <c r="IAB50"/>
      <c r="IAC50"/>
      <c r="IAD50"/>
      <c r="IAE50"/>
      <c r="IAF50"/>
      <c r="IAG50"/>
      <c r="IAH50"/>
      <c r="IAI50"/>
      <c r="IAJ50"/>
      <c r="IAK50"/>
      <c r="IAL50"/>
      <c r="IAM50"/>
      <c r="IAN50"/>
      <c r="IAO50"/>
      <c r="IAP50"/>
      <c r="IAQ50"/>
      <c r="IAR50"/>
      <c r="IAS50"/>
      <c r="IAT50"/>
      <c r="IAU50"/>
      <c r="IAV50"/>
      <c r="IAW50"/>
      <c r="IAX50"/>
      <c r="IAY50"/>
      <c r="IAZ50"/>
      <c r="IBA50"/>
      <c r="IBB50"/>
      <c r="IBC50"/>
      <c r="IBD50"/>
      <c r="IBE50"/>
      <c r="IBF50"/>
      <c r="IBG50"/>
      <c r="IBH50"/>
      <c r="IBI50"/>
      <c r="IBJ50"/>
      <c r="IBK50"/>
      <c r="IBL50"/>
      <c r="IBM50"/>
      <c r="IBN50"/>
      <c r="IBO50"/>
      <c r="IBP50"/>
      <c r="IBQ50"/>
      <c r="IBR50"/>
      <c r="IBS50"/>
      <c r="IBT50"/>
      <c r="IBU50"/>
      <c r="IBV50"/>
      <c r="IBW50"/>
      <c r="IBX50"/>
      <c r="IBY50"/>
      <c r="IBZ50"/>
      <c r="ICA50"/>
      <c r="ICB50"/>
      <c r="ICC50"/>
      <c r="ICD50"/>
      <c r="ICE50"/>
      <c r="ICF50"/>
      <c r="ICG50"/>
      <c r="ICH50"/>
      <c r="ICI50"/>
      <c r="ICJ50"/>
      <c r="ICK50"/>
      <c r="ICL50"/>
      <c r="ICM50"/>
      <c r="ICN50"/>
      <c r="ICO50"/>
      <c r="ICP50"/>
      <c r="ICQ50"/>
      <c r="ICR50"/>
      <c r="ICS50"/>
      <c r="ICT50"/>
      <c r="ICU50"/>
      <c r="ICV50"/>
      <c r="ICW50"/>
      <c r="ICX50"/>
      <c r="ICY50"/>
      <c r="ICZ50"/>
      <c r="IDA50"/>
      <c r="IDB50"/>
      <c r="IDC50"/>
      <c r="IDD50"/>
      <c r="IDE50"/>
      <c r="IDF50"/>
      <c r="IDG50"/>
      <c r="IDH50"/>
      <c r="IDI50"/>
      <c r="IDJ50"/>
      <c r="IDK50"/>
      <c r="IDL50"/>
      <c r="IDM50"/>
      <c r="IDN50"/>
      <c r="IDO50"/>
      <c r="IDP50"/>
      <c r="IDQ50"/>
      <c r="IDR50"/>
      <c r="IDS50"/>
      <c r="IDT50"/>
      <c r="IDU50"/>
      <c r="IDV50"/>
      <c r="IDW50"/>
      <c r="IDX50"/>
      <c r="IDY50"/>
      <c r="IDZ50"/>
      <c r="IEA50"/>
      <c r="IEB50"/>
      <c r="IEC50"/>
      <c r="IED50"/>
      <c r="IEE50"/>
      <c r="IEF50"/>
      <c r="IEG50"/>
      <c r="IEH50"/>
      <c r="IEI50"/>
      <c r="IEJ50"/>
      <c r="IEK50"/>
      <c r="IEL50"/>
      <c r="IEM50"/>
      <c r="IEN50"/>
      <c r="IEO50"/>
      <c r="IEP50"/>
      <c r="IEQ50"/>
      <c r="IER50"/>
      <c r="IES50"/>
      <c r="IET50"/>
      <c r="IEU50"/>
      <c r="IEV50"/>
      <c r="IEW50"/>
      <c r="IEX50"/>
      <c r="IEY50"/>
      <c r="IEZ50"/>
      <c r="IFA50"/>
      <c r="IFB50"/>
      <c r="IFC50"/>
      <c r="IFD50"/>
      <c r="IFE50"/>
      <c r="IFF50"/>
      <c r="IFG50"/>
      <c r="IFH50"/>
      <c r="IFI50"/>
      <c r="IFJ50"/>
      <c r="IFK50"/>
      <c r="IFL50"/>
      <c r="IFM50"/>
      <c r="IFN50"/>
      <c r="IFO50"/>
      <c r="IFP50"/>
      <c r="IFQ50"/>
      <c r="IFR50"/>
      <c r="IFS50"/>
      <c r="IFT50"/>
      <c r="IFU50"/>
      <c r="IFV50"/>
      <c r="IFW50"/>
      <c r="IFX50"/>
      <c r="IFY50"/>
      <c r="IFZ50"/>
      <c r="IGA50"/>
      <c r="IGB50"/>
      <c r="IGC50"/>
      <c r="IGD50"/>
      <c r="IGE50"/>
      <c r="IGF50"/>
      <c r="IGG50"/>
      <c r="IGH50"/>
      <c r="IGI50"/>
      <c r="IGJ50"/>
      <c r="IGK50"/>
      <c r="IGL50"/>
      <c r="IGM50"/>
      <c r="IGN50"/>
      <c r="IGO50"/>
      <c r="IGP50"/>
      <c r="IGQ50"/>
      <c r="IGR50"/>
      <c r="IGS50"/>
      <c r="IGT50"/>
      <c r="IGU50"/>
      <c r="IGV50"/>
      <c r="IGW50"/>
      <c r="IGX50"/>
      <c r="IGY50"/>
      <c r="IGZ50"/>
      <c r="IHA50"/>
      <c r="IHB50"/>
      <c r="IHC50"/>
      <c r="IHD50"/>
      <c r="IHE50"/>
      <c r="IHF50"/>
      <c r="IHG50"/>
      <c r="IHH50"/>
      <c r="IHI50"/>
      <c r="IHJ50"/>
      <c r="IHK50"/>
      <c r="IHL50"/>
      <c r="IHM50"/>
      <c r="IHN50"/>
      <c r="IHO50"/>
      <c r="IHP50"/>
      <c r="IHQ50"/>
      <c r="IHR50"/>
      <c r="IHS50"/>
      <c r="IHT50"/>
      <c r="IHU50"/>
      <c r="IHV50"/>
      <c r="IHW50"/>
      <c r="IHX50"/>
      <c r="IHY50"/>
      <c r="IHZ50"/>
      <c r="IIA50"/>
      <c r="IIB50"/>
      <c r="IIC50"/>
      <c r="IID50"/>
      <c r="IIE50"/>
      <c r="IIF50"/>
      <c r="IIG50"/>
      <c r="IIH50"/>
      <c r="III50"/>
      <c r="IIJ50"/>
      <c r="IIK50"/>
      <c r="IIL50"/>
      <c r="IIM50"/>
      <c r="IIN50"/>
      <c r="IIO50"/>
      <c r="IIP50"/>
      <c r="IIQ50"/>
      <c r="IIR50"/>
      <c r="IIS50"/>
      <c r="IIT50"/>
      <c r="IIU50"/>
      <c r="IIV50"/>
      <c r="IIW50"/>
      <c r="IIX50"/>
      <c r="IIY50"/>
      <c r="IIZ50"/>
      <c r="IJA50"/>
      <c r="IJB50"/>
      <c r="IJC50"/>
      <c r="IJD50"/>
      <c r="IJE50"/>
      <c r="IJF50"/>
      <c r="IJG50"/>
      <c r="IJH50"/>
      <c r="IJI50"/>
      <c r="IJJ50"/>
      <c r="IJK50"/>
      <c r="IJL50"/>
      <c r="IJM50"/>
      <c r="IJN50"/>
      <c r="IJO50"/>
      <c r="IJP50"/>
      <c r="IJQ50"/>
      <c r="IJR50"/>
      <c r="IJS50"/>
      <c r="IJT50"/>
      <c r="IJU50"/>
      <c r="IJV50"/>
      <c r="IJW50"/>
      <c r="IJX50"/>
      <c r="IJY50"/>
      <c r="IJZ50"/>
      <c r="IKA50"/>
      <c r="IKB50"/>
      <c r="IKC50"/>
      <c r="IKD50"/>
      <c r="IKE50"/>
      <c r="IKF50"/>
      <c r="IKG50"/>
      <c r="IKH50"/>
      <c r="IKI50"/>
      <c r="IKJ50"/>
      <c r="IKK50"/>
      <c r="IKL50"/>
      <c r="IKM50"/>
      <c r="IKN50"/>
      <c r="IKO50"/>
      <c r="IKP50"/>
      <c r="IKQ50"/>
      <c r="IKR50"/>
      <c r="IKS50"/>
      <c r="IKT50"/>
      <c r="IKU50"/>
      <c r="IKV50"/>
      <c r="IKW50"/>
      <c r="IKX50"/>
      <c r="IKY50"/>
      <c r="IKZ50"/>
      <c r="ILA50"/>
      <c r="ILB50"/>
      <c r="ILC50"/>
      <c r="ILD50"/>
      <c r="ILE50"/>
      <c r="ILF50"/>
      <c r="ILG50"/>
      <c r="ILH50"/>
      <c r="ILI50"/>
      <c r="ILJ50"/>
      <c r="ILK50"/>
      <c r="ILL50"/>
      <c r="ILM50"/>
      <c r="ILN50"/>
      <c r="ILO50"/>
      <c r="ILP50"/>
      <c r="ILQ50"/>
      <c r="ILR50"/>
      <c r="ILS50"/>
      <c r="ILT50"/>
      <c r="ILU50"/>
      <c r="ILV50"/>
      <c r="ILW50"/>
      <c r="ILX50"/>
      <c r="ILY50"/>
      <c r="ILZ50"/>
      <c r="IMA50"/>
      <c r="IMB50"/>
      <c r="IMC50"/>
      <c r="IMD50"/>
      <c r="IME50"/>
      <c r="IMF50"/>
      <c r="IMG50"/>
      <c r="IMH50"/>
      <c r="IMI50"/>
      <c r="IMJ50"/>
      <c r="IMK50"/>
      <c r="IML50"/>
      <c r="IMM50"/>
      <c r="IMN50"/>
      <c r="IMO50"/>
      <c r="IMP50"/>
      <c r="IMQ50"/>
      <c r="IMR50"/>
      <c r="IMS50"/>
      <c r="IMT50"/>
      <c r="IMU50"/>
      <c r="IMV50"/>
      <c r="IMW50"/>
      <c r="IMX50"/>
      <c r="IMY50"/>
      <c r="IMZ50"/>
      <c r="INA50"/>
      <c r="INB50"/>
      <c r="INC50"/>
      <c r="IND50"/>
      <c r="INE50"/>
      <c r="INF50"/>
      <c r="ING50"/>
      <c r="INH50"/>
      <c r="INI50"/>
      <c r="INJ50"/>
      <c r="INK50"/>
      <c r="INL50"/>
      <c r="INM50"/>
      <c r="INN50"/>
      <c r="INO50"/>
      <c r="INP50"/>
      <c r="INQ50"/>
      <c r="INR50"/>
      <c r="INS50"/>
      <c r="INT50"/>
      <c r="INU50"/>
      <c r="INV50"/>
      <c r="INW50"/>
      <c r="INX50"/>
      <c r="INY50"/>
      <c r="INZ50"/>
      <c r="IOA50"/>
      <c r="IOB50"/>
      <c r="IOC50"/>
      <c r="IOD50"/>
      <c r="IOE50"/>
      <c r="IOF50"/>
      <c r="IOG50"/>
      <c r="IOH50"/>
      <c r="IOI50"/>
      <c r="IOJ50"/>
      <c r="IOK50"/>
      <c r="IOL50"/>
      <c r="IOM50"/>
      <c r="ION50"/>
      <c r="IOO50"/>
      <c r="IOP50"/>
      <c r="IOQ50"/>
      <c r="IOR50"/>
      <c r="IOS50"/>
      <c r="IOT50"/>
      <c r="IOU50"/>
      <c r="IOV50"/>
      <c r="IOW50"/>
      <c r="IOX50"/>
      <c r="IOY50"/>
      <c r="IOZ50"/>
      <c r="IPA50"/>
      <c r="IPB50"/>
      <c r="IPC50"/>
      <c r="IPD50"/>
      <c r="IPE50"/>
      <c r="IPF50"/>
      <c r="IPG50"/>
      <c r="IPH50"/>
      <c r="IPI50"/>
      <c r="IPJ50"/>
      <c r="IPK50"/>
      <c r="IPL50"/>
      <c r="IPM50"/>
      <c r="IPN50"/>
      <c r="IPO50"/>
      <c r="IPP50"/>
      <c r="IPQ50"/>
      <c r="IPR50"/>
      <c r="IPS50"/>
      <c r="IPT50"/>
      <c r="IPU50"/>
      <c r="IPV50"/>
      <c r="IPW50"/>
      <c r="IPX50"/>
      <c r="IPY50"/>
      <c r="IPZ50"/>
      <c r="IQA50"/>
      <c r="IQB50"/>
      <c r="IQC50"/>
      <c r="IQD50"/>
      <c r="IQE50"/>
      <c r="IQF50"/>
      <c r="IQG50"/>
      <c r="IQH50"/>
      <c r="IQI50"/>
      <c r="IQJ50"/>
      <c r="IQK50"/>
      <c r="IQL50"/>
      <c r="IQM50"/>
      <c r="IQN50"/>
      <c r="IQO50"/>
      <c r="IQP50"/>
      <c r="IQQ50"/>
      <c r="IQR50"/>
      <c r="IQS50"/>
      <c r="IQT50"/>
      <c r="IQU50"/>
      <c r="IQV50"/>
      <c r="IQW50"/>
      <c r="IQX50"/>
      <c r="IQY50"/>
      <c r="IQZ50"/>
      <c r="IRA50"/>
      <c r="IRB50"/>
      <c r="IRC50"/>
      <c r="IRD50"/>
      <c r="IRE50"/>
      <c r="IRF50"/>
      <c r="IRG50"/>
      <c r="IRH50"/>
      <c r="IRI50"/>
      <c r="IRJ50"/>
      <c r="IRK50"/>
      <c r="IRL50"/>
      <c r="IRM50"/>
      <c r="IRN50"/>
      <c r="IRO50"/>
      <c r="IRP50"/>
      <c r="IRQ50"/>
      <c r="IRR50"/>
      <c r="IRS50"/>
      <c r="IRT50"/>
      <c r="IRU50"/>
      <c r="IRV50"/>
      <c r="IRW50"/>
      <c r="IRX50"/>
      <c r="IRY50"/>
      <c r="IRZ50"/>
      <c r="ISA50"/>
      <c r="ISB50"/>
      <c r="ISC50"/>
      <c r="ISD50"/>
      <c r="ISE50"/>
      <c r="ISF50"/>
      <c r="ISG50"/>
      <c r="ISH50"/>
      <c r="ISI50"/>
      <c r="ISJ50"/>
      <c r="ISK50"/>
      <c r="ISL50"/>
      <c r="ISM50"/>
      <c r="ISN50"/>
      <c r="ISO50"/>
      <c r="ISP50"/>
      <c r="ISQ50"/>
      <c r="ISR50"/>
      <c r="ISS50"/>
      <c r="IST50"/>
      <c r="ISU50"/>
      <c r="ISV50"/>
      <c r="ISW50"/>
      <c r="ISX50"/>
      <c r="ISY50"/>
      <c r="ISZ50"/>
      <c r="ITA50"/>
      <c r="ITB50"/>
      <c r="ITC50"/>
      <c r="ITD50"/>
      <c r="ITE50"/>
      <c r="ITF50"/>
      <c r="ITG50"/>
      <c r="ITH50"/>
      <c r="ITI50"/>
      <c r="ITJ50"/>
      <c r="ITK50"/>
      <c r="ITL50"/>
      <c r="ITM50"/>
      <c r="ITN50"/>
      <c r="ITO50"/>
      <c r="ITP50"/>
      <c r="ITQ50"/>
      <c r="ITR50"/>
      <c r="ITS50"/>
      <c r="ITT50"/>
      <c r="ITU50"/>
      <c r="ITV50"/>
      <c r="ITW50"/>
      <c r="ITX50"/>
      <c r="ITY50"/>
      <c r="ITZ50"/>
      <c r="IUA50"/>
      <c r="IUB50"/>
      <c r="IUC50"/>
      <c r="IUD50"/>
      <c r="IUE50"/>
      <c r="IUF50"/>
      <c r="IUG50"/>
      <c r="IUH50"/>
      <c r="IUI50"/>
      <c r="IUJ50"/>
      <c r="IUK50"/>
      <c r="IUL50"/>
      <c r="IUM50"/>
      <c r="IUN50"/>
      <c r="IUO50"/>
      <c r="IUP50"/>
      <c r="IUQ50"/>
      <c r="IUR50"/>
      <c r="IUS50"/>
      <c r="IUT50"/>
      <c r="IUU50"/>
      <c r="IUV50"/>
      <c r="IUW50"/>
      <c r="IUX50"/>
      <c r="IUY50"/>
      <c r="IUZ50"/>
      <c r="IVA50"/>
      <c r="IVB50"/>
      <c r="IVC50"/>
      <c r="IVD50"/>
      <c r="IVE50"/>
      <c r="IVF50"/>
      <c r="IVG50"/>
      <c r="IVH50"/>
      <c r="IVI50"/>
      <c r="IVJ50"/>
      <c r="IVK50"/>
      <c r="IVL50"/>
      <c r="IVM50"/>
      <c r="IVN50"/>
      <c r="IVO50"/>
      <c r="IVP50"/>
      <c r="IVQ50"/>
      <c r="IVR50"/>
      <c r="IVS50"/>
      <c r="IVT50"/>
      <c r="IVU50"/>
      <c r="IVV50"/>
      <c r="IVW50"/>
      <c r="IVX50"/>
      <c r="IVY50"/>
      <c r="IVZ50"/>
      <c r="IWA50"/>
      <c r="IWB50"/>
      <c r="IWC50"/>
      <c r="IWD50"/>
      <c r="IWE50"/>
      <c r="IWF50"/>
      <c r="IWG50"/>
      <c r="IWH50"/>
      <c r="IWI50"/>
      <c r="IWJ50"/>
      <c r="IWK50"/>
      <c r="IWL50"/>
      <c r="IWM50"/>
      <c r="IWN50"/>
      <c r="IWO50"/>
      <c r="IWP50"/>
      <c r="IWQ50"/>
      <c r="IWR50"/>
      <c r="IWS50"/>
      <c r="IWT50"/>
      <c r="IWU50"/>
      <c r="IWV50"/>
      <c r="IWW50"/>
      <c r="IWX50"/>
      <c r="IWY50"/>
      <c r="IWZ50"/>
      <c r="IXA50"/>
      <c r="IXB50"/>
      <c r="IXC50"/>
      <c r="IXD50"/>
      <c r="IXE50"/>
      <c r="IXF50"/>
      <c r="IXG50"/>
      <c r="IXH50"/>
      <c r="IXI50"/>
      <c r="IXJ50"/>
      <c r="IXK50"/>
      <c r="IXL50"/>
      <c r="IXM50"/>
      <c r="IXN50"/>
      <c r="IXO50"/>
      <c r="IXP50"/>
      <c r="IXQ50"/>
      <c r="IXR50"/>
      <c r="IXS50"/>
      <c r="IXT50"/>
      <c r="IXU50"/>
      <c r="IXV50"/>
      <c r="IXW50"/>
      <c r="IXX50"/>
      <c r="IXY50"/>
      <c r="IXZ50"/>
      <c r="IYA50"/>
      <c r="IYB50"/>
      <c r="IYC50"/>
      <c r="IYD50"/>
      <c r="IYE50"/>
      <c r="IYF50"/>
      <c r="IYG50"/>
      <c r="IYH50"/>
      <c r="IYI50"/>
      <c r="IYJ50"/>
      <c r="IYK50"/>
      <c r="IYL50"/>
      <c r="IYM50"/>
      <c r="IYN50"/>
      <c r="IYO50"/>
      <c r="IYP50"/>
      <c r="IYQ50"/>
      <c r="IYR50"/>
      <c r="IYS50"/>
      <c r="IYT50"/>
      <c r="IYU50"/>
      <c r="IYV50"/>
      <c r="IYW50"/>
      <c r="IYX50"/>
      <c r="IYY50"/>
      <c r="IYZ50"/>
      <c r="IZA50"/>
      <c r="IZB50"/>
      <c r="IZC50"/>
      <c r="IZD50"/>
      <c r="IZE50"/>
      <c r="IZF50"/>
      <c r="IZG50"/>
      <c r="IZH50"/>
      <c r="IZI50"/>
      <c r="IZJ50"/>
      <c r="IZK50"/>
      <c r="IZL50"/>
      <c r="IZM50"/>
      <c r="IZN50"/>
      <c r="IZO50"/>
      <c r="IZP50"/>
      <c r="IZQ50"/>
      <c r="IZR50"/>
      <c r="IZS50"/>
      <c r="IZT50"/>
      <c r="IZU50"/>
      <c r="IZV50"/>
      <c r="IZW50"/>
      <c r="IZX50"/>
      <c r="IZY50"/>
      <c r="IZZ50"/>
      <c r="JAA50"/>
      <c r="JAB50"/>
      <c r="JAC50"/>
      <c r="JAD50"/>
      <c r="JAE50"/>
      <c r="JAF50"/>
      <c r="JAG50"/>
      <c r="JAH50"/>
      <c r="JAI50"/>
      <c r="JAJ50"/>
      <c r="JAK50"/>
      <c r="JAL50"/>
      <c r="JAM50"/>
      <c r="JAN50"/>
      <c r="JAO50"/>
      <c r="JAP50"/>
      <c r="JAQ50"/>
      <c r="JAR50"/>
      <c r="JAS50"/>
      <c r="JAT50"/>
      <c r="JAU50"/>
      <c r="JAV50"/>
      <c r="JAW50"/>
      <c r="JAX50"/>
      <c r="JAY50"/>
      <c r="JAZ50"/>
      <c r="JBA50"/>
      <c r="JBB50"/>
      <c r="JBC50"/>
      <c r="JBD50"/>
      <c r="JBE50"/>
      <c r="JBF50"/>
      <c r="JBG50"/>
      <c r="JBH50"/>
      <c r="JBI50"/>
      <c r="JBJ50"/>
      <c r="JBK50"/>
      <c r="JBL50"/>
      <c r="JBM50"/>
      <c r="JBN50"/>
      <c r="JBO50"/>
      <c r="JBP50"/>
      <c r="JBQ50"/>
      <c r="JBR50"/>
      <c r="JBS50"/>
      <c r="JBT50"/>
      <c r="JBU50"/>
      <c r="JBV50"/>
      <c r="JBW50"/>
      <c r="JBX50"/>
      <c r="JBY50"/>
      <c r="JBZ50"/>
      <c r="JCA50"/>
      <c r="JCB50"/>
      <c r="JCC50"/>
      <c r="JCD50"/>
      <c r="JCE50"/>
      <c r="JCF50"/>
      <c r="JCG50"/>
      <c r="JCH50"/>
      <c r="JCI50"/>
      <c r="JCJ50"/>
      <c r="JCK50"/>
      <c r="JCL50"/>
      <c r="JCM50"/>
      <c r="JCN50"/>
      <c r="JCO50"/>
      <c r="JCP50"/>
      <c r="JCQ50"/>
      <c r="JCR50"/>
      <c r="JCS50"/>
      <c r="JCT50"/>
      <c r="JCU50"/>
      <c r="JCV50"/>
      <c r="JCW50"/>
      <c r="JCX50"/>
      <c r="JCY50"/>
      <c r="JCZ50"/>
      <c r="JDA50"/>
      <c r="JDB50"/>
      <c r="JDC50"/>
      <c r="JDD50"/>
      <c r="JDE50"/>
      <c r="JDF50"/>
      <c r="JDG50"/>
      <c r="JDH50"/>
      <c r="JDI50"/>
      <c r="JDJ50"/>
      <c r="JDK50"/>
      <c r="JDL50"/>
      <c r="JDM50"/>
      <c r="JDN50"/>
      <c r="JDO50"/>
      <c r="JDP50"/>
      <c r="JDQ50"/>
      <c r="JDR50"/>
      <c r="JDS50"/>
      <c r="JDT50"/>
      <c r="JDU50"/>
      <c r="JDV50"/>
      <c r="JDW50"/>
      <c r="JDX50"/>
      <c r="JDY50"/>
      <c r="JDZ50"/>
      <c r="JEA50"/>
      <c r="JEB50"/>
      <c r="JEC50"/>
      <c r="JED50"/>
      <c r="JEE50"/>
      <c r="JEF50"/>
      <c r="JEG50"/>
      <c r="JEH50"/>
      <c r="JEI50"/>
      <c r="JEJ50"/>
      <c r="JEK50"/>
      <c r="JEL50"/>
      <c r="JEM50"/>
      <c r="JEN50"/>
      <c r="JEO50"/>
      <c r="JEP50"/>
      <c r="JEQ50"/>
      <c r="JER50"/>
      <c r="JES50"/>
      <c r="JET50"/>
      <c r="JEU50"/>
      <c r="JEV50"/>
      <c r="JEW50"/>
      <c r="JEX50"/>
      <c r="JEY50"/>
      <c r="JEZ50"/>
      <c r="JFA50"/>
      <c r="JFB50"/>
      <c r="JFC50"/>
      <c r="JFD50"/>
      <c r="JFE50"/>
      <c r="JFF50"/>
      <c r="JFG50"/>
      <c r="JFH50"/>
      <c r="JFI50"/>
      <c r="JFJ50"/>
      <c r="JFK50"/>
      <c r="JFL50"/>
      <c r="JFM50"/>
      <c r="JFN50"/>
      <c r="JFO50"/>
      <c r="JFP50"/>
      <c r="JFQ50"/>
      <c r="JFR50"/>
      <c r="JFS50"/>
      <c r="JFT50"/>
      <c r="JFU50"/>
      <c r="JFV50"/>
      <c r="JFW50"/>
      <c r="JFX50"/>
      <c r="JFY50"/>
      <c r="JFZ50"/>
      <c r="JGA50"/>
      <c r="JGB50"/>
      <c r="JGC50"/>
      <c r="JGD50"/>
      <c r="JGE50"/>
      <c r="JGF50"/>
      <c r="JGG50"/>
      <c r="JGH50"/>
      <c r="JGI50"/>
      <c r="JGJ50"/>
      <c r="JGK50"/>
      <c r="JGL50"/>
      <c r="JGM50"/>
      <c r="JGN50"/>
      <c r="JGO50"/>
      <c r="JGP50"/>
      <c r="JGQ50"/>
      <c r="JGR50"/>
      <c r="JGS50"/>
      <c r="JGT50"/>
      <c r="JGU50"/>
      <c r="JGV50"/>
      <c r="JGW50"/>
      <c r="JGX50"/>
      <c r="JGY50"/>
      <c r="JGZ50"/>
      <c r="JHA50"/>
      <c r="JHB50"/>
      <c r="JHC50"/>
      <c r="JHD50"/>
      <c r="JHE50"/>
      <c r="JHF50"/>
      <c r="JHG50"/>
      <c r="JHH50"/>
      <c r="JHI50"/>
      <c r="JHJ50"/>
      <c r="JHK50"/>
      <c r="JHL50"/>
      <c r="JHM50"/>
      <c r="JHN50"/>
      <c r="JHO50"/>
      <c r="JHP50"/>
      <c r="JHQ50"/>
      <c r="JHR50"/>
      <c r="JHS50"/>
      <c r="JHT50"/>
      <c r="JHU50"/>
      <c r="JHV50"/>
      <c r="JHW50"/>
      <c r="JHX50"/>
      <c r="JHY50"/>
      <c r="JHZ50"/>
      <c r="JIA50"/>
      <c r="JIB50"/>
      <c r="JIC50"/>
      <c r="JID50"/>
      <c r="JIE50"/>
      <c r="JIF50"/>
      <c r="JIG50"/>
      <c r="JIH50"/>
      <c r="JII50"/>
      <c r="JIJ50"/>
      <c r="JIK50"/>
      <c r="JIL50"/>
      <c r="JIM50"/>
      <c r="JIN50"/>
      <c r="JIO50"/>
      <c r="JIP50"/>
      <c r="JIQ50"/>
      <c r="JIR50"/>
      <c r="JIS50"/>
      <c r="JIT50"/>
      <c r="JIU50"/>
      <c r="JIV50"/>
      <c r="JIW50"/>
      <c r="JIX50"/>
      <c r="JIY50"/>
      <c r="JIZ50"/>
      <c r="JJA50"/>
      <c r="JJB50"/>
      <c r="JJC50"/>
      <c r="JJD50"/>
      <c r="JJE50"/>
      <c r="JJF50"/>
      <c r="JJG50"/>
      <c r="JJH50"/>
      <c r="JJI50"/>
      <c r="JJJ50"/>
      <c r="JJK50"/>
      <c r="JJL50"/>
      <c r="JJM50"/>
      <c r="JJN50"/>
      <c r="JJO50"/>
      <c r="JJP50"/>
      <c r="JJQ50"/>
      <c r="JJR50"/>
      <c r="JJS50"/>
      <c r="JJT50"/>
      <c r="JJU50"/>
      <c r="JJV50"/>
      <c r="JJW50"/>
      <c r="JJX50"/>
      <c r="JJY50"/>
      <c r="JJZ50"/>
      <c r="JKA50"/>
      <c r="JKB50"/>
      <c r="JKC50"/>
      <c r="JKD50"/>
      <c r="JKE50"/>
      <c r="JKF50"/>
      <c r="JKG50"/>
      <c r="JKH50"/>
      <c r="JKI50"/>
      <c r="JKJ50"/>
      <c r="JKK50"/>
      <c r="JKL50"/>
      <c r="JKM50"/>
      <c r="JKN50"/>
      <c r="JKO50"/>
      <c r="JKP50"/>
      <c r="JKQ50"/>
      <c r="JKR50"/>
      <c r="JKS50"/>
      <c r="JKT50"/>
      <c r="JKU50"/>
      <c r="JKV50"/>
      <c r="JKW50"/>
      <c r="JKX50"/>
      <c r="JKY50"/>
      <c r="JKZ50"/>
      <c r="JLA50"/>
      <c r="JLB50"/>
      <c r="JLC50"/>
      <c r="JLD50"/>
      <c r="JLE50"/>
      <c r="JLF50"/>
      <c r="JLG50"/>
      <c r="JLH50"/>
      <c r="JLI50"/>
      <c r="JLJ50"/>
      <c r="JLK50"/>
      <c r="JLL50"/>
      <c r="JLM50"/>
      <c r="JLN50"/>
      <c r="JLO50"/>
      <c r="JLP50"/>
      <c r="JLQ50"/>
      <c r="JLR50"/>
      <c r="JLS50"/>
      <c r="JLT50"/>
      <c r="JLU50"/>
      <c r="JLV50"/>
      <c r="JLW50"/>
      <c r="JLX50"/>
      <c r="JLY50"/>
      <c r="JLZ50"/>
      <c r="JMA50"/>
      <c r="JMB50"/>
      <c r="JMC50"/>
      <c r="JMD50"/>
      <c r="JME50"/>
      <c r="JMF50"/>
      <c r="JMG50"/>
      <c r="JMH50"/>
      <c r="JMI50"/>
      <c r="JMJ50"/>
      <c r="JMK50"/>
      <c r="JML50"/>
      <c r="JMM50"/>
      <c r="JMN50"/>
      <c r="JMO50"/>
      <c r="JMP50"/>
      <c r="JMQ50"/>
      <c r="JMR50"/>
      <c r="JMS50"/>
      <c r="JMT50"/>
      <c r="JMU50"/>
      <c r="JMV50"/>
      <c r="JMW50"/>
      <c r="JMX50"/>
      <c r="JMY50"/>
      <c r="JMZ50"/>
      <c r="JNA50"/>
      <c r="JNB50"/>
      <c r="JNC50"/>
      <c r="JND50"/>
      <c r="JNE50"/>
      <c r="JNF50"/>
      <c r="JNG50"/>
      <c r="JNH50"/>
      <c r="JNI50"/>
      <c r="JNJ50"/>
      <c r="JNK50"/>
      <c r="JNL50"/>
      <c r="JNM50"/>
      <c r="JNN50"/>
      <c r="JNO50"/>
      <c r="JNP50"/>
      <c r="JNQ50"/>
      <c r="JNR50"/>
      <c r="JNS50"/>
      <c r="JNT50"/>
      <c r="JNU50"/>
      <c r="JNV50"/>
      <c r="JNW50"/>
      <c r="JNX50"/>
      <c r="JNY50"/>
      <c r="JNZ50"/>
      <c r="JOA50"/>
      <c r="JOB50"/>
      <c r="JOC50"/>
      <c r="JOD50"/>
      <c r="JOE50"/>
      <c r="JOF50"/>
      <c r="JOG50"/>
      <c r="JOH50"/>
      <c r="JOI50"/>
      <c r="JOJ50"/>
      <c r="JOK50"/>
      <c r="JOL50"/>
      <c r="JOM50"/>
      <c r="JON50"/>
      <c r="JOO50"/>
      <c r="JOP50"/>
      <c r="JOQ50"/>
      <c r="JOR50"/>
      <c r="JOS50"/>
      <c r="JOT50"/>
      <c r="JOU50"/>
      <c r="JOV50"/>
      <c r="JOW50"/>
      <c r="JOX50"/>
      <c r="JOY50"/>
      <c r="JOZ50"/>
      <c r="JPA50"/>
      <c r="JPB50"/>
      <c r="JPC50"/>
      <c r="JPD50"/>
      <c r="JPE50"/>
      <c r="JPF50"/>
      <c r="JPG50"/>
      <c r="JPH50"/>
      <c r="JPI50"/>
      <c r="JPJ50"/>
      <c r="JPK50"/>
      <c r="JPL50"/>
      <c r="JPM50"/>
      <c r="JPN50"/>
      <c r="JPO50"/>
      <c r="JPP50"/>
      <c r="JPQ50"/>
      <c r="JPR50"/>
      <c r="JPS50"/>
      <c r="JPT50"/>
      <c r="JPU50"/>
      <c r="JPV50"/>
      <c r="JPW50"/>
      <c r="JPX50"/>
      <c r="JPY50"/>
      <c r="JPZ50"/>
      <c r="JQA50"/>
      <c r="JQB50"/>
      <c r="JQC50"/>
      <c r="JQD50"/>
      <c r="JQE50"/>
      <c r="JQF50"/>
      <c r="JQG50"/>
      <c r="JQH50"/>
      <c r="JQI50"/>
      <c r="JQJ50"/>
      <c r="JQK50"/>
      <c r="JQL50"/>
      <c r="JQM50"/>
      <c r="JQN50"/>
      <c r="JQO50"/>
      <c r="JQP50"/>
      <c r="JQQ50"/>
      <c r="JQR50"/>
      <c r="JQS50"/>
      <c r="JQT50"/>
      <c r="JQU50"/>
      <c r="JQV50"/>
      <c r="JQW50"/>
      <c r="JQX50"/>
      <c r="JQY50"/>
      <c r="JQZ50"/>
      <c r="JRA50"/>
      <c r="JRB50"/>
      <c r="JRC50"/>
      <c r="JRD50"/>
      <c r="JRE50"/>
      <c r="JRF50"/>
      <c r="JRG50"/>
      <c r="JRH50"/>
      <c r="JRI50"/>
      <c r="JRJ50"/>
      <c r="JRK50"/>
      <c r="JRL50"/>
      <c r="JRM50"/>
      <c r="JRN50"/>
      <c r="JRO50"/>
      <c r="JRP50"/>
      <c r="JRQ50"/>
      <c r="JRR50"/>
      <c r="JRS50"/>
      <c r="JRT50"/>
      <c r="JRU50"/>
      <c r="JRV50"/>
      <c r="JRW50"/>
      <c r="JRX50"/>
      <c r="JRY50"/>
      <c r="JRZ50"/>
      <c r="JSA50"/>
      <c r="JSB50"/>
      <c r="JSC50"/>
      <c r="JSD50"/>
      <c r="JSE50"/>
      <c r="JSF50"/>
      <c r="JSG50"/>
      <c r="JSH50"/>
      <c r="JSI50"/>
      <c r="JSJ50"/>
      <c r="JSK50"/>
      <c r="JSL50"/>
      <c r="JSM50"/>
      <c r="JSN50"/>
      <c r="JSO50"/>
      <c r="JSP50"/>
      <c r="JSQ50"/>
      <c r="JSR50"/>
      <c r="JSS50"/>
      <c r="JST50"/>
      <c r="JSU50"/>
      <c r="JSV50"/>
      <c r="JSW50"/>
      <c r="JSX50"/>
      <c r="JSY50"/>
      <c r="JSZ50"/>
      <c r="JTA50"/>
      <c r="JTB50"/>
      <c r="JTC50"/>
      <c r="JTD50"/>
      <c r="JTE50"/>
      <c r="JTF50"/>
      <c r="JTG50"/>
      <c r="JTH50"/>
      <c r="JTI50"/>
      <c r="JTJ50"/>
      <c r="JTK50"/>
      <c r="JTL50"/>
      <c r="JTM50"/>
      <c r="JTN50"/>
      <c r="JTO50"/>
      <c r="JTP50"/>
      <c r="JTQ50"/>
      <c r="JTR50"/>
      <c r="JTS50"/>
      <c r="JTT50"/>
      <c r="JTU50"/>
      <c r="JTV50"/>
      <c r="JTW50"/>
      <c r="JTX50"/>
      <c r="JTY50"/>
      <c r="JTZ50"/>
      <c r="JUA50"/>
      <c r="JUB50"/>
      <c r="JUC50"/>
      <c r="JUD50"/>
      <c r="JUE50"/>
      <c r="JUF50"/>
      <c r="JUG50"/>
      <c r="JUH50"/>
      <c r="JUI50"/>
      <c r="JUJ50"/>
      <c r="JUK50"/>
      <c r="JUL50"/>
      <c r="JUM50"/>
      <c r="JUN50"/>
      <c r="JUO50"/>
      <c r="JUP50"/>
      <c r="JUQ50"/>
      <c r="JUR50"/>
      <c r="JUS50"/>
      <c r="JUT50"/>
      <c r="JUU50"/>
      <c r="JUV50"/>
      <c r="JUW50"/>
      <c r="JUX50"/>
      <c r="JUY50"/>
      <c r="JUZ50"/>
      <c r="JVA50"/>
      <c r="JVB50"/>
      <c r="JVC50"/>
      <c r="JVD50"/>
      <c r="JVE50"/>
      <c r="JVF50"/>
      <c r="JVG50"/>
      <c r="JVH50"/>
      <c r="JVI50"/>
      <c r="JVJ50"/>
      <c r="JVK50"/>
      <c r="JVL50"/>
      <c r="JVM50"/>
      <c r="JVN50"/>
      <c r="JVO50"/>
      <c r="JVP50"/>
      <c r="JVQ50"/>
      <c r="JVR50"/>
      <c r="JVS50"/>
      <c r="JVT50"/>
      <c r="JVU50"/>
      <c r="JVV50"/>
      <c r="JVW50"/>
      <c r="JVX50"/>
      <c r="JVY50"/>
      <c r="JVZ50"/>
      <c r="JWA50"/>
      <c r="JWB50"/>
      <c r="JWC50"/>
      <c r="JWD50"/>
      <c r="JWE50"/>
      <c r="JWF50"/>
      <c r="JWG50"/>
      <c r="JWH50"/>
      <c r="JWI50"/>
      <c r="JWJ50"/>
      <c r="JWK50"/>
      <c r="JWL50"/>
      <c r="JWM50"/>
      <c r="JWN50"/>
      <c r="JWO50"/>
      <c r="JWP50"/>
      <c r="JWQ50"/>
      <c r="JWR50"/>
      <c r="JWS50"/>
      <c r="JWT50"/>
      <c r="JWU50"/>
      <c r="JWV50"/>
      <c r="JWW50"/>
      <c r="JWX50"/>
      <c r="JWY50"/>
      <c r="JWZ50"/>
      <c r="JXA50"/>
      <c r="JXB50"/>
      <c r="JXC50"/>
      <c r="JXD50"/>
      <c r="JXE50"/>
      <c r="JXF50"/>
      <c r="JXG50"/>
      <c r="JXH50"/>
      <c r="JXI50"/>
      <c r="JXJ50"/>
      <c r="JXK50"/>
      <c r="JXL50"/>
      <c r="JXM50"/>
      <c r="JXN50"/>
      <c r="JXO50"/>
      <c r="JXP50"/>
      <c r="JXQ50"/>
      <c r="JXR50"/>
      <c r="JXS50"/>
      <c r="JXT50"/>
      <c r="JXU50"/>
      <c r="JXV50"/>
      <c r="JXW50"/>
      <c r="JXX50"/>
      <c r="JXY50"/>
      <c r="JXZ50"/>
      <c r="JYA50"/>
      <c r="JYB50"/>
      <c r="JYC50"/>
      <c r="JYD50"/>
      <c r="JYE50"/>
      <c r="JYF50"/>
      <c r="JYG50"/>
      <c r="JYH50"/>
      <c r="JYI50"/>
      <c r="JYJ50"/>
      <c r="JYK50"/>
      <c r="JYL50"/>
      <c r="JYM50"/>
      <c r="JYN50"/>
      <c r="JYO50"/>
      <c r="JYP50"/>
      <c r="JYQ50"/>
      <c r="JYR50"/>
      <c r="JYS50"/>
      <c r="JYT50"/>
      <c r="JYU50"/>
      <c r="JYV50"/>
      <c r="JYW50"/>
      <c r="JYX50"/>
      <c r="JYY50"/>
      <c r="JYZ50"/>
      <c r="JZA50"/>
      <c r="JZB50"/>
      <c r="JZC50"/>
      <c r="JZD50"/>
      <c r="JZE50"/>
      <c r="JZF50"/>
      <c r="JZG50"/>
      <c r="JZH50"/>
      <c r="JZI50"/>
      <c r="JZJ50"/>
      <c r="JZK50"/>
      <c r="JZL50"/>
      <c r="JZM50"/>
      <c r="JZN50"/>
      <c r="JZO50"/>
      <c r="JZP50"/>
      <c r="JZQ50"/>
      <c r="JZR50"/>
      <c r="JZS50"/>
      <c r="JZT50"/>
      <c r="JZU50"/>
      <c r="JZV50"/>
      <c r="JZW50"/>
      <c r="JZX50"/>
      <c r="JZY50"/>
      <c r="JZZ50"/>
      <c r="KAA50"/>
      <c r="KAB50"/>
      <c r="KAC50"/>
      <c r="KAD50"/>
      <c r="KAE50"/>
      <c r="KAF50"/>
      <c r="KAG50"/>
      <c r="KAH50"/>
      <c r="KAI50"/>
      <c r="KAJ50"/>
      <c r="KAK50"/>
      <c r="KAL50"/>
      <c r="KAM50"/>
      <c r="KAN50"/>
      <c r="KAO50"/>
      <c r="KAP50"/>
      <c r="KAQ50"/>
      <c r="KAR50"/>
      <c r="KAS50"/>
      <c r="KAT50"/>
      <c r="KAU50"/>
      <c r="KAV50"/>
      <c r="KAW50"/>
      <c r="KAX50"/>
      <c r="KAY50"/>
      <c r="KAZ50"/>
      <c r="KBA50"/>
      <c r="KBB50"/>
      <c r="KBC50"/>
      <c r="KBD50"/>
      <c r="KBE50"/>
      <c r="KBF50"/>
      <c r="KBG50"/>
      <c r="KBH50"/>
      <c r="KBI50"/>
      <c r="KBJ50"/>
      <c r="KBK50"/>
      <c r="KBL50"/>
      <c r="KBM50"/>
      <c r="KBN50"/>
      <c r="KBO50"/>
      <c r="KBP50"/>
      <c r="KBQ50"/>
      <c r="KBR50"/>
      <c r="KBS50"/>
      <c r="KBT50"/>
      <c r="KBU50"/>
      <c r="KBV50"/>
      <c r="KBW50"/>
      <c r="KBX50"/>
      <c r="KBY50"/>
      <c r="KBZ50"/>
      <c r="KCA50"/>
      <c r="KCB50"/>
      <c r="KCC50"/>
      <c r="KCD50"/>
      <c r="KCE50"/>
      <c r="KCF50"/>
      <c r="KCG50"/>
      <c r="KCH50"/>
      <c r="KCI50"/>
      <c r="KCJ50"/>
      <c r="KCK50"/>
      <c r="KCL50"/>
      <c r="KCM50"/>
      <c r="KCN50"/>
      <c r="KCO50"/>
      <c r="KCP50"/>
      <c r="KCQ50"/>
      <c r="KCR50"/>
      <c r="KCS50"/>
      <c r="KCT50"/>
      <c r="KCU50"/>
      <c r="KCV50"/>
      <c r="KCW50"/>
      <c r="KCX50"/>
      <c r="KCY50"/>
      <c r="KCZ50"/>
      <c r="KDA50"/>
      <c r="KDB50"/>
      <c r="KDC50"/>
      <c r="KDD50"/>
      <c r="KDE50"/>
      <c r="KDF50"/>
      <c r="KDG50"/>
      <c r="KDH50"/>
      <c r="KDI50"/>
      <c r="KDJ50"/>
      <c r="KDK50"/>
      <c r="KDL50"/>
      <c r="KDM50"/>
      <c r="KDN50"/>
      <c r="KDO50"/>
      <c r="KDP50"/>
      <c r="KDQ50"/>
      <c r="KDR50"/>
      <c r="KDS50"/>
      <c r="KDT50"/>
      <c r="KDU50"/>
      <c r="KDV50"/>
      <c r="KDW50"/>
      <c r="KDX50"/>
      <c r="KDY50"/>
      <c r="KDZ50"/>
      <c r="KEA50"/>
      <c r="KEB50"/>
      <c r="KEC50"/>
      <c r="KED50"/>
      <c r="KEE50"/>
      <c r="KEF50"/>
      <c r="KEG50"/>
      <c r="KEH50"/>
      <c r="KEI50"/>
      <c r="KEJ50"/>
      <c r="KEK50"/>
      <c r="KEL50"/>
      <c r="KEM50"/>
      <c r="KEN50"/>
      <c r="KEO50"/>
      <c r="KEP50"/>
      <c r="KEQ50"/>
      <c r="KER50"/>
      <c r="KES50"/>
      <c r="KET50"/>
      <c r="KEU50"/>
      <c r="KEV50"/>
      <c r="KEW50"/>
      <c r="KEX50"/>
      <c r="KEY50"/>
      <c r="KEZ50"/>
      <c r="KFA50"/>
      <c r="KFB50"/>
      <c r="KFC50"/>
      <c r="KFD50"/>
      <c r="KFE50"/>
      <c r="KFF50"/>
      <c r="KFG50"/>
      <c r="KFH50"/>
      <c r="KFI50"/>
      <c r="KFJ50"/>
      <c r="KFK50"/>
      <c r="KFL50"/>
      <c r="KFM50"/>
      <c r="KFN50"/>
      <c r="KFO50"/>
      <c r="KFP50"/>
      <c r="KFQ50"/>
      <c r="KFR50"/>
      <c r="KFS50"/>
      <c r="KFT50"/>
      <c r="KFU50"/>
      <c r="KFV50"/>
      <c r="KFW50"/>
      <c r="KFX50"/>
      <c r="KFY50"/>
      <c r="KFZ50"/>
      <c r="KGA50"/>
      <c r="KGB50"/>
      <c r="KGC50"/>
      <c r="KGD50"/>
      <c r="KGE50"/>
      <c r="KGF50"/>
      <c r="KGG50"/>
      <c r="KGH50"/>
      <c r="KGI50"/>
      <c r="KGJ50"/>
      <c r="KGK50"/>
      <c r="KGL50"/>
      <c r="KGM50"/>
      <c r="KGN50"/>
      <c r="KGO50"/>
      <c r="KGP50"/>
      <c r="KGQ50"/>
      <c r="KGR50"/>
      <c r="KGS50"/>
      <c r="KGT50"/>
      <c r="KGU50"/>
      <c r="KGV50"/>
      <c r="KGW50"/>
      <c r="KGX50"/>
      <c r="KGY50"/>
      <c r="KGZ50"/>
      <c r="KHA50"/>
      <c r="KHB50"/>
      <c r="KHC50"/>
      <c r="KHD50"/>
      <c r="KHE50"/>
      <c r="KHF50"/>
      <c r="KHG50"/>
      <c r="KHH50"/>
      <c r="KHI50"/>
      <c r="KHJ50"/>
      <c r="KHK50"/>
      <c r="KHL50"/>
      <c r="KHM50"/>
      <c r="KHN50"/>
      <c r="KHO50"/>
      <c r="KHP50"/>
      <c r="KHQ50"/>
      <c r="KHR50"/>
      <c r="KHS50"/>
      <c r="KHT50"/>
      <c r="KHU50"/>
      <c r="KHV50"/>
      <c r="KHW50"/>
      <c r="KHX50"/>
      <c r="KHY50"/>
      <c r="KHZ50"/>
      <c r="KIA50"/>
      <c r="KIB50"/>
      <c r="KIC50"/>
      <c r="KID50"/>
      <c r="KIE50"/>
      <c r="KIF50"/>
      <c r="KIG50"/>
      <c r="KIH50"/>
      <c r="KII50"/>
      <c r="KIJ50"/>
      <c r="KIK50"/>
      <c r="KIL50"/>
      <c r="KIM50"/>
      <c r="KIN50"/>
      <c r="KIO50"/>
      <c r="KIP50"/>
      <c r="KIQ50"/>
      <c r="KIR50"/>
      <c r="KIS50"/>
      <c r="KIT50"/>
      <c r="KIU50"/>
      <c r="KIV50"/>
      <c r="KIW50"/>
      <c r="KIX50"/>
      <c r="KIY50"/>
      <c r="KIZ50"/>
      <c r="KJA50"/>
      <c r="KJB50"/>
      <c r="KJC50"/>
      <c r="KJD50"/>
      <c r="KJE50"/>
      <c r="KJF50"/>
      <c r="KJG50"/>
      <c r="KJH50"/>
      <c r="KJI50"/>
      <c r="KJJ50"/>
      <c r="KJK50"/>
      <c r="KJL50"/>
      <c r="KJM50"/>
      <c r="KJN50"/>
      <c r="KJO50"/>
      <c r="KJP50"/>
      <c r="KJQ50"/>
      <c r="KJR50"/>
      <c r="KJS50"/>
      <c r="KJT50"/>
      <c r="KJU50"/>
      <c r="KJV50"/>
      <c r="KJW50"/>
      <c r="KJX50"/>
      <c r="KJY50"/>
      <c r="KJZ50"/>
      <c r="KKA50"/>
      <c r="KKB50"/>
      <c r="KKC50"/>
      <c r="KKD50"/>
      <c r="KKE50"/>
      <c r="KKF50"/>
      <c r="KKG50"/>
      <c r="KKH50"/>
      <c r="KKI50"/>
      <c r="KKJ50"/>
      <c r="KKK50"/>
      <c r="KKL50"/>
      <c r="KKM50"/>
      <c r="KKN50"/>
      <c r="KKO50"/>
      <c r="KKP50"/>
      <c r="KKQ50"/>
      <c r="KKR50"/>
      <c r="KKS50"/>
      <c r="KKT50"/>
      <c r="KKU50"/>
      <c r="KKV50"/>
      <c r="KKW50"/>
      <c r="KKX50"/>
      <c r="KKY50"/>
      <c r="KKZ50"/>
      <c r="KLA50"/>
      <c r="KLB50"/>
      <c r="KLC50"/>
      <c r="KLD50"/>
      <c r="KLE50"/>
      <c r="KLF50"/>
      <c r="KLG50"/>
      <c r="KLH50"/>
      <c r="KLI50"/>
      <c r="KLJ50"/>
      <c r="KLK50"/>
      <c r="KLL50"/>
      <c r="KLM50"/>
      <c r="KLN50"/>
      <c r="KLO50"/>
      <c r="KLP50"/>
      <c r="KLQ50"/>
      <c r="KLR50"/>
      <c r="KLS50"/>
      <c r="KLT50"/>
      <c r="KLU50"/>
      <c r="KLV50"/>
      <c r="KLW50"/>
      <c r="KLX50"/>
      <c r="KLY50"/>
      <c r="KLZ50"/>
      <c r="KMA50"/>
      <c r="KMB50"/>
      <c r="KMC50"/>
      <c r="KMD50"/>
      <c r="KME50"/>
      <c r="KMF50"/>
      <c r="KMG50"/>
      <c r="KMH50"/>
      <c r="KMI50"/>
      <c r="KMJ50"/>
      <c r="KMK50"/>
      <c r="KML50"/>
      <c r="KMM50"/>
      <c r="KMN50"/>
      <c r="KMO50"/>
      <c r="KMP50"/>
      <c r="KMQ50"/>
      <c r="KMR50"/>
      <c r="KMS50"/>
      <c r="KMT50"/>
      <c r="KMU50"/>
      <c r="KMV50"/>
      <c r="KMW50"/>
      <c r="KMX50"/>
      <c r="KMY50"/>
      <c r="KMZ50"/>
      <c r="KNA50"/>
      <c r="KNB50"/>
      <c r="KNC50"/>
      <c r="KND50"/>
      <c r="KNE50"/>
      <c r="KNF50"/>
      <c r="KNG50"/>
      <c r="KNH50"/>
      <c r="KNI50"/>
      <c r="KNJ50"/>
      <c r="KNK50"/>
      <c r="KNL50"/>
      <c r="KNM50"/>
      <c r="KNN50"/>
      <c r="KNO50"/>
      <c r="KNP50"/>
      <c r="KNQ50"/>
      <c r="KNR50"/>
      <c r="KNS50"/>
      <c r="KNT50"/>
      <c r="KNU50"/>
      <c r="KNV50"/>
      <c r="KNW50"/>
      <c r="KNX50"/>
      <c r="KNY50"/>
      <c r="KNZ50"/>
      <c r="KOA50"/>
      <c r="KOB50"/>
      <c r="KOC50"/>
      <c r="KOD50"/>
      <c r="KOE50"/>
      <c r="KOF50"/>
      <c r="KOG50"/>
      <c r="KOH50"/>
      <c r="KOI50"/>
      <c r="KOJ50"/>
      <c r="KOK50"/>
      <c r="KOL50"/>
      <c r="KOM50"/>
      <c r="KON50"/>
      <c r="KOO50"/>
      <c r="KOP50"/>
      <c r="KOQ50"/>
      <c r="KOR50"/>
      <c r="KOS50"/>
      <c r="KOT50"/>
      <c r="KOU50"/>
      <c r="KOV50"/>
      <c r="KOW50"/>
      <c r="KOX50"/>
      <c r="KOY50"/>
      <c r="KOZ50"/>
      <c r="KPA50"/>
      <c r="KPB50"/>
      <c r="KPC50"/>
      <c r="KPD50"/>
      <c r="KPE50"/>
      <c r="KPF50"/>
      <c r="KPG50"/>
      <c r="KPH50"/>
      <c r="KPI50"/>
      <c r="KPJ50"/>
      <c r="KPK50"/>
      <c r="KPL50"/>
      <c r="KPM50"/>
      <c r="KPN50"/>
      <c r="KPO50"/>
      <c r="KPP50"/>
      <c r="KPQ50"/>
      <c r="KPR50"/>
      <c r="KPS50"/>
      <c r="KPT50"/>
      <c r="KPU50"/>
      <c r="KPV50"/>
      <c r="KPW50"/>
      <c r="KPX50"/>
      <c r="KPY50"/>
      <c r="KPZ50"/>
      <c r="KQA50"/>
      <c r="KQB50"/>
      <c r="KQC50"/>
      <c r="KQD50"/>
      <c r="KQE50"/>
      <c r="KQF50"/>
      <c r="KQG50"/>
      <c r="KQH50"/>
      <c r="KQI50"/>
      <c r="KQJ50"/>
      <c r="KQK50"/>
      <c r="KQL50"/>
      <c r="KQM50"/>
      <c r="KQN50"/>
      <c r="KQO50"/>
      <c r="KQP50"/>
      <c r="KQQ50"/>
      <c r="KQR50"/>
      <c r="KQS50"/>
      <c r="KQT50"/>
      <c r="KQU50"/>
      <c r="KQV50"/>
      <c r="KQW50"/>
      <c r="KQX50"/>
      <c r="KQY50"/>
      <c r="KQZ50"/>
      <c r="KRA50"/>
      <c r="KRB50"/>
      <c r="KRC50"/>
      <c r="KRD50"/>
      <c r="KRE50"/>
      <c r="KRF50"/>
      <c r="KRG50"/>
      <c r="KRH50"/>
      <c r="KRI50"/>
      <c r="KRJ50"/>
      <c r="KRK50"/>
      <c r="KRL50"/>
      <c r="KRM50"/>
      <c r="KRN50"/>
      <c r="KRO50"/>
      <c r="KRP50"/>
      <c r="KRQ50"/>
      <c r="KRR50"/>
      <c r="KRS50"/>
      <c r="KRT50"/>
      <c r="KRU50"/>
      <c r="KRV50"/>
      <c r="KRW50"/>
      <c r="KRX50"/>
      <c r="KRY50"/>
      <c r="KRZ50"/>
      <c r="KSA50"/>
      <c r="KSB50"/>
      <c r="KSC50"/>
      <c r="KSD50"/>
      <c r="KSE50"/>
      <c r="KSF50"/>
      <c r="KSG50"/>
      <c r="KSH50"/>
      <c r="KSI50"/>
      <c r="KSJ50"/>
      <c r="KSK50"/>
      <c r="KSL50"/>
      <c r="KSM50"/>
      <c r="KSN50"/>
      <c r="KSO50"/>
      <c r="KSP50"/>
      <c r="KSQ50"/>
      <c r="KSR50"/>
      <c r="KSS50"/>
      <c r="KST50"/>
      <c r="KSU50"/>
      <c r="KSV50"/>
      <c r="KSW50"/>
      <c r="KSX50"/>
      <c r="KSY50"/>
      <c r="KSZ50"/>
      <c r="KTA50"/>
      <c r="KTB50"/>
      <c r="KTC50"/>
      <c r="KTD50"/>
      <c r="KTE50"/>
      <c r="KTF50"/>
      <c r="KTG50"/>
      <c r="KTH50"/>
      <c r="KTI50"/>
      <c r="KTJ50"/>
      <c r="KTK50"/>
      <c r="KTL50"/>
      <c r="KTM50"/>
      <c r="KTN50"/>
      <c r="KTO50"/>
      <c r="KTP50"/>
      <c r="KTQ50"/>
      <c r="KTR50"/>
      <c r="KTS50"/>
      <c r="KTT50"/>
      <c r="KTU50"/>
      <c r="KTV50"/>
      <c r="KTW50"/>
      <c r="KTX50"/>
      <c r="KTY50"/>
      <c r="KTZ50"/>
      <c r="KUA50"/>
      <c r="KUB50"/>
      <c r="KUC50"/>
      <c r="KUD50"/>
      <c r="KUE50"/>
      <c r="KUF50"/>
      <c r="KUG50"/>
      <c r="KUH50"/>
      <c r="KUI50"/>
      <c r="KUJ50"/>
      <c r="KUK50"/>
      <c r="KUL50"/>
      <c r="KUM50"/>
      <c r="KUN50"/>
      <c r="KUO50"/>
      <c r="KUP50"/>
      <c r="KUQ50"/>
      <c r="KUR50"/>
      <c r="KUS50"/>
      <c r="KUT50"/>
      <c r="KUU50"/>
      <c r="KUV50"/>
      <c r="KUW50"/>
      <c r="KUX50"/>
      <c r="KUY50"/>
      <c r="KUZ50"/>
      <c r="KVA50"/>
      <c r="KVB50"/>
      <c r="KVC50"/>
      <c r="KVD50"/>
      <c r="KVE50"/>
      <c r="KVF50"/>
      <c r="KVG50"/>
      <c r="KVH50"/>
      <c r="KVI50"/>
      <c r="KVJ50"/>
      <c r="KVK50"/>
      <c r="KVL50"/>
      <c r="KVM50"/>
      <c r="KVN50"/>
      <c r="KVO50"/>
      <c r="KVP50"/>
      <c r="KVQ50"/>
      <c r="KVR50"/>
      <c r="KVS50"/>
      <c r="KVT50"/>
      <c r="KVU50"/>
      <c r="KVV50"/>
      <c r="KVW50"/>
      <c r="KVX50"/>
      <c r="KVY50"/>
      <c r="KVZ50"/>
      <c r="KWA50"/>
      <c r="KWB50"/>
      <c r="KWC50"/>
      <c r="KWD50"/>
      <c r="KWE50"/>
      <c r="KWF50"/>
      <c r="KWG50"/>
      <c r="KWH50"/>
      <c r="KWI50"/>
      <c r="KWJ50"/>
      <c r="KWK50"/>
      <c r="KWL50"/>
      <c r="KWM50"/>
      <c r="KWN50"/>
      <c r="KWO50"/>
      <c r="KWP50"/>
      <c r="KWQ50"/>
      <c r="KWR50"/>
      <c r="KWS50"/>
      <c r="KWT50"/>
      <c r="KWU50"/>
      <c r="KWV50"/>
      <c r="KWW50"/>
      <c r="KWX50"/>
      <c r="KWY50"/>
      <c r="KWZ50"/>
      <c r="KXA50"/>
      <c r="KXB50"/>
      <c r="KXC50"/>
      <c r="KXD50"/>
      <c r="KXE50"/>
      <c r="KXF50"/>
      <c r="KXG50"/>
      <c r="KXH50"/>
      <c r="KXI50"/>
      <c r="KXJ50"/>
      <c r="KXK50"/>
      <c r="KXL50"/>
      <c r="KXM50"/>
      <c r="KXN50"/>
      <c r="KXO50"/>
      <c r="KXP50"/>
      <c r="KXQ50"/>
      <c r="KXR50"/>
      <c r="KXS50"/>
      <c r="KXT50"/>
      <c r="KXU50"/>
      <c r="KXV50"/>
      <c r="KXW50"/>
      <c r="KXX50"/>
      <c r="KXY50"/>
      <c r="KXZ50"/>
      <c r="KYA50"/>
      <c r="KYB50"/>
      <c r="KYC50"/>
      <c r="KYD50"/>
      <c r="KYE50"/>
      <c r="KYF50"/>
      <c r="KYG50"/>
      <c r="KYH50"/>
      <c r="KYI50"/>
      <c r="KYJ50"/>
      <c r="KYK50"/>
      <c r="KYL50"/>
      <c r="KYM50"/>
      <c r="KYN50"/>
      <c r="KYO50"/>
      <c r="KYP50"/>
      <c r="KYQ50"/>
      <c r="KYR50"/>
      <c r="KYS50"/>
      <c r="KYT50"/>
      <c r="KYU50"/>
      <c r="KYV50"/>
      <c r="KYW50"/>
      <c r="KYX50"/>
      <c r="KYY50"/>
      <c r="KYZ50"/>
      <c r="KZA50"/>
      <c r="KZB50"/>
      <c r="KZC50"/>
      <c r="KZD50"/>
      <c r="KZE50"/>
      <c r="KZF50"/>
      <c r="KZG50"/>
      <c r="KZH50"/>
      <c r="KZI50"/>
      <c r="KZJ50"/>
      <c r="KZK50"/>
      <c r="KZL50"/>
      <c r="KZM50"/>
      <c r="KZN50"/>
      <c r="KZO50"/>
      <c r="KZP50"/>
      <c r="KZQ50"/>
      <c r="KZR50"/>
      <c r="KZS50"/>
      <c r="KZT50"/>
      <c r="KZU50"/>
      <c r="KZV50"/>
      <c r="KZW50"/>
      <c r="KZX50"/>
      <c r="KZY50"/>
      <c r="KZZ50"/>
      <c r="LAA50"/>
      <c r="LAB50"/>
      <c r="LAC50"/>
      <c r="LAD50"/>
      <c r="LAE50"/>
      <c r="LAF50"/>
      <c r="LAG50"/>
      <c r="LAH50"/>
      <c r="LAI50"/>
      <c r="LAJ50"/>
      <c r="LAK50"/>
      <c r="LAL50"/>
      <c r="LAM50"/>
      <c r="LAN50"/>
      <c r="LAO50"/>
      <c r="LAP50"/>
      <c r="LAQ50"/>
      <c r="LAR50"/>
      <c r="LAS50"/>
      <c r="LAT50"/>
      <c r="LAU50"/>
      <c r="LAV50"/>
      <c r="LAW50"/>
      <c r="LAX50"/>
      <c r="LAY50"/>
      <c r="LAZ50"/>
      <c r="LBA50"/>
      <c r="LBB50"/>
      <c r="LBC50"/>
      <c r="LBD50"/>
      <c r="LBE50"/>
      <c r="LBF50"/>
      <c r="LBG50"/>
      <c r="LBH50"/>
      <c r="LBI50"/>
      <c r="LBJ50"/>
      <c r="LBK50"/>
      <c r="LBL50"/>
      <c r="LBM50"/>
      <c r="LBN50"/>
      <c r="LBO50"/>
      <c r="LBP50"/>
      <c r="LBQ50"/>
      <c r="LBR50"/>
      <c r="LBS50"/>
      <c r="LBT50"/>
      <c r="LBU50"/>
      <c r="LBV50"/>
      <c r="LBW50"/>
      <c r="LBX50"/>
      <c r="LBY50"/>
      <c r="LBZ50"/>
      <c r="LCA50"/>
      <c r="LCB50"/>
      <c r="LCC50"/>
      <c r="LCD50"/>
      <c r="LCE50"/>
      <c r="LCF50"/>
      <c r="LCG50"/>
      <c r="LCH50"/>
      <c r="LCI50"/>
      <c r="LCJ50"/>
      <c r="LCK50"/>
      <c r="LCL50"/>
      <c r="LCM50"/>
      <c r="LCN50"/>
      <c r="LCO50"/>
      <c r="LCP50"/>
      <c r="LCQ50"/>
      <c r="LCR50"/>
      <c r="LCS50"/>
      <c r="LCT50"/>
      <c r="LCU50"/>
      <c r="LCV50"/>
      <c r="LCW50"/>
      <c r="LCX50"/>
      <c r="LCY50"/>
      <c r="LCZ50"/>
      <c r="LDA50"/>
      <c r="LDB50"/>
      <c r="LDC50"/>
      <c r="LDD50"/>
      <c r="LDE50"/>
      <c r="LDF50"/>
      <c r="LDG50"/>
      <c r="LDH50"/>
      <c r="LDI50"/>
      <c r="LDJ50"/>
      <c r="LDK50"/>
      <c r="LDL50"/>
      <c r="LDM50"/>
      <c r="LDN50"/>
      <c r="LDO50"/>
      <c r="LDP50"/>
      <c r="LDQ50"/>
      <c r="LDR50"/>
      <c r="LDS50"/>
      <c r="LDT50"/>
      <c r="LDU50"/>
      <c r="LDV50"/>
      <c r="LDW50"/>
      <c r="LDX50"/>
      <c r="LDY50"/>
      <c r="LDZ50"/>
      <c r="LEA50"/>
      <c r="LEB50"/>
      <c r="LEC50"/>
      <c r="LED50"/>
      <c r="LEE50"/>
      <c r="LEF50"/>
      <c r="LEG50"/>
      <c r="LEH50"/>
      <c r="LEI50"/>
      <c r="LEJ50"/>
      <c r="LEK50"/>
      <c r="LEL50"/>
      <c r="LEM50"/>
      <c r="LEN50"/>
      <c r="LEO50"/>
      <c r="LEP50"/>
      <c r="LEQ50"/>
      <c r="LER50"/>
      <c r="LES50"/>
      <c r="LET50"/>
      <c r="LEU50"/>
      <c r="LEV50"/>
      <c r="LEW50"/>
      <c r="LEX50"/>
      <c r="LEY50"/>
      <c r="LEZ50"/>
      <c r="LFA50"/>
      <c r="LFB50"/>
      <c r="LFC50"/>
      <c r="LFD50"/>
      <c r="LFE50"/>
      <c r="LFF50"/>
      <c r="LFG50"/>
      <c r="LFH50"/>
      <c r="LFI50"/>
      <c r="LFJ50"/>
      <c r="LFK50"/>
      <c r="LFL50"/>
      <c r="LFM50"/>
      <c r="LFN50"/>
      <c r="LFO50"/>
      <c r="LFP50"/>
      <c r="LFQ50"/>
      <c r="LFR50"/>
      <c r="LFS50"/>
      <c r="LFT50"/>
      <c r="LFU50"/>
      <c r="LFV50"/>
      <c r="LFW50"/>
      <c r="LFX50"/>
      <c r="LFY50"/>
      <c r="LFZ50"/>
      <c r="LGA50"/>
      <c r="LGB50"/>
      <c r="LGC50"/>
      <c r="LGD50"/>
      <c r="LGE50"/>
      <c r="LGF50"/>
      <c r="LGG50"/>
      <c r="LGH50"/>
      <c r="LGI50"/>
      <c r="LGJ50"/>
      <c r="LGK50"/>
      <c r="LGL50"/>
      <c r="LGM50"/>
      <c r="LGN50"/>
      <c r="LGO50"/>
      <c r="LGP50"/>
      <c r="LGQ50"/>
      <c r="LGR50"/>
      <c r="LGS50"/>
      <c r="LGT50"/>
      <c r="LGU50"/>
      <c r="LGV50"/>
      <c r="LGW50"/>
      <c r="LGX50"/>
      <c r="LGY50"/>
      <c r="LGZ50"/>
      <c r="LHA50"/>
      <c r="LHB50"/>
      <c r="LHC50"/>
      <c r="LHD50"/>
      <c r="LHE50"/>
      <c r="LHF50"/>
      <c r="LHG50"/>
      <c r="LHH50"/>
      <c r="LHI50"/>
      <c r="LHJ50"/>
      <c r="LHK50"/>
      <c r="LHL50"/>
      <c r="LHM50"/>
      <c r="LHN50"/>
      <c r="LHO50"/>
      <c r="LHP50"/>
      <c r="LHQ50"/>
      <c r="LHR50"/>
      <c r="LHS50"/>
      <c r="LHT50"/>
      <c r="LHU50"/>
      <c r="LHV50"/>
      <c r="LHW50"/>
      <c r="LHX50"/>
      <c r="LHY50"/>
      <c r="LHZ50"/>
      <c r="LIA50"/>
      <c r="LIB50"/>
      <c r="LIC50"/>
      <c r="LID50"/>
      <c r="LIE50"/>
      <c r="LIF50"/>
      <c r="LIG50"/>
      <c r="LIH50"/>
      <c r="LII50"/>
      <c r="LIJ50"/>
      <c r="LIK50"/>
      <c r="LIL50"/>
      <c r="LIM50"/>
      <c r="LIN50"/>
      <c r="LIO50"/>
      <c r="LIP50"/>
      <c r="LIQ50"/>
      <c r="LIR50"/>
      <c r="LIS50"/>
      <c r="LIT50"/>
      <c r="LIU50"/>
      <c r="LIV50"/>
      <c r="LIW50"/>
      <c r="LIX50"/>
      <c r="LIY50"/>
      <c r="LIZ50"/>
      <c r="LJA50"/>
      <c r="LJB50"/>
      <c r="LJC50"/>
      <c r="LJD50"/>
      <c r="LJE50"/>
      <c r="LJF50"/>
      <c r="LJG50"/>
      <c r="LJH50"/>
      <c r="LJI50"/>
      <c r="LJJ50"/>
      <c r="LJK50"/>
      <c r="LJL50"/>
      <c r="LJM50"/>
      <c r="LJN50"/>
      <c r="LJO50"/>
      <c r="LJP50"/>
      <c r="LJQ50"/>
      <c r="LJR50"/>
      <c r="LJS50"/>
      <c r="LJT50"/>
      <c r="LJU50"/>
      <c r="LJV50"/>
      <c r="LJW50"/>
      <c r="LJX50"/>
      <c r="LJY50"/>
      <c r="LJZ50"/>
      <c r="LKA50"/>
      <c r="LKB50"/>
      <c r="LKC50"/>
      <c r="LKD50"/>
      <c r="LKE50"/>
      <c r="LKF50"/>
      <c r="LKG50"/>
      <c r="LKH50"/>
      <c r="LKI50"/>
      <c r="LKJ50"/>
      <c r="LKK50"/>
      <c r="LKL50"/>
      <c r="LKM50"/>
      <c r="LKN50"/>
      <c r="LKO50"/>
      <c r="LKP50"/>
      <c r="LKQ50"/>
      <c r="LKR50"/>
      <c r="LKS50"/>
      <c r="LKT50"/>
      <c r="LKU50"/>
      <c r="LKV50"/>
      <c r="LKW50"/>
      <c r="LKX50"/>
      <c r="LKY50"/>
      <c r="LKZ50"/>
      <c r="LLA50"/>
      <c r="LLB50"/>
      <c r="LLC50"/>
      <c r="LLD50"/>
      <c r="LLE50"/>
      <c r="LLF50"/>
      <c r="LLG50"/>
      <c r="LLH50"/>
      <c r="LLI50"/>
      <c r="LLJ50"/>
      <c r="LLK50"/>
      <c r="LLL50"/>
      <c r="LLM50"/>
      <c r="LLN50"/>
      <c r="LLO50"/>
      <c r="LLP50"/>
      <c r="LLQ50"/>
      <c r="LLR50"/>
      <c r="LLS50"/>
      <c r="LLT50"/>
      <c r="LLU50"/>
      <c r="LLV50"/>
      <c r="LLW50"/>
      <c r="LLX50"/>
      <c r="LLY50"/>
      <c r="LLZ50"/>
      <c r="LMA50"/>
      <c r="LMB50"/>
      <c r="LMC50"/>
      <c r="LMD50"/>
      <c r="LME50"/>
      <c r="LMF50"/>
      <c r="LMG50"/>
      <c r="LMH50"/>
      <c r="LMI50"/>
      <c r="LMJ50"/>
      <c r="LMK50"/>
      <c r="LML50"/>
      <c r="LMM50"/>
      <c r="LMN50"/>
      <c r="LMO50"/>
      <c r="LMP50"/>
      <c r="LMQ50"/>
      <c r="LMR50"/>
      <c r="LMS50"/>
      <c r="LMT50"/>
      <c r="LMU50"/>
      <c r="LMV50"/>
      <c r="LMW50"/>
      <c r="LMX50"/>
      <c r="LMY50"/>
      <c r="LMZ50"/>
      <c r="LNA50"/>
      <c r="LNB50"/>
      <c r="LNC50"/>
      <c r="LND50"/>
      <c r="LNE50"/>
      <c r="LNF50"/>
      <c r="LNG50"/>
      <c r="LNH50"/>
      <c r="LNI50"/>
      <c r="LNJ50"/>
      <c r="LNK50"/>
      <c r="LNL50"/>
      <c r="LNM50"/>
      <c r="LNN50"/>
      <c r="LNO50"/>
      <c r="LNP50"/>
      <c r="LNQ50"/>
      <c r="LNR50"/>
      <c r="LNS50"/>
      <c r="LNT50"/>
      <c r="LNU50"/>
      <c r="LNV50"/>
      <c r="LNW50"/>
      <c r="LNX50"/>
      <c r="LNY50"/>
      <c r="LNZ50"/>
      <c r="LOA50"/>
      <c r="LOB50"/>
      <c r="LOC50"/>
      <c r="LOD50"/>
      <c r="LOE50"/>
      <c r="LOF50"/>
      <c r="LOG50"/>
      <c r="LOH50"/>
      <c r="LOI50"/>
      <c r="LOJ50"/>
      <c r="LOK50"/>
      <c r="LOL50"/>
      <c r="LOM50"/>
      <c r="LON50"/>
      <c r="LOO50"/>
      <c r="LOP50"/>
      <c r="LOQ50"/>
      <c r="LOR50"/>
      <c r="LOS50"/>
      <c r="LOT50"/>
      <c r="LOU50"/>
      <c r="LOV50"/>
      <c r="LOW50"/>
      <c r="LOX50"/>
      <c r="LOY50"/>
      <c r="LOZ50"/>
      <c r="LPA50"/>
      <c r="LPB50"/>
      <c r="LPC50"/>
      <c r="LPD50"/>
      <c r="LPE50"/>
      <c r="LPF50"/>
      <c r="LPG50"/>
      <c r="LPH50"/>
      <c r="LPI50"/>
      <c r="LPJ50"/>
      <c r="LPK50"/>
      <c r="LPL50"/>
      <c r="LPM50"/>
      <c r="LPN50"/>
      <c r="LPO50"/>
      <c r="LPP50"/>
      <c r="LPQ50"/>
      <c r="LPR50"/>
      <c r="LPS50"/>
      <c r="LPT50"/>
      <c r="LPU50"/>
      <c r="LPV50"/>
      <c r="LPW50"/>
      <c r="LPX50"/>
      <c r="LPY50"/>
      <c r="LPZ50"/>
      <c r="LQA50"/>
      <c r="LQB50"/>
      <c r="LQC50"/>
      <c r="LQD50"/>
      <c r="LQE50"/>
      <c r="LQF50"/>
      <c r="LQG50"/>
      <c r="LQH50"/>
      <c r="LQI50"/>
      <c r="LQJ50"/>
      <c r="LQK50"/>
      <c r="LQL50"/>
      <c r="LQM50"/>
      <c r="LQN50"/>
      <c r="LQO50"/>
      <c r="LQP50"/>
      <c r="LQQ50"/>
      <c r="LQR50"/>
      <c r="LQS50"/>
      <c r="LQT50"/>
      <c r="LQU50"/>
      <c r="LQV50"/>
      <c r="LQW50"/>
      <c r="LQX50"/>
      <c r="LQY50"/>
      <c r="LQZ50"/>
      <c r="LRA50"/>
      <c r="LRB50"/>
      <c r="LRC50"/>
      <c r="LRD50"/>
      <c r="LRE50"/>
      <c r="LRF50"/>
      <c r="LRG50"/>
      <c r="LRH50"/>
      <c r="LRI50"/>
      <c r="LRJ50"/>
      <c r="LRK50"/>
      <c r="LRL50"/>
      <c r="LRM50"/>
      <c r="LRN50"/>
      <c r="LRO50"/>
      <c r="LRP50"/>
      <c r="LRQ50"/>
      <c r="LRR50"/>
      <c r="LRS50"/>
      <c r="LRT50"/>
      <c r="LRU50"/>
      <c r="LRV50"/>
      <c r="LRW50"/>
      <c r="LRX50"/>
      <c r="LRY50"/>
      <c r="LRZ50"/>
      <c r="LSA50"/>
      <c r="LSB50"/>
      <c r="LSC50"/>
      <c r="LSD50"/>
      <c r="LSE50"/>
      <c r="LSF50"/>
      <c r="LSG50"/>
      <c r="LSH50"/>
      <c r="LSI50"/>
      <c r="LSJ50"/>
      <c r="LSK50"/>
      <c r="LSL50"/>
      <c r="LSM50"/>
      <c r="LSN50"/>
      <c r="LSO50"/>
      <c r="LSP50"/>
      <c r="LSQ50"/>
      <c r="LSR50"/>
      <c r="LSS50"/>
      <c r="LST50"/>
      <c r="LSU50"/>
      <c r="LSV50"/>
      <c r="LSW50"/>
      <c r="LSX50"/>
      <c r="LSY50"/>
      <c r="LSZ50"/>
      <c r="LTA50"/>
      <c r="LTB50"/>
      <c r="LTC50"/>
      <c r="LTD50"/>
      <c r="LTE50"/>
      <c r="LTF50"/>
      <c r="LTG50"/>
      <c r="LTH50"/>
      <c r="LTI50"/>
      <c r="LTJ50"/>
      <c r="LTK50"/>
      <c r="LTL50"/>
      <c r="LTM50"/>
      <c r="LTN50"/>
      <c r="LTO50"/>
      <c r="LTP50"/>
      <c r="LTQ50"/>
      <c r="LTR50"/>
      <c r="LTS50"/>
      <c r="LTT50"/>
      <c r="LTU50"/>
      <c r="LTV50"/>
      <c r="LTW50"/>
      <c r="LTX50"/>
      <c r="LTY50"/>
      <c r="LTZ50"/>
      <c r="LUA50"/>
      <c r="LUB50"/>
      <c r="LUC50"/>
      <c r="LUD50"/>
      <c r="LUE50"/>
      <c r="LUF50"/>
      <c r="LUG50"/>
      <c r="LUH50"/>
      <c r="LUI50"/>
      <c r="LUJ50"/>
      <c r="LUK50"/>
      <c r="LUL50"/>
      <c r="LUM50"/>
      <c r="LUN50"/>
      <c r="LUO50"/>
      <c r="LUP50"/>
      <c r="LUQ50"/>
      <c r="LUR50"/>
      <c r="LUS50"/>
      <c r="LUT50"/>
      <c r="LUU50"/>
      <c r="LUV50"/>
      <c r="LUW50"/>
      <c r="LUX50"/>
      <c r="LUY50"/>
      <c r="LUZ50"/>
      <c r="LVA50"/>
      <c r="LVB50"/>
      <c r="LVC50"/>
      <c r="LVD50"/>
      <c r="LVE50"/>
      <c r="LVF50"/>
      <c r="LVG50"/>
      <c r="LVH50"/>
      <c r="LVI50"/>
      <c r="LVJ50"/>
      <c r="LVK50"/>
      <c r="LVL50"/>
      <c r="LVM50"/>
      <c r="LVN50"/>
      <c r="LVO50"/>
      <c r="LVP50"/>
      <c r="LVQ50"/>
      <c r="LVR50"/>
      <c r="LVS50"/>
      <c r="LVT50"/>
      <c r="LVU50"/>
      <c r="LVV50"/>
      <c r="LVW50"/>
      <c r="LVX50"/>
      <c r="LVY50"/>
      <c r="LVZ50"/>
      <c r="LWA50"/>
      <c r="LWB50"/>
      <c r="LWC50"/>
      <c r="LWD50"/>
      <c r="LWE50"/>
      <c r="LWF50"/>
      <c r="LWG50"/>
      <c r="LWH50"/>
      <c r="LWI50"/>
      <c r="LWJ50"/>
      <c r="LWK50"/>
      <c r="LWL50"/>
      <c r="LWM50"/>
      <c r="LWN50"/>
      <c r="LWO50"/>
      <c r="LWP50"/>
      <c r="LWQ50"/>
      <c r="LWR50"/>
      <c r="LWS50"/>
      <c r="LWT50"/>
      <c r="LWU50"/>
      <c r="LWV50"/>
      <c r="LWW50"/>
      <c r="LWX50"/>
      <c r="LWY50"/>
      <c r="LWZ50"/>
      <c r="LXA50"/>
      <c r="LXB50"/>
      <c r="LXC50"/>
      <c r="LXD50"/>
      <c r="LXE50"/>
      <c r="LXF50"/>
      <c r="LXG50"/>
      <c r="LXH50"/>
      <c r="LXI50"/>
      <c r="LXJ50"/>
      <c r="LXK50"/>
      <c r="LXL50"/>
      <c r="LXM50"/>
      <c r="LXN50"/>
      <c r="LXO50"/>
      <c r="LXP50"/>
      <c r="LXQ50"/>
      <c r="LXR50"/>
      <c r="LXS50"/>
      <c r="LXT50"/>
      <c r="LXU50"/>
      <c r="LXV50"/>
      <c r="LXW50"/>
      <c r="LXX50"/>
      <c r="LXY50"/>
      <c r="LXZ50"/>
      <c r="LYA50"/>
      <c r="LYB50"/>
      <c r="LYC50"/>
      <c r="LYD50"/>
      <c r="LYE50"/>
      <c r="LYF50"/>
      <c r="LYG50"/>
      <c r="LYH50"/>
      <c r="LYI50"/>
      <c r="LYJ50"/>
      <c r="LYK50"/>
      <c r="LYL50"/>
      <c r="LYM50"/>
      <c r="LYN50"/>
      <c r="LYO50"/>
      <c r="LYP50"/>
      <c r="LYQ50"/>
      <c r="LYR50"/>
      <c r="LYS50"/>
      <c r="LYT50"/>
      <c r="LYU50"/>
      <c r="LYV50"/>
      <c r="LYW50"/>
      <c r="LYX50"/>
      <c r="LYY50"/>
      <c r="LYZ50"/>
      <c r="LZA50"/>
      <c r="LZB50"/>
      <c r="LZC50"/>
      <c r="LZD50"/>
      <c r="LZE50"/>
      <c r="LZF50"/>
      <c r="LZG50"/>
      <c r="LZH50"/>
      <c r="LZI50"/>
      <c r="LZJ50"/>
      <c r="LZK50"/>
      <c r="LZL50"/>
      <c r="LZM50"/>
      <c r="LZN50"/>
      <c r="LZO50"/>
      <c r="LZP50"/>
      <c r="LZQ50"/>
      <c r="LZR50"/>
      <c r="LZS50"/>
      <c r="LZT50"/>
      <c r="LZU50"/>
      <c r="LZV50"/>
      <c r="LZW50"/>
      <c r="LZX50"/>
      <c r="LZY50"/>
      <c r="LZZ50"/>
      <c r="MAA50"/>
      <c r="MAB50"/>
      <c r="MAC50"/>
      <c r="MAD50"/>
      <c r="MAE50"/>
      <c r="MAF50"/>
      <c r="MAG50"/>
      <c r="MAH50"/>
      <c r="MAI50"/>
      <c r="MAJ50"/>
      <c r="MAK50"/>
      <c r="MAL50"/>
      <c r="MAM50"/>
      <c r="MAN50"/>
      <c r="MAO50"/>
      <c r="MAP50"/>
      <c r="MAQ50"/>
      <c r="MAR50"/>
      <c r="MAS50"/>
      <c r="MAT50"/>
      <c r="MAU50"/>
      <c r="MAV50"/>
      <c r="MAW50"/>
      <c r="MAX50"/>
      <c r="MAY50"/>
      <c r="MAZ50"/>
      <c r="MBA50"/>
      <c r="MBB50"/>
      <c r="MBC50"/>
      <c r="MBD50"/>
      <c r="MBE50"/>
      <c r="MBF50"/>
      <c r="MBG50"/>
      <c r="MBH50"/>
      <c r="MBI50"/>
      <c r="MBJ50"/>
      <c r="MBK50"/>
      <c r="MBL50"/>
      <c r="MBM50"/>
      <c r="MBN50"/>
      <c r="MBO50"/>
      <c r="MBP50"/>
      <c r="MBQ50"/>
      <c r="MBR50"/>
      <c r="MBS50"/>
      <c r="MBT50"/>
      <c r="MBU50"/>
      <c r="MBV50"/>
      <c r="MBW50"/>
      <c r="MBX50"/>
      <c r="MBY50"/>
      <c r="MBZ50"/>
      <c r="MCA50"/>
      <c r="MCB50"/>
      <c r="MCC50"/>
      <c r="MCD50"/>
      <c r="MCE50"/>
      <c r="MCF50"/>
      <c r="MCG50"/>
      <c r="MCH50"/>
      <c r="MCI50"/>
      <c r="MCJ50"/>
      <c r="MCK50"/>
      <c r="MCL50"/>
      <c r="MCM50"/>
      <c r="MCN50"/>
      <c r="MCO50"/>
      <c r="MCP50"/>
      <c r="MCQ50"/>
      <c r="MCR50"/>
      <c r="MCS50"/>
      <c r="MCT50"/>
      <c r="MCU50"/>
      <c r="MCV50"/>
      <c r="MCW50"/>
      <c r="MCX50"/>
      <c r="MCY50"/>
      <c r="MCZ50"/>
      <c r="MDA50"/>
      <c r="MDB50"/>
      <c r="MDC50"/>
      <c r="MDD50"/>
      <c r="MDE50"/>
      <c r="MDF50"/>
      <c r="MDG50"/>
      <c r="MDH50"/>
      <c r="MDI50"/>
      <c r="MDJ50"/>
      <c r="MDK50"/>
      <c r="MDL50"/>
      <c r="MDM50"/>
      <c r="MDN50"/>
      <c r="MDO50"/>
      <c r="MDP50"/>
      <c r="MDQ50"/>
      <c r="MDR50"/>
      <c r="MDS50"/>
      <c r="MDT50"/>
      <c r="MDU50"/>
      <c r="MDV50"/>
      <c r="MDW50"/>
      <c r="MDX50"/>
      <c r="MDY50"/>
      <c r="MDZ50"/>
      <c r="MEA50"/>
      <c r="MEB50"/>
      <c r="MEC50"/>
      <c r="MED50"/>
      <c r="MEE50"/>
      <c r="MEF50"/>
      <c r="MEG50"/>
      <c r="MEH50"/>
      <c r="MEI50"/>
      <c r="MEJ50"/>
      <c r="MEK50"/>
      <c r="MEL50"/>
      <c r="MEM50"/>
      <c r="MEN50"/>
      <c r="MEO50"/>
      <c r="MEP50"/>
      <c r="MEQ50"/>
      <c r="MER50"/>
      <c r="MES50"/>
      <c r="MET50"/>
      <c r="MEU50"/>
      <c r="MEV50"/>
      <c r="MEW50"/>
      <c r="MEX50"/>
      <c r="MEY50"/>
      <c r="MEZ50"/>
      <c r="MFA50"/>
      <c r="MFB50"/>
      <c r="MFC50"/>
      <c r="MFD50"/>
      <c r="MFE50"/>
      <c r="MFF50"/>
      <c r="MFG50"/>
      <c r="MFH50"/>
      <c r="MFI50"/>
      <c r="MFJ50"/>
      <c r="MFK50"/>
      <c r="MFL50"/>
      <c r="MFM50"/>
      <c r="MFN50"/>
      <c r="MFO50"/>
      <c r="MFP50"/>
      <c r="MFQ50"/>
      <c r="MFR50"/>
      <c r="MFS50"/>
      <c r="MFT50"/>
      <c r="MFU50"/>
      <c r="MFV50"/>
      <c r="MFW50"/>
      <c r="MFX50"/>
      <c r="MFY50"/>
      <c r="MFZ50"/>
      <c r="MGA50"/>
      <c r="MGB50"/>
      <c r="MGC50"/>
      <c r="MGD50"/>
      <c r="MGE50"/>
      <c r="MGF50"/>
      <c r="MGG50"/>
      <c r="MGH50"/>
      <c r="MGI50"/>
      <c r="MGJ50"/>
      <c r="MGK50"/>
      <c r="MGL50"/>
      <c r="MGM50"/>
      <c r="MGN50"/>
      <c r="MGO50"/>
      <c r="MGP50"/>
      <c r="MGQ50"/>
      <c r="MGR50"/>
      <c r="MGS50"/>
      <c r="MGT50"/>
      <c r="MGU50"/>
      <c r="MGV50"/>
      <c r="MGW50"/>
      <c r="MGX50"/>
      <c r="MGY50"/>
      <c r="MGZ50"/>
      <c r="MHA50"/>
      <c r="MHB50"/>
      <c r="MHC50"/>
      <c r="MHD50"/>
      <c r="MHE50"/>
      <c r="MHF50"/>
      <c r="MHG50"/>
      <c r="MHH50"/>
      <c r="MHI50"/>
      <c r="MHJ50"/>
      <c r="MHK50"/>
      <c r="MHL50"/>
      <c r="MHM50"/>
      <c r="MHN50"/>
      <c r="MHO50"/>
      <c r="MHP50"/>
      <c r="MHQ50"/>
      <c r="MHR50"/>
      <c r="MHS50"/>
      <c r="MHT50"/>
      <c r="MHU50"/>
      <c r="MHV50"/>
      <c r="MHW50"/>
      <c r="MHX50"/>
      <c r="MHY50"/>
      <c r="MHZ50"/>
      <c r="MIA50"/>
      <c r="MIB50"/>
      <c r="MIC50"/>
      <c r="MID50"/>
      <c r="MIE50"/>
      <c r="MIF50"/>
      <c r="MIG50"/>
      <c r="MIH50"/>
      <c r="MII50"/>
      <c r="MIJ50"/>
      <c r="MIK50"/>
      <c r="MIL50"/>
      <c r="MIM50"/>
      <c r="MIN50"/>
      <c r="MIO50"/>
      <c r="MIP50"/>
      <c r="MIQ50"/>
      <c r="MIR50"/>
      <c r="MIS50"/>
      <c r="MIT50"/>
      <c r="MIU50"/>
      <c r="MIV50"/>
      <c r="MIW50"/>
      <c r="MIX50"/>
      <c r="MIY50"/>
      <c r="MIZ50"/>
      <c r="MJA50"/>
      <c r="MJB50"/>
      <c r="MJC50"/>
      <c r="MJD50"/>
      <c r="MJE50"/>
      <c r="MJF50"/>
      <c r="MJG50"/>
      <c r="MJH50"/>
      <c r="MJI50"/>
      <c r="MJJ50"/>
      <c r="MJK50"/>
      <c r="MJL50"/>
      <c r="MJM50"/>
      <c r="MJN50"/>
      <c r="MJO50"/>
      <c r="MJP50"/>
      <c r="MJQ50"/>
      <c r="MJR50"/>
      <c r="MJS50"/>
      <c r="MJT50"/>
      <c r="MJU50"/>
      <c r="MJV50"/>
      <c r="MJW50"/>
      <c r="MJX50"/>
      <c r="MJY50"/>
      <c r="MJZ50"/>
      <c r="MKA50"/>
      <c r="MKB50"/>
      <c r="MKC50"/>
      <c r="MKD50"/>
      <c r="MKE50"/>
      <c r="MKF50"/>
      <c r="MKG50"/>
      <c r="MKH50"/>
      <c r="MKI50"/>
      <c r="MKJ50"/>
      <c r="MKK50"/>
      <c r="MKL50"/>
      <c r="MKM50"/>
      <c r="MKN50"/>
      <c r="MKO50"/>
      <c r="MKP50"/>
      <c r="MKQ50"/>
      <c r="MKR50"/>
      <c r="MKS50"/>
      <c r="MKT50"/>
      <c r="MKU50"/>
      <c r="MKV50"/>
      <c r="MKW50"/>
      <c r="MKX50"/>
      <c r="MKY50"/>
      <c r="MKZ50"/>
      <c r="MLA50"/>
      <c r="MLB50"/>
      <c r="MLC50"/>
      <c r="MLD50"/>
      <c r="MLE50"/>
      <c r="MLF50"/>
      <c r="MLG50"/>
      <c r="MLH50"/>
      <c r="MLI50"/>
      <c r="MLJ50"/>
      <c r="MLK50"/>
      <c r="MLL50"/>
      <c r="MLM50"/>
      <c r="MLN50"/>
      <c r="MLO50"/>
      <c r="MLP50"/>
      <c r="MLQ50"/>
      <c r="MLR50"/>
      <c r="MLS50"/>
      <c r="MLT50"/>
      <c r="MLU50"/>
      <c r="MLV50"/>
      <c r="MLW50"/>
      <c r="MLX50"/>
      <c r="MLY50"/>
      <c r="MLZ50"/>
      <c r="MMA50"/>
      <c r="MMB50"/>
      <c r="MMC50"/>
      <c r="MMD50"/>
      <c r="MME50"/>
      <c r="MMF50"/>
      <c r="MMG50"/>
      <c r="MMH50"/>
      <c r="MMI50"/>
      <c r="MMJ50"/>
      <c r="MMK50"/>
      <c r="MML50"/>
      <c r="MMM50"/>
      <c r="MMN50"/>
      <c r="MMO50"/>
      <c r="MMP50"/>
      <c r="MMQ50"/>
      <c r="MMR50"/>
      <c r="MMS50"/>
      <c r="MMT50"/>
      <c r="MMU50"/>
      <c r="MMV50"/>
      <c r="MMW50"/>
      <c r="MMX50"/>
      <c r="MMY50"/>
      <c r="MMZ50"/>
      <c r="MNA50"/>
      <c r="MNB50"/>
      <c r="MNC50"/>
      <c r="MND50"/>
      <c r="MNE50"/>
      <c r="MNF50"/>
      <c r="MNG50"/>
      <c r="MNH50"/>
      <c r="MNI50"/>
      <c r="MNJ50"/>
      <c r="MNK50"/>
      <c r="MNL50"/>
      <c r="MNM50"/>
      <c r="MNN50"/>
      <c r="MNO50"/>
      <c r="MNP50"/>
      <c r="MNQ50"/>
      <c r="MNR50"/>
      <c r="MNS50"/>
      <c r="MNT50"/>
      <c r="MNU50"/>
      <c r="MNV50"/>
      <c r="MNW50"/>
      <c r="MNX50"/>
      <c r="MNY50"/>
      <c r="MNZ50"/>
      <c r="MOA50"/>
      <c r="MOB50"/>
      <c r="MOC50"/>
      <c r="MOD50"/>
      <c r="MOE50"/>
      <c r="MOF50"/>
      <c r="MOG50"/>
      <c r="MOH50"/>
      <c r="MOI50"/>
      <c r="MOJ50"/>
      <c r="MOK50"/>
      <c r="MOL50"/>
      <c r="MOM50"/>
      <c r="MON50"/>
      <c r="MOO50"/>
      <c r="MOP50"/>
      <c r="MOQ50"/>
      <c r="MOR50"/>
      <c r="MOS50"/>
      <c r="MOT50"/>
      <c r="MOU50"/>
      <c r="MOV50"/>
      <c r="MOW50"/>
      <c r="MOX50"/>
      <c r="MOY50"/>
      <c r="MOZ50"/>
      <c r="MPA50"/>
      <c r="MPB50"/>
      <c r="MPC50"/>
      <c r="MPD50"/>
      <c r="MPE50"/>
      <c r="MPF50"/>
      <c r="MPG50"/>
      <c r="MPH50"/>
      <c r="MPI50"/>
      <c r="MPJ50"/>
      <c r="MPK50"/>
      <c r="MPL50"/>
      <c r="MPM50"/>
      <c r="MPN50"/>
      <c r="MPO50"/>
      <c r="MPP50"/>
      <c r="MPQ50"/>
      <c r="MPR50"/>
      <c r="MPS50"/>
      <c r="MPT50"/>
      <c r="MPU50"/>
      <c r="MPV50"/>
      <c r="MPW50"/>
      <c r="MPX50"/>
      <c r="MPY50"/>
      <c r="MPZ50"/>
      <c r="MQA50"/>
      <c r="MQB50"/>
      <c r="MQC50"/>
      <c r="MQD50"/>
      <c r="MQE50"/>
      <c r="MQF50"/>
      <c r="MQG50"/>
      <c r="MQH50"/>
      <c r="MQI50"/>
      <c r="MQJ50"/>
      <c r="MQK50"/>
      <c r="MQL50"/>
      <c r="MQM50"/>
      <c r="MQN50"/>
      <c r="MQO50"/>
      <c r="MQP50"/>
      <c r="MQQ50"/>
      <c r="MQR50"/>
      <c r="MQS50"/>
      <c r="MQT50"/>
      <c r="MQU50"/>
      <c r="MQV50"/>
      <c r="MQW50"/>
      <c r="MQX50"/>
      <c r="MQY50"/>
      <c r="MQZ50"/>
      <c r="MRA50"/>
      <c r="MRB50"/>
      <c r="MRC50"/>
      <c r="MRD50"/>
      <c r="MRE50"/>
      <c r="MRF50"/>
      <c r="MRG50"/>
      <c r="MRH50"/>
      <c r="MRI50"/>
      <c r="MRJ50"/>
      <c r="MRK50"/>
      <c r="MRL50"/>
      <c r="MRM50"/>
      <c r="MRN50"/>
      <c r="MRO50"/>
      <c r="MRP50"/>
      <c r="MRQ50"/>
      <c r="MRR50"/>
      <c r="MRS50"/>
      <c r="MRT50"/>
      <c r="MRU50"/>
      <c r="MRV50"/>
      <c r="MRW50"/>
      <c r="MRX50"/>
      <c r="MRY50"/>
      <c r="MRZ50"/>
      <c r="MSA50"/>
      <c r="MSB50"/>
      <c r="MSC50"/>
      <c r="MSD50"/>
      <c r="MSE50"/>
      <c r="MSF50"/>
      <c r="MSG50"/>
      <c r="MSH50"/>
      <c r="MSI50"/>
      <c r="MSJ50"/>
      <c r="MSK50"/>
      <c r="MSL50"/>
      <c r="MSM50"/>
      <c r="MSN50"/>
      <c r="MSO50"/>
      <c r="MSP50"/>
      <c r="MSQ50"/>
      <c r="MSR50"/>
      <c r="MSS50"/>
      <c r="MST50"/>
      <c r="MSU50"/>
      <c r="MSV50"/>
      <c r="MSW50"/>
      <c r="MSX50"/>
      <c r="MSY50"/>
      <c r="MSZ50"/>
      <c r="MTA50"/>
      <c r="MTB50"/>
      <c r="MTC50"/>
      <c r="MTD50"/>
      <c r="MTE50"/>
      <c r="MTF50"/>
      <c r="MTG50"/>
      <c r="MTH50"/>
      <c r="MTI50"/>
      <c r="MTJ50"/>
      <c r="MTK50"/>
      <c r="MTL50"/>
      <c r="MTM50"/>
      <c r="MTN50"/>
      <c r="MTO50"/>
      <c r="MTP50"/>
      <c r="MTQ50"/>
      <c r="MTR50"/>
      <c r="MTS50"/>
      <c r="MTT50"/>
      <c r="MTU50"/>
      <c r="MTV50"/>
      <c r="MTW50"/>
      <c r="MTX50"/>
      <c r="MTY50"/>
      <c r="MTZ50"/>
      <c r="MUA50"/>
      <c r="MUB50"/>
      <c r="MUC50"/>
      <c r="MUD50"/>
      <c r="MUE50"/>
      <c r="MUF50"/>
      <c r="MUG50"/>
      <c r="MUH50"/>
      <c r="MUI50"/>
      <c r="MUJ50"/>
      <c r="MUK50"/>
      <c r="MUL50"/>
      <c r="MUM50"/>
      <c r="MUN50"/>
      <c r="MUO50"/>
      <c r="MUP50"/>
      <c r="MUQ50"/>
      <c r="MUR50"/>
      <c r="MUS50"/>
      <c r="MUT50"/>
      <c r="MUU50"/>
      <c r="MUV50"/>
      <c r="MUW50"/>
      <c r="MUX50"/>
      <c r="MUY50"/>
      <c r="MUZ50"/>
      <c r="MVA50"/>
      <c r="MVB50"/>
      <c r="MVC50"/>
      <c r="MVD50"/>
      <c r="MVE50"/>
      <c r="MVF50"/>
      <c r="MVG50"/>
      <c r="MVH50"/>
      <c r="MVI50"/>
      <c r="MVJ50"/>
      <c r="MVK50"/>
      <c r="MVL50"/>
      <c r="MVM50"/>
      <c r="MVN50"/>
      <c r="MVO50"/>
      <c r="MVP50"/>
      <c r="MVQ50"/>
      <c r="MVR50"/>
      <c r="MVS50"/>
      <c r="MVT50"/>
      <c r="MVU50"/>
      <c r="MVV50"/>
      <c r="MVW50"/>
      <c r="MVX50"/>
      <c r="MVY50"/>
      <c r="MVZ50"/>
      <c r="MWA50"/>
      <c r="MWB50"/>
      <c r="MWC50"/>
      <c r="MWD50"/>
      <c r="MWE50"/>
      <c r="MWF50"/>
      <c r="MWG50"/>
      <c r="MWH50"/>
      <c r="MWI50"/>
      <c r="MWJ50"/>
      <c r="MWK50"/>
      <c r="MWL50"/>
      <c r="MWM50"/>
      <c r="MWN50"/>
      <c r="MWO50"/>
      <c r="MWP50"/>
      <c r="MWQ50"/>
      <c r="MWR50"/>
      <c r="MWS50"/>
      <c r="MWT50"/>
      <c r="MWU50"/>
      <c r="MWV50"/>
      <c r="MWW50"/>
      <c r="MWX50"/>
      <c r="MWY50"/>
      <c r="MWZ50"/>
      <c r="MXA50"/>
      <c r="MXB50"/>
      <c r="MXC50"/>
      <c r="MXD50"/>
      <c r="MXE50"/>
      <c r="MXF50"/>
      <c r="MXG50"/>
      <c r="MXH50"/>
      <c r="MXI50"/>
      <c r="MXJ50"/>
      <c r="MXK50"/>
      <c r="MXL50"/>
      <c r="MXM50"/>
      <c r="MXN50"/>
      <c r="MXO50"/>
      <c r="MXP50"/>
      <c r="MXQ50"/>
      <c r="MXR50"/>
      <c r="MXS50"/>
      <c r="MXT50"/>
      <c r="MXU50"/>
      <c r="MXV50"/>
      <c r="MXW50"/>
      <c r="MXX50"/>
      <c r="MXY50"/>
      <c r="MXZ50"/>
      <c r="MYA50"/>
      <c r="MYB50"/>
      <c r="MYC50"/>
      <c r="MYD50"/>
      <c r="MYE50"/>
      <c r="MYF50"/>
      <c r="MYG50"/>
      <c r="MYH50"/>
      <c r="MYI50"/>
      <c r="MYJ50"/>
      <c r="MYK50"/>
      <c r="MYL50"/>
      <c r="MYM50"/>
      <c r="MYN50"/>
      <c r="MYO50"/>
      <c r="MYP50"/>
      <c r="MYQ50"/>
      <c r="MYR50"/>
      <c r="MYS50"/>
      <c r="MYT50"/>
      <c r="MYU50"/>
      <c r="MYV50"/>
      <c r="MYW50"/>
      <c r="MYX50"/>
      <c r="MYY50"/>
      <c r="MYZ50"/>
      <c r="MZA50"/>
      <c r="MZB50"/>
      <c r="MZC50"/>
      <c r="MZD50"/>
      <c r="MZE50"/>
      <c r="MZF50"/>
      <c r="MZG50"/>
      <c r="MZH50"/>
      <c r="MZI50"/>
      <c r="MZJ50"/>
      <c r="MZK50"/>
      <c r="MZL50"/>
      <c r="MZM50"/>
      <c r="MZN50"/>
      <c r="MZO50"/>
      <c r="MZP50"/>
      <c r="MZQ50"/>
      <c r="MZR50"/>
      <c r="MZS50"/>
      <c r="MZT50"/>
      <c r="MZU50"/>
      <c r="MZV50"/>
      <c r="MZW50"/>
      <c r="MZX50"/>
      <c r="MZY50"/>
      <c r="MZZ50"/>
      <c r="NAA50"/>
      <c r="NAB50"/>
      <c r="NAC50"/>
      <c r="NAD50"/>
      <c r="NAE50"/>
      <c r="NAF50"/>
      <c r="NAG50"/>
      <c r="NAH50"/>
      <c r="NAI50"/>
      <c r="NAJ50"/>
      <c r="NAK50"/>
      <c r="NAL50"/>
      <c r="NAM50"/>
      <c r="NAN50"/>
      <c r="NAO50"/>
      <c r="NAP50"/>
      <c r="NAQ50"/>
      <c r="NAR50"/>
      <c r="NAS50"/>
      <c r="NAT50"/>
      <c r="NAU50"/>
      <c r="NAV50"/>
      <c r="NAW50"/>
      <c r="NAX50"/>
      <c r="NAY50"/>
      <c r="NAZ50"/>
      <c r="NBA50"/>
      <c r="NBB50"/>
      <c r="NBC50"/>
      <c r="NBD50"/>
      <c r="NBE50"/>
      <c r="NBF50"/>
      <c r="NBG50"/>
      <c r="NBH50"/>
      <c r="NBI50"/>
      <c r="NBJ50"/>
      <c r="NBK50"/>
      <c r="NBL50"/>
      <c r="NBM50"/>
      <c r="NBN50"/>
      <c r="NBO50"/>
      <c r="NBP50"/>
      <c r="NBQ50"/>
      <c r="NBR50"/>
      <c r="NBS50"/>
      <c r="NBT50"/>
      <c r="NBU50"/>
      <c r="NBV50"/>
      <c r="NBW50"/>
      <c r="NBX50"/>
      <c r="NBY50"/>
      <c r="NBZ50"/>
      <c r="NCA50"/>
      <c r="NCB50"/>
      <c r="NCC50"/>
      <c r="NCD50"/>
      <c r="NCE50"/>
      <c r="NCF50"/>
      <c r="NCG50"/>
      <c r="NCH50"/>
      <c r="NCI50"/>
      <c r="NCJ50"/>
      <c r="NCK50"/>
      <c r="NCL50"/>
      <c r="NCM50"/>
      <c r="NCN50"/>
      <c r="NCO50"/>
      <c r="NCP50"/>
      <c r="NCQ50"/>
      <c r="NCR50"/>
      <c r="NCS50"/>
      <c r="NCT50"/>
      <c r="NCU50"/>
      <c r="NCV50"/>
      <c r="NCW50"/>
      <c r="NCX50"/>
      <c r="NCY50"/>
      <c r="NCZ50"/>
      <c r="NDA50"/>
      <c r="NDB50"/>
      <c r="NDC50"/>
      <c r="NDD50"/>
      <c r="NDE50"/>
      <c r="NDF50"/>
      <c r="NDG50"/>
      <c r="NDH50"/>
      <c r="NDI50"/>
      <c r="NDJ50"/>
      <c r="NDK50"/>
      <c r="NDL50"/>
      <c r="NDM50"/>
      <c r="NDN50"/>
      <c r="NDO50"/>
      <c r="NDP50"/>
      <c r="NDQ50"/>
      <c r="NDR50"/>
      <c r="NDS50"/>
      <c r="NDT50"/>
      <c r="NDU50"/>
      <c r="NDV50"/>
      <c r="NDW50"/>
      <c r="NDX50"/>
      <c r="NDY50"/>
      <c r="NDZ50"/>
      <c r="NEA50"/>
      <c r="NEB50"/>
      <c r="NEC50"/>
      <c r="NED50"/>
      <c r="NEE50"/>
      <c r="NEF50"/>
      <c r="NEG50"/>
      <c r="NEH50"/>
      <c r="NEI50"/>
      <c r="NEJ50"/>
      <c r="NEK50"/>
      <c r="NEL50"/>
      <c r="NEM50"/>
      <c r="NEN50"/>
      <c r="NEO50"/>
      <c r="NEP50"/>
      <c r="NEQ50"/>
      <c r="NER50"/>
      <c r="NES50"/>
      <c r="NET50"/>
      <c r="NEU50"/>
      <c r="NEV50"/>
      <c r="NEW50"/>
      <c r="NEX50"/>
      <c r="NEY50"/>
      <c r="NEZ50"/>
      <c r="NFA50"/>
      <c r="NFB50"/>
      <c r="NFC50"/>
      <c r="NFD50"/>
      <c r="NFE50"/>
      <c r="NFF50"/>
      <c r="NFG50"/>
      <c r="NFH50"/>
      <c r="NFI50"/>
      <c r="NFJ50"/>
      <c r="NFK50"/>
      <c r="NFL50"/>
      <c r="NFM50"/>
      <c r="NFN50"/>
      <c r="NFO50"/>
      <c r="NFP50"/>
      <c r="NFQ50"/>
      <c r="NFR50"/>
      <c r="NFS50"/>
      <c r="NFT50"/>
      <c r="NFU50"/>
      <c r="NFV50"/>
      <c r="NFW50"/>
      <c r="NFX50"/>
      <c r="NFY50"/>
      <c r="NFZ50"/>
      <c r="NGA50"/>
      <c r="NGB50"/>
      <c r="NGC50"/>
      <c r="NGD50"/>
      <c r="NGE50"/>
      <c r="NGF50"/>
      <c r="NGG50"/>
      <c r="NGH50"/>
      <c r="NGI50"/>
      <c r="NGJ50"/>
      <c r="NGK50"/>
      <c r="NGL50"/>
      <c r="NGM50"/>
      <c r="NGN50"/>
      <c r="NGO50"/>
      <c r="NGP50"/>
      <c r="NGQ50"/>
      <c r="NGR50"/>
      <c r="NGS50"/>
      <c r="NGT50"/>
      <c r="NGU50"/>
      <c r="NGV50"/>
      <c r="NGW50"/>
      <c r="NGX50"/>
      <c r="NGY50"/>
      <c r="NGZ50"/>
      <c r="NHA50"/>
      <c r="NHB50"/>
      <c r="NHC50"/>
      <c r="NHD50"/>
      <c r="NHE50"/>
      <c r="NHF50"/>
      <c r="NHG50"/>
      <c r="NHH50"/>
      <c r="NHI50"/>
      <c r="NHJ50"/>
      <c r="NHK50"/>
      <c r="NHL50"/>
      <c r="NHM50"/>
      <c r="NHN50"/>
      <c r="NHO50"/>
      <c r="NHP50"/>
      <c r="NHQ50"/>
      <c r="NHR50"/>
      <c r="NHS50"/>
      <c r="NHT50"/>
      <c r="NHU50"/>
      <c r="NHV50"/>
      <c r="NHW50"/>
      <c r="NHX50"/>
      <c r="NHY50"/>
      <c r="NHZ50"/>
      <c r="NIA50"/>
      <c r="NIB50"/>
      <c r="NIC50"/>
      <c r="NID50"/>
      <c r="NIE50"/>
      <c r="NIF50"/>
      <c r="NIG50"/>
      <c r="NIH50"/>
      <c r="NII50"/>
      <c r="NIJ50"/>
      <c r="NIK50"/>
      <c r="NIL50"/>
      <c r="NIM50"/>
      <c r="NIN50"/>
      <c r="NIO50"/>
      <c r="NIP50"/>
      <c r="NIQ50"/>
      <c r="NIR50"/>
      <c r="NIS50"/>
      <c r="NIT50"/>
      <c r="NIU50"/>
      <c r="NIV50"/>
      <c r="NIW50"/>
      <c r="NIX50"/>
      <c r="NIY50"/>
      <c r="NIZ50"/>
      <c r="NJA50"/>
      <c r="NJB50"/>
      <c r="NJC50"/>
      <c r="NJD50"/>
      <c r="NJE50"/>
      <c r="NJF50"/>
      <c r="NJG50"/>
      <c r="NJH50"/>
      <c r="NJI50"/>
      <c r="NJJ50"/>
      <c r="NJK50"/>
      <c r="NJL50"/>
      <c r="NJM50"/>
      <c r="NJN50"/>
      <c r="NJO50"/>
      <c r="NJP50"/>
      <c r="NJQ50"/>
      <c r="NJR50"/>
      <c r="NJS50"/>
      <c r="NJT50"/>
      <c r="NJU50"/>
      <c r="NJV50"/>
      <c r="NJW50"/>
      <c r="NJX50"/>
      <c r="NJY50"/>
      <c r="NJZ50"/>
      <c r="NKA50"/>
      <c r="NKB50"/>
      <c r="NKC50"/>
      <c r="NKD50"/>
      <c r="NKE50"/>
      <c r="NKF50"/>
      <c r="NKG50"/>
      <c r="NKH50"/>
      <c r="NKI50"/>
      <c r="NKJ50"/>
      <c r="NKK50"/>
      <c r="NKL50"/>
      <c r="NKM50"/>
      <c r="NKN50"/>
      <c r="NKO50"/>
      <c r="NKP50"/>
      <c r="NKQ50"/>
      <c r="NKR50"/>
      <c r="NKS50"/>
      <c r="NKT50"/>
      <c r="NKU50"/>
      <c r="NKV50"/>
      <c r="NKW50"/>
      <c r="NKX50"/>
      <c r="NKY50"/>
      <c r="NKZ50"/>
      <c r="NLA50"/>
      <c r="NLB50"/>
      <c r="NLC50"/>
      <c r="NLD50"/>
      <c r="NLE50"/>
      <c r="NLF50"/>
      <c r="NLG50"/>
      <c r="NLH50"/>
      <c r="NLI50"/>
      <c r="NLJ50"/>
      <c r="NLK50"/>
      <c r="NLL50"/>
      <c r="NLM50"/>
      <c r="NLN50"/>
      <c r="NLO50"/>
      <c r="NLP50"/>
      <c r="NLQ50"/>
      <c r="NLR50"/>
      <c r="NLS50"/>
      <c r="NLT50"/>
      <c r="NLU50"/>
      <c r="NLV50"/>
      <c r="NLW50"/>
      <c r="NLX50"/>
      <c r="NLY50"/>
      <c r="NLZ50"/>
      <c r="NMA50"/>
      <c r="NMB50"/>
      <c r="NMC50"/>
      <c r="NMD50"/>
      <c r="NME50"/>
      <c r="NMF50"/>
      <c r="NMG50"/>
      <c r="NMH50"/>
      <c r="NMI50"/>
      <c r="NMJ50"/>
      <c r="NMK50"/>
      <c r="NML50"/>
      <c r="NMM50"/>
      <c r="NMN50"/>
      <c r="NMO50"/>
      <c r="NMP50"/>
      <c r="NMQ50"/>
      <c r="NMR50"/>
      <c r="NMS50"/>
      <c r="NMT50"/>
      <c r="NMU50"/>
      <c r="NMV50"/>
      <c r="NMW50"/>
      <c r="NMX50"/>
      <c r="NMY50"/>
      <c r="NMZ50"/>
      <c r="NNA50"/>
      <c r="NNB50"/>
      <c r="NNC50"/>
      <c r="NND50"/>
      <c r="NNE50"/>
      <c r="NNF50"/>
      <c r="NNG50"/>
      <c r="NNH50"/>
      <c r="NNI50"/>
      <c r="NNJ50"/>
      <c r="NNK50"/>
      <c r="NNL50"/>
      <c r="NNM50"/>
      <c r="NNN50"/>
      <c r="NNO50"/>
      <c r="NNP50"/>
      <c r="NNQ50"/>
      <c r="NNR50"/>
      <c r="NNS50"/>
      <c r="NNT50"/>
      <c r="NNU50"/>
      <c r="NNV50"/>
      <c r="NNW50"/>
      <c r="NNX50"/>
      <c r="NNY50"/>
      <c r="NNZ50"/>
      <c r="NOA50"/>
      <c r="NOB50"/>
      <c r="NOC50"/>
      <c r="NOD50"/>
      <c r="NOE50"/>
      <c r="NOF50"/>
      <c r="NOG50"/>
      <c r="NOH50"/>
      <c r="NOI50"/>
      <c r="NOJ50"/>
      <c r="NOK50"/>
      <c r="NOL50"/>
      <c r="NOM50"/>
      <c r="NON50"/>
      <c r="NOO50"/>
      <c r="NOP50"/>
      <c r="NOQ50"/>
      <c r="NOR50"/>
      <c r="NOS50"/>
      <c r="NOT50"/>
      <c r="NOU50"/>
      <c r="NOV50"/>
      <c r="NOW50"/>
      <c r="NOX50"/>
      <c r="NOY50"/>
      <c r="NOZ50"/>
      <c r="NPA50"/>
      <c r="NPB50"/>
      <c r="NPC50"/>
      <c r="NPD50"/>
      <c r="NPE50"/>
      <c r="NPF50"/>
      <c r="NPG50"/>
      <c r="NPH50"/>
      <c r="NPI50"/>
      <c r="NPJ50"/>
      <c r="NPK50"/>
      <c r="NPL50"/>
      <c r="NPM50"/>
      <c r="NPN50"/>
      <c r="NPO50"/>
      <c r="NPP50"/>
      <c r="NPQ50"/>
      <c r="NPR50"/>
      <c r="NPS50"/>
      <c r="NPT50"/>
      <c r="NPU50"/>
      <c r="NPV50"/>
      <c r="NPW50"/>
      <c r="NPX50"/>
      <c r="NPY50"/>
      <c r="NPZ50"/>
      <c r="NQA50"/>
      <c r="NQB50"/>
      <c r="NQC50"/>
      <c r="NQD50"/>
      <c r="NQE50"/>
      <c r="NQF50"/>
      <c r="NQG50"/>
      <c r="NQH50"/>
      <c r="NQI50"/>
      <c r="NQJ50"/>
      <c r="NQK50"/>
      <c r="NQL50"/>
      <c r="NQM50"/>
      <c r="NQN50"/>
      <c r="NQO50"/>
      <c r="NQP50"/>
      <c r="NQQ50"/>
      <c r="NQR50"/>
      <c r="NQS50"/>
      <c r="NQT50"/>
      <c r="NQU50"/>
      <c r="NQV50"/>
      <c r="NQW50"/>
      <c r="NQX50"/>
      <c r="NQY50"/>
      <c r="NQZ50"/>
      <c r="NRA50"/>
      <c r="NRB50"/>
      <c r="NRC50"/>
      <c r="NRD50"/>
      <c r="NRE50"/>
      <c r="NRF50"/>
      <c r="NRG50"/>
      <c r="NRH50"/>
      <c r="NRI50"/>
      <c r="NRJ50"/>
      <c r="NRK50"/>
      <c r="NRL50"/>
      <c r="NRM50"/>
      <c r="NRN50"/>
      <c r="NRO50"/>
      <c r="NRP50"/>
      <c r="NRQ50"/>
      <c r="NRR50"/>
      <c r="NRS50"/>
      <c r="NRT50"/>
      <c r="NRU50"/>
      <c r="NRV50"/>
      <c r="NRW50"/>
      <c r="NRX50"/>
      <c r="NRY50"/>
      <c r="NRZ50"/>
      <c r="NSA50"/>
      <c r="NSB50"/>
      <c r="NSC50"/>
      <c r="NSD50"/>
      <c r="NSE50"/>
      <c r="NSF50"/>
      <c r="NSG50"/>
      <c r="NSH50"/>
      <c r="NSI50"/>
      <c r="NSJ50"/>
      <c r="NSK50"/>
      <c r="NSL50"/>
      <c r="NSM50"/>
      <c r="NSN50"/>
      <c r="NSO50"/>
      <c r="NSP50"/>
      <c r="NSQ50"/>
      <c r="NSR50"/>
      <c r="NSS50"/>
      <c r="NST50"/>
      <c r="NSU50"/>
      <c r="NSV50"/>
      <c r="NSW50"/>
      <c r="NSX50"/>
      <c r="NSY50"/>
      <c r="NSZ50"/>
      <c r="NTA50"/>
      <c r="NTB50"/>
      <c r="NTC50"/>
      <c r="NTD50"/>
      <c r="NTE50"/>
      <c r="NTF50"/>
      <c r="NTG50"/>
      <c r="NTH50"/>
      <c r="NTI50"/>
      <c r="NTJ50"/>
      <c r="NTK50"/>
      <c r="NTL50"/>
      <c r="NTM50"/>
      <c r="NTN50"/>
      <c r="NTO50"/>
      <c r="NTP50"/>
      <c r="NTQ50"/>
      <c r="NTR50"/>
      <c r="NTS50"/>
      <c r="NTT50"/>
      <c r="NTU50"/>
      <c r="NTV50"/>
      <c r="NTW50"/>
      <c r="NTX50"/>
      <c r="NTY50"/>
      <c r="NTZ50"/>
      <c r="NUA50"/>
      <c r="NUB50"/>
      <c r="NUC50"/>
      <c r="NUD50"/>
      <c r="NUE50"/>
      <c r="NUF50"/>
      <c r="NUG50"/>
      <c r="NUH50"/>
      <c r="NUI50"/>
      <c r="NUJ50"/>
      <c r="NUK50"/>
      <c r="NUL50"/>
      <c r="NUM50"/>
      <c r="NUN50"/>
      <c r="NUO50"/>
      <c r="NUP50"/>
      <c r="NUQ50"/>
      <c r="NUR50"/>
      <c r="NUS50"/>
      <c r="NUT50"/>
      <c r="NUU50"/>
      <c r="NUV50"/>
      <c r="NUW50"/>
      <c r="NUX50"/>
      <c r="NUY50"/>
      <c r="NUZ50"/>
      <c r="NVA50"/>
      <c r="NVB50"/>
      <c r="NVC50"/>
      <c r="NVD50"/>
      <c r="NVE50"/>
      <c r="NVF50"/>
      <c r="NVG50"/>
      <c r="NVH50"/>
      <c r="NVI50"/>
      <c r="NVJ50"/>
      <c r="NVK50"/>
      <c r="NVL50"/>
      <c r="NVM50"/>
      <c r="NVN50"/>
      <c r="NVO50"/>
      <c r="NVP50"/>
      <c r="NVQ50"/>
      <c r="NVR50"/>
      <c r="NVS50"/>
      <c r="NVT50"/>
      <c r="NVU50"/>
      <c r="NVV50"/>
      <c r="NVW50"/>
      <c r="NVX50"/>
      <c r="NVY50"/>
      <c r="NVZ50"/>
      <c r="NWA50"/>
      <c r="NWB50"/>
      <c r="NWC50"/>
      <c r="NWD50"/>
      <c r="NWE50"/>
      <c r="NWF50"/>
      <c r="NWG50"/>
      <c r="NWH50"/>
      <c r="NWI50"/>
      <c r="NWJ50"/>
      <c r="NWK50"/>
      <c r="NWL50"/>
      <c r="NWM50"/>
      <c r="NWN50"/>
      <c r="NWO50"/>
      <c r="NWP50"/>
      <c r="NWQ50"/>
      <c r="NWR50"/>
      <c r="NWS50"/>
      <c r="NWT50"/>
      <c r="NWU50"/>
      <c r="NWV50"/>
      <c r="NWW50"/>
      <c r="NWX50"/>
      <c r="NWY50"/>
      <c r="NWZ50"/>
      <c r="NXA50"/>
      <c r="NXB50"/>
      <c r="NXC50"/>
      <c r="NXD50"/>
      <c r="NXE50"/>
      <c r="NXF50"/>
      <c r="NXG50"/>
      <c r="NXH50"/>
      <c r="NXI50"/>
      <c r="NXJ50"/>
      <c r="NXK50"/>
      <c r="NXL50"/>
      <c r="NXM50"/>
      <c r="NXN50"/>
      <c r="NXO50"/>
      <c r="NXP50"/>
      <c r="NXQ50"/>
      <c r="NXR50"/>
      <c r="NXS50"/>
      <c r="NXT50"/>
      <c r="NXU50"/>
      <c r="NXV50"/>
      <c r="NXW50"/>
      <c r="NXX50"/>
      <c r="NXY50"/>
      <c r="NXZ50"/>
      <c r="NYA50"/>
      <c r="NYB50"/>
      <c r="NYC50"/>
      <c r="NYD50"/>
      <c r="NYE50"/>
      <c r="NYF50"/>
      <c r="NYG50"/>
      <c r="NYH50"/>
      <c r="NYI50"/>
      <c r="NYJ50"/>
      <c r="NYK50"/>
      <c r="NYL50"/>
      <c r="NYM50"/>
      <c r="NYN50"/>
      <c r="NYO50"/>
      <c r="NYP50"/>
      <c r="NYQ50"/>
      <c r="NYR50"/>
      <c r="NYS50"/>
      <c r="NYT50"/>
      <c r="NYU50"/>
      <c r="NYV50"/>
      <c r="NYW50"/>
      <c r="NYX50"/>
      <c r="NYY50"/>
      <c r="NYZ50"/>
      <c r="NZA50"/>
      <c r="NZB50"/>
      <c r="NZC50"/>
      <c r="NZD50"/>
      <c r="NZE50"/>
      <c r="NZF50"/>
      <c r="NZG50"/>
      <c r="NZH50"/>
      <c r="NZI50"/>
      <c r="NZJ50"/>
      <c r="NZK50"/>
      <c r="NZL50"/>
      <c r="NZM50"/>
      <c r="NZN50"/>
      <c r="NZO50"/>
      <c r="NZP50"/>
      <c r="NZQ50"/>
      <c r="NZR50"/>
      <c r="NZS50"/>
      <c r="NZT50"/>
      <c r="NZU50"/>
      <c r="NZV50"/>
      <c r="NZW50"/>
      <c r="NZX50"/>
      <c r="NZY50"/>
      <c r="NZZ50"/>
      <c r="OAA50"/>
      <c r="OAB50"/>
      <c r="OAC50"/>
      <c r="OAD50"/>
      <c r="OAE50"/>
      <c r="OAF50"/>
      <c r="OAG50"/>
      <c r="OAH50"/>
      <c r="OAI50"/>
      <c r="OAJ50"/>
      <c r="OAK50"/>
      <c r="OAL50"/>
      <c r="OAM50"/>
      <c r="OAN50"/>
      <c r="OAO50"/>
      <c r="OAP50"/>
      <c r="OAQ50"/>
      <c r="OAR50"/>
      <c r="OAS50"/>
      <c r="OAT50"/>
      <c r="OAU50"/>
      <c r="OAV50"/>
      <c r="OAW50"/>
      <c r="OAX50"/>
      <c r="OAY50"/>
      <c r="OAZ50"/>
      <c r="OBA50"/>
      <c r="OBB50"/>
      <c r="OBC50"/>
      <c r="OBD50"/>
      <c r="OBE50"/>
      <c r="OBF50"/>
      <c r="OBG50"/>
      <c r="OBH50"/>
      <c r="OBI50"/>
      <c r="OBJ50"/>
      <c r="OBK50"/>
      <c r="OBL50"/>
      <c r="OBM50"/>
      <c r="OBN50"/>
      <c r="OBO50"/>
      <c r="OBP50"/>
      <c r="OBQ50"/>
      <c r="OBR50"/>
      <c r="OBS50"/>
      <c r="OBT50"/>
      <c r="OBU50"/>
      <c r="OBV50"/>
      <c r="OBW50"/>
      <c r="OBX50"/>
      <c r="OBY50"/>
      <c r="OBZ50"/>
      <c r="OCA50"/>
      <c r="OCB50"/>
      <c r="OCC50"/>
      <c r="OCD50"/>
      <c r="OCE50"/>
      <c r="OCF50"/>
      <c r="OCG50"/>
      <c r="OCH50"/>
      <c r="OCI50"/>
      <c r="OCJ50"/>
      <c r="OCK50"/>
      <c r="OCL50"/>
      <c r="OCM50"/>
      <c r="OCN50"/>
      <c r="OCO50"/>
      <c r="OCP50"/>
      <c r="OCQ50"/>
      <c r="OCR50"/>
      <c r="OCS50"/>
      <c r="OCT50"/>
      <c r="OCU50"/>
      <c r="OCV50"/>
      <c r="OCW50"/>
      <c r="OCX50"/>
      <c r="OCY50"/>
      <c r="OCZ50"/>
      <c r="ODA50"/>
      <c r="ODB50"/>
      <c r="ODC50"/>
      <c r="ODD50"/>
      <c r="ODE50"/>
      <c r="ODF50"/>
      <c r="ODG50"/>
      <c r="ODH50"/>
      <c r="ODI50"/>
      <c r="ODJ50"/>
      <c r="ODK50"/>
      <c r="ODL50"/>
      <c r="ODM50"/>
      <c r="ODN50"/>
      <c r="ODO50"/>
      <c r="ODP50"/>
      <c r="ODQ50"/>
      <c r="ODR50"/>
      <c r="ODS50"/>
      <c r="ODT50"/>
      <c r="ODU50"/>
      <c r="ODV50"/>
      <c r="ODW50"/>
      <c r="ODX50"/>
      <c r="ODY50"/>
      <c r="ODZ50"/>
      <c r="OEA50"/>
      <c r="OEB50"/>
      <c r="OEC50"/>
      <c r="OED50"/>
      <c r="OEE50"/>
      <c r="OEF50"/>
      <c r="OEG50"/>
      <c r="OEH50"/>
      <c r="OEI50"/>
      <c r="OEJ50"/>
      <c r="OEK50"/>
      <c r="OEL50"/>
      <c r="OEM50"/>
      <c r="OEN50"/>
      <c r="OEO50"/>
      <c r="OEP50"/>
      <c r="OEQ50"/>
      <c r="OER50"/>
      <c r="OES50"/>
      <c r="OET50"/>
      <c r="OEU50"/>
      <c r="OEV50"/>
      <c r="OEW50"/>
      <c r="OEX50"/>
      <c r="OEY50"/>
      <c r="OEZ50"/>
      <c r="OFA50"/>
      <c r="OFB50"/>
      <c r="OFC50"/>
      <c r="OFD50"/>
      <c r="OFE50"/>
      <c r="OFF50"/>
      <c r="OFG50"/>
      <c r="OFH50"/>
      <c r="OFI50"/>
      <c r="OFJ50"/>
      <c r="OFK50"/>
      <c r="OFL50"/>
      <c r="OFM50"/>
      <c r="OFN50"/>
      <c r="OFO50"/>
      <c r="OFP50"/>
      <c r="OFQ50"/>
      <c r="OFR50"/>
      <c r="OFS50"/>
      <c r="OFT50"/>
      <c r="OFU50"/>
      <c r="OFV50"/>
      <c r="OFW50"/>
      <c r="OFX50"/>
      <c r="OFY50"/>
      <c r="OFZ50"/>
      <c r="OGA50"/>
      <c r="OGB50"/>
      <c r="OGC50"/>
      <c r="OGD50"/>
      <c r="OGE50"/>
      <c r="OGF50"/>
      <c r="OGG50"/>
      <c r="OGH50"/>
      <c r="OGI50"/>
      <c r="OGJ50"/>
      <c r="OGK50"/>
      <c r="OGL50"/>
      <c r="OGM50"/>
      <c r="OGN50"/>
      <c r="OGO50"/>
      <c r="OGP50"/>
      <c r="OGQ50"/>
      <c r="OGR50"/>
      <c r="OGS50"/>
      <c r="OGT50"/>
      <c r="OGU50"/>
      <c r="OGV50"/>
      <c r="OGW50"/>
      <c r="OGX50"/>
      <c r="OGY50"/>
      <c r="OGZ50"/>
      <c r="OHA50"/>
      <c r="OHB50"/>
      <c r="OHC50"/>
      <c r="OHD50"/>
      <c r="OHE50"/>
      <c r="OHF50"/>
      <c r="OHG50"/>
      <c r="OHH50"/>
      <c r="OHI50"/>
      <c r="OHJ50"/>
      <c r="OHK50"/>
      <c r="OHL50"/>
      <c r="OHM50"/>
      <c r="OHN50"/>
      <c r="OHO50"/>
      <c r="OHP50"/>
      <c r="OHQ50"/>
      <c r="OHR50"/>
      <c r="OHS50"/>
      <c r="OHT50"/>
      <c r="OHU50"/>
      <c r="OHV50"/>
      <c r="OHW50"/>
      <c r="OHX50"/>
      <c r="OHY50"/>
      <c r="OHZ50"/>
      <c r="OIA50"/>
      <c r="OIB50"/>
      <c r="OIC50"/>
      <c r="OID50"/>
      <c r="OIE50"/>
      <c r="OIF50"/>
      <c r="OIG50"/>
      <c r="OIH50"/>
      <c r="OII50"/>
      <c r="OIJ50"/>
      <c r="OIK50"/>
      <c r="OIL50"/>
      <c r="OIM50"/>
      <c r="OIN50"/>
      <c r="OIO50"/>
      <c r="OIP50"/>
      <c r="OIQ50"/>
      <c r="OIR50"/>
      <c r="OIS50"/>
      <c r="OIT50"/>
      <c r="OIU50"/>
      <c r="OIV50"/>
      <c r="OIW50"/>
      <c r="OIX50"/>
      <c r="OIY50"/>
      <c r="OIZ50"/>
      <c r="OJA50"/>
      <c r="OJB50"/>
      <c r="OJC50"/>
      <c r="OJD50"/>
      <c r="OJE50"/>
      <c r="OJF50"/>
      <c r="OJG50"/>
      <c r="OJH50"/>
      <c r="OJI50"/>
      <c r="OJJ50"/>
      <c r="OJK50"/>
      <c r="OJL50"/>
      <c r="OJM50"/>
      <c r="OJN50"/>
      <c r="OJO50"/>
      <c r="OJP50"/>
      <c r="OJQ50"/>
      <c r="OJR50"/>
      <c r="OJS50"/>
      <c r="OJT50"/>
      <c r="OJU50"/>
      <c r="OJV50"/>
      <c r="OJW50"/>
      <c r="OJX50"/>
      <c r="OJY50"/>
      <c r="OJZ50"/>
      <c r="OKA50"/>
      <c r="OKB50"/>
      <c r="OKC50"/>
      <c r="OKD50"/>
      <c r="OKE50"/>
      <c r="OKF50"/>
      <c r="OKG50"/>
      <c r="OKH50"/>
      <c r="OKI50"/>
      <c r="OKJ50"/>
      <c r="OKK50"/>
      <c r="OKL50"/>
      <c r="OKM50"/>
      <c r="OKN50"/>
      <c r="OKO50"/>
      <c r="OKP50"/>
      <c r="OKQ50"/>
      <c r="OKR50"/>
      <c r="OKS50"/>
      <c r="OKT50"/>
      <c r="OKU50"/>
      <c r="OKV50"/>
      <c r="OKW50"/>
      <c r="OKX50"/>
      <c r="OKY50"/>
      <c r="OKZ50"/>
      <c r="OLA50"/>
      <c r="OLB50"/>
      <c r="OLC50"/>
      <c r="OLD50"/>
      <c r="OLE50"/>
      <c r="OLF50"/>
      <c r="OLG50"/>
      <c r="OLH50"/>
      <c r="OLI50"/>
      <c r="OLJ50"/>
      <c r="OLK50"/>
      <c r="OLL50"/>
      <c r="OLM50"/>
      <c r="OLN50"/>
      <c r="OLO50"/>
      <c r="OLP50"/>
      <c r="OLQ50"/>
      <c r="OLR50"/>
      <c r="OLS50"/>
      <c r="OLT50"/>
      <c r="OLU50"/>
      <c r="OLV50"/>
      <c r="OLW50"/>
      <c r="OLX50"/>
      <c r="OLY50"/>
      <c r="OLZ50"/>
      <c r="OMA50"/>
      <c r="OMB50"/>
      <c r="OMC50"/>
      <c r="OMD50"/>
      <c r="OME50"/>
      <c r="OMF50"/>
      <c r="OMG50"/>
      <c r="OMH50"/>
      <c r="OMI50"/>
      <c r="OMJ50"/>
      <c r="OMK50"/>
      <c r="OML50"/>
      <c r="OMM50"/>
      <c r="OMN50"/>
      <c r="OMO50"/>
      <c r="OMP50"/>
      <c r="OMQ50"/>
      <c r="OMR50"/>
      <c r="OMS50"/>
      <c r="OMT50"/>
      <c r="OMU50"/>
      <c r="OMV50"/>
      <c r="OMW50"/>
      <c r="OMX50"/>
      <c r="OMY50"/>
      <c r="OMZ50"/>
      <c r="ONA50"/>
      <c r="ONB50"/>
      <c r="ONC50"/>
      <c r="OND50"/>
      <c r="ONE50"/>
      <c r="ONF50"/>
      <c r="ONG50"/>
      <c r="ONH50"/>
      <c r="ONI50"/>
      <c r="ONJ50"/>
      <c r="ONK50"/>
      <c r="ONL50"/>
      <c r="ONM50"/>
      <c r="ONN50"/>
      <c r="ONO50"/>
      <c r="ONP50"/>
      <c r="ONQ50"/>
      <c r="ONR50"/>
      <c r="ONS50"/>
      <c r="ONT50"/>
      <c r="ONU50"/>
      <c r="ONV50"/>
      <c r="ONW50"/>
      <c r="ONX50"/>
      <c r="ONY50"/>
      <c r="ONZ50"/>
      <c r="OOA50"/>
      <c r="OOB50"/>
      <c r="OOC50"/>
      <c r="OOD50"/>
      <c r="OOE50"/>
      <c r="OOF50"/>
      <c r="OOG50"/>
      <c r="OOH50"/>
      <c r="OOI50"/>
      <c r="OOJ50"/>
      <c r="OOK50"/>
      <c r="OOL50"/>
      <c r="OOM50"/>
      <c r="OON50"/>
      <c r="OOO50"/>
      <c r="OOP50"/>
      <c r="OOQ50"/>
      <c r="OOR50"/>
      <c r="OOS50"/>
      <c r="OOT50"/>
      <c r="OOU50"/>
      <c r="OOV50"/>
      <c r="OOW50"/>
      <c r="OOX50"/>
      <c r="OOY50"/>
      <c r="OOZ50"/>
      <c r="OPA50"/>
      <c r="OPB50"/>
      <c r="OPC50"/>
      <c r="OPD50"/>
      <c r="OPE50"/>
      <c r="OPF50"/>
      <c r="OPG50"/>
      <c r="OPH50"/>
      <c r="OPI50"/>
      <c r="OPJ50"/>
      <c r="OPK50"/>
      <c r="OPL50"/>
      <c r="OPM50"/>
      <c r="OPN50"/>
      <c r="OPO50"/>
      <c r="OPP50"/>
      <c r="OPQ50"/>
      <c r="OPR50"/>
      <c r="OPS50"/>
      <c r="OPT50"/>
      <c r="OPU50"/>
      <c r="OPV50"/>
      <c r="OPW50"/>
      <c r="OPX50"/>
      <c r="OPY50"/>
      <c r="OPZ50"/>
      <c r="OQA50"/>
      <c r="OQB50"/>
      <c r="OQC50"/>
      <c r="OQD50"/>
      <c r="OQE50"/>
      <c r="OQF50"/>
      <c r="OQG50"/>
      <c r="OQH50"/>
      <c r="OQI50"/>
      <c r="OQJ50"/>
      <c r="OQK50"/>
      <c r="OQL50"/>
      <c r="OQM50"/>
      <c r="OQN50"/>
      <c r="OQO50"/>
      <c r="OQP50"/>
      <c r="OQQ50"/>
      <c r="OQR50"/>
      <c r="OQS50"/>
      <c r="OQT50"/>
      <c r="OQU50"/>
      <c r="OQV50"/>
      <c r="OQW50"/>
      <c r="OQX50"/>
      <c r="OQY50"/>
      <c r="OQZ50"/>
      <c r="ORA50"/>
      <c r="ORB50"/>
      <c r="ORC50"/>
      <c r="ORD50"/>
      <c r="ORE50"/>
      <c r="ORF50"/>
      <c r="ORG50"/>
      <c r="ORH50"/>
      <c r="ORI50"/>
      <c r="ORJ50"/>
      <c r="ORK50"/>
      <c r="ORL50"/>
      <c r="ORM50"/>
      <c r="ORN50"/>
      <c r="ORO50"/>
      <c r="ORP50"/>
      <c r="ORQ50"/>
      <c r="ORR50"/>
      <c r="ORS50"/>
      <c r="ORT50"/>
      <c r="ORU50"/>
      <c r="ORV50"/>
      <c r="ORW50"/>
      <c r="ORX50"/>
      <c r="ORY50"/>
      <c r="ORZ50"/>
      <c r="OSA50"/>
      <c r="OSB50"/>
      <c r="OSC50"/>
      <c r="OSD50"/>
      <c r="OSE50"/>
      <c r="OSF50"/>
      <c r="OSG50"/>
      <c r="OSH50"/>
      <c r="OSI50"/>
      <c r="OSJ50"/>
      <c r="OSK50"/>
      <c r="OSL50"/>
      <c r="OSM50"/>
      <c r="OSN50"/>
      <c r="OSO50"/>
      <c r="OSP50"/>
      <c r="OSQ50"/>
      <c r="OSR50"/>
      <c r="OSS50"/>
      <c r="OST50"/>
      <c r="OSU50"/>
      <c r="OSV50"/>
      <c r="OSW50"/>
      <c r="OSX50"/>
      <c r="OSY50"/>
      <c r="OSZ50"/>
      <c r="OTA50"/>
      <c r="OTB50"/>
      <c r="OTC50"/>
      <c r="OTD50"/>
      <c r="OTE50"/>
      <c r="OTF50"/>
      <c r="OTG50"/>
      <c r="OTH50"/>
      <c r="OTI50"/>
      <c r="OTJ50"/>
      <c r="OTK50"/>
      <c r="OTL50"/>
      <c r="OTM50"/>
      <c r="OTN50"/>
      <c r="OTO50"/>
      <c r="OTP50"/>
      <c r="OTQ50"/>
      <c r="OTR50"/>
      <c r="OTS50"/>
      <c r="OTT50"/>
      <c r="OTU50"/>
      <c r="OTV50"/>
      <c r="OTW50"/>
      <c r="OTX50"/>
      <c r="OTY50"/>
      <c r="OTZ50"/>
      <c r="OUA50"/>
      <c r="OUB50"/>
      <c r="OUC50"/>
      <c r="OUD50"/>
      <c r="OUE50"/>
      <c r="OUF50"/>
      <c r="OUG50"/>
      <c r="OUH50"/>
      <c r="OUI50"/>
      <c r="OUJ50"/>
      <c r="OUK50"/>
      <c r="OUL50"/>
      <c r="OUM50"/>
      <c r="OUN50"/>
      <c r="OUO50"/>
      <c r="OUP50"/>
      <c r="OUQ50"/>
      <c r="OUR50"/>
      <c r="OUS50"/>
      <c r="OUT50"/>
      <c r="OUU50"/>
      <c r="OUV50"/>
      <c r="OUW50"/>
      <c r="OUX50"/>
      <c r="OUY50"/>
      <c r="OUZ50"/>
      <c r="OVA50"/>
      <c r="OVB50"/>
      <c r="OVC50"/>
      <c r="OVD50"/>
      <c r="OVE50"/>
      <c r="OVF50"/>
      <c r="OVG50"/>
      <c r="OVH50"/>
      <c r="OVI50"/>
      <c r="OVJ50"/>
      <c r="OVK50"/>
      <c r="OVL50"/>
      <c r="OVM50"/>
      <c r="OVN50"/>
      <c r="OVO50"/>
      <c r="OVP50"/>
      <c r="OVQ50"/>
      <c r="OVR50"/>
      <c r="OVS50"/>
      <c r="OVT50"/>
      <c r="OVU50"/>
      <c r="OVV50"/>
      <c r="OVW50"/>
      <c r="OVX50"/>
      <c r="OVY50"/>
      <c r="OVZ50"/>
      <c r="OWA50"/>
      <c r="OWB50"/>
      <c r="OWC50"/>
      <c r="OWD50"/>
      <c r="OWE50"/>
      <c r="OWF50"/>
      <c r="OWG50"/>
      <c r="OWH50"/>
      <c r="OWI50"/>
      <c r="OWJ50"/>
      <c r="OWK50"/>
      <c r="OWL50"/>
      <c r="OWM50"/>
      <c r="OWN50"/>
      <c r="OWO50"/>
      <c r="OWP50"/>
      <c r="OWQ50"/>
      <c r="OWR50"/>
      <c r="OWS50"/>
      <c r="OWT50"/>
      <c r="OWU50"/>
      <c r="OWV50"/>
      <c r="OWW50"/>
      <c r="OWX50"/>
      <c r="OWY50"/>
      <c r="OWZ50"/>
      <c r="OXA50"/>
      <c r="OXB50"/>
      <c r="OXC50"/>
      <c r="OXD50"/>
      <c r="OXE50"/>
      <c r="OXF50"/>
      <c r="OXG50"/>
      <c r="OXH50"/>
      <c r="OXI50"/>
      <c r="OXJ50"/>
      <c r="OXK50"/>
      <c r="OXL50"/>
      <c r="OXM50"/>
      <c r="OXN50"/>
      <c r="OXO50"/>
      <c r="OXP50"/>
      <c r="OXQ50"/>
      <c r="OXR50"/>
      <c r="OXS50"/>
      <c r="OXT50"/>
      <c r="OXU50"/>
      <c r="OXV50"/>
      <c r="OXW50"/>
      <c r="OXX50"/>
      <c r="OXY50"/>
      <c r="OXZ50"/>
      <c r="OYA50"/>
      <c r="OYB50"/>
      <c r="OYC50"/>
      <c r="OYD50"/>
      <c r="OYE50"/>
      <c r="OYF50"/>
      <c r="OYG50"/>
      <c r="OYH50"/>
      <c r="OYI50"/>
      <c r="OYJ50"/>
      <c r="OYK50"/>
      <c r="OYL50"/>
      <c r="OYM50"/>
      <c r="OYN50"/>
      <c r="OYO50"/>
      <c r="OYP50"/>
      <c r="OYQ50"/>
      <c r="OYR50"/>
      <c r="OYS50"/>
      <c r="OYT50"/>
      <c r="OYU50"/>
      <c r="OYV50"/>
      <c r="OYW50"/>
      <c r="OYX50"/>
      <c r="OYY50"/>
      <c r="OYZ50"/>
      <c r="OZA50"/>
      <c r="OZB50"/>
      <c r="OZC50"/>
      <c r="OZD50"/>
      <c r="OZE50"/>
      <c r="OZF50"/>
      <c r="OZG50"/>
      <c r="OZH50"/>
      <c r="OZI50"/>
      <c r="OZJ50"/>
      <c r="OZK50"/>
      <c r="OZL50"/>
      <c r="OZM50"/>
      <c r="OZN50"/>
      <c r="OZO50"/>
      <c r="OZP50"/>
      <c r="OZQ50"/>
      <c r="OZR50"/>
      <c r="OZS50"/>
      <c r="OZT50"/>
      <c r="OZU50"/>
      <c r="OZV50"/>
      <c r="OZW50"/>
      <c r="OZX50"/>
      <c r="OZY50"/>
      <c r="OZZ50"/>
      <c r="PAA50"/>
      <c r="PAB50"/>
      <c r="PAC50"/>
      <c r="PAD50"/>
      <c r="PAE50"/>
      <c r="PAF50"/>
      <c r="PAG50"/>
      <c r="PAH50"/>
      <c r="PAI50"/>
      <c r="PAJ50"/>
      <c r="PAK50"/>
      <c r="PAL50"/>
      <c r="PAM50"/>
      <c r="PAN50"/>
      <c r="PAO50"/>
      <c r="PAP50"/>
      <c r="PAQ50"/>
      <c r="PAR50"/>
      <c r="PAS50"/>
      <c r="PAT50"/>
      <c r="PAU50"/>
      <c r="PAV50"/>
      <c r="PAW50"/>
      <c r="PAX50"/>
      <c r="PAY50"/>
      <c r="PAZ50"/>
      <c r="PBA50"/>
      <c r="PBB50"/>
      <c r="PBC50"/>
      <c r="PBD50"/>
      <c r="PBE50"/>
      <c r="PBF50"/>
      <c r="PBG50"/>
      <c r="PBH50"/>
      <c r="PBI50"/>
      <c r="PBJ50"/>
      <c r="PBK50"/>
      <c r="PBL50"/>
      <c r="PBM50"/>
      <c r="PBN50"/>
      <c r="PBO50"/>
      <c r="PBP50"/>
      <c r="PBQ50"/>
      <c r="PBR50"/>
      <c r="PBS50"/>
      <c r="PBT50"/>
      <c r="PBU50"/>
      <c r="PBV50"/>
      <c r="PBW50"/>
      <c r="PBX50"/>
      <c r="PBY50"/>
      <c r="PBZ50"/>
      <c r="PCA50"/>
      <c r="PCB50"/>
      <c r="PCC50"/>
      <c r="PCD50"/>
      <c r="PCE50"/>
      <c r="PCF50"/>
      <c r="PCG50"/>
      <c r="PCH50"/>
      <c r="PCI50"/>
      <c r="PCJ50"/>
      <c r="PCK50"/>
      <c r="PCL50"/>
      <c r="PCM50"/>
      <c r="PCN50"/>
      <c r="PCO50"/>
      <c r="PCP50"/>
      <c r="PCQ50"/>
      <c r="PCR50"/>
      <c r="PCS50"/>
      <c r="PCT50"/>
      <c r="PCU50"/>
      <c r="PCV50"/>
      <c r="PCW50"/>
      <c r="PCX50"/>
      <c r="PCY50"/>
      <c r="PCZ50"/>
      <c r="PDA50"/>
      <c r="PDB50"/>
      <c r="PDC50"/>
      <c r="PDD50"/>
      <c r="PDE50"/>
      <c r="PDF50"/>
      <c r="PDG50"/>
      <c r="PDH50"/>
      <c r="PDI50"/>
      <c r="PDJ50"/>
      <c r="PDK50"/>
      <c r="PDL50"/>
      <c r="PDM50"/>
      <c r="PDN50"/>
      <c r="PDO50"/>
      <c r="PDP50"/>
      <c r="PDQ50"/>
      <c r="PDR50"/>
      <c r="PDS50"/>
      <c r="PDT50"/>
      <c r="PDU50"/>
      <c r="PDV50"/>
      <c r="PDW50"/>
      <c r="PDX50"/>
      <c r="PDY50"/>
      <c r="PDZ50"/>
      <c r="PEA50"/>
      <c r="PEB50"/>
      <c r="PEC50"/>
      <c r="PED50"/>
      <c r="PEE50"/>
      <c r="PEF50"/>
      <c r="PEG50"/>
      <c r="PEH50"/>
      <c r="PEI50"/>
      <c r="PEJ50"/>
      <c r="PEK50"/>
      <c r="PEL50"/>
      <c r="PEM50"/>
      <c r="PEN50"/>
      <c r="PEO50"/>
      <c r="PEP50"/>
      <c r="PEQ50"/>
      <c r="PER50"/>
      <c r="PES50"/>
      <c r="PET50"/>
      <c r="PEU50"/>
      <c r="PEV50"/>
      <c r="PEW50"/>
      <c r="PEX50"/>
      <c r="PEY50"/>
      <c r="PEZ50"/>
      <c r="PFA50"/>
      <c r="PFB50"/>
      <c r="PFC50"/>
      <c r="PFD50"/>
      <c r="PFE50"/>
      <c r="PFF50"/>
      <c r="PFG50"/>
      <c r="PFH50"/>
      <c r="PFI50"/>
      <c r="PFJ50"/>
      <c r="PFK50"/>
      <c r="PFL50"/>
      <c r="PFM50"/>
      <c r="PFN50"/>
      <c r="PFO50"/>
      <c r="PFP50"/>
      <c r="PFQ50"/>
      <c r="PFR50"/>
      <c r="PFS50"/>
      <c r="PFT50"/>
      <c r="PFU50"/>
      <c r="PFV50"/>
      <c r="PFW50"/>
      <c r="PFX50"/>
      <c r="PFY50"/>
      <c r="PFZ50"/>
      <c r="PGA50"/>
      <c r="PGB50"/>
      <c r="PGC50"/>
      <c r="PGD50"/>
      <c r="PGE50"/>
      <c r="PGF50"/>
      <c r="PGG50"/>
      <c r="PGH50"/>
      <c r="PGI50"/>
      <c r="PGJ50"/>
      <c r="PGK50"/>
      <c r="PGL50"/>
      <c r="PGM50"/>
      <c r="PGN50"/>
      <c r="PGO50"/>
      <c r="PGP50"/>
      <c r="PGQ50"/>
      <c r="PGR50"/>
      <c r="PGS50"/>
      <c r="PGT50"/>
      <c r="PGU50"/>
      <c r="PGV50"/>
      <c r="PGW50"/>
      <c r="PGX50"/>
      <c r="PGY50"/>
      <c r="PGZ50"/>
      <c r="PHA50"/>
      <c r="PHB50"/>
      <c r="PHC50"/>
      <c r="PHD50"/>
      <c r="PHE50"/>
      <c r="PHF50"/>
      <c r="PHG50"/>
      <c r="PHH50"/>
      <c r="PHI50"/>
      <c r="PHJ50"/>
      <c r="PHK50"/>
      <c r="PHL50"/>
      <c r="PHM50"/>
      <c r="PHN50"/>
      <c r="PHO50"/>
      <c r="PHP50"/>
      <c r="PHQ50"/>
      <c r="PHR50"/>
      <c r="PHS50"/>
      <c r="PHT50"/>
      <c r="PHU50"/>
      <c r="PHV50"/>
      <c r="PHW50"/>
      <c r="PHX50"/>
      <c r="PHY50"/>
      <c r="PHZ50"/>
      <c r="PIA50"/>
      <c r="PIB50"/>
      <c r="PIC50"/>
      <c r="PID50"/>
      <c r="PIE50"/>
      <c r="PIF50"/>
      <c r="PIG50"/>
      <c r="PIH50"/>
      <c r="PII50"/>
      <c r="PIJ50"/>
      <c r="PIK50"/>
      <c r="PIL50"/>
      <c r="PIM50"/>
      <c r="PIN50"/>
      <c r="PIO50"/>
      <c r="PIP50"/>
      <c r="PIQ50"/>
      <c r="PIR50"/>
      <c r="PIS50"/>
      <c r="PIT50"/>
      <c r="PIU50"/>
      <c r="PIV50"/>
      <c r="PIW50"/>
      <c r="PIX50"/>
      <c r="PIY50"/>
      <c r="PIZ50"/>
      <c r="PJA50"/>
      <c r="PJB50"/>
      <c r="PJC50"/>
      <c r="PJD50"/>
      <c r="PJE50"/>
      <c r="PJF50"/>
      <c r="PJG50"/>
      <c r="PJH50"/>
      <c r="PJI50"/>
      <c r="PJJ50"/>
      <c r="PJK50"/>
      <c r="PJL50"/>
      <c r="PJM50"/>
      <c r="PJN50"/>
      <c r="PJO50"/>
      <c r="PJP50"/>
      <c r="PJQ50"/>
      <c r="PJR50"/>
      <c r="PJS50"/>
      <c r="PJT50"/>
      <c r="PJU50"/>
      <c r="PJV50"/>
      <c r="PJW50"/>
      <c r="PJX50"/>
      <c r="PJY50"/>
      <c r="PJZ50"/>
      <c r="PKA50"/>
      <c r="PKB50"/>
      <c r="PKC50"/>
      <c r="PKD50"/>
      <c r="PKE50"/>
      <c r="PKF50"/>
      <c r="PKG50"/>
      <c r="PKH50"/>
      <c r="PKI50"/>
      <c r="PKJ50"/>
      <c r="PKK50"/>
      <c r="PKL50"/>
      <c r="PKM50"/>
      <c r="PKN50"/>
      <c r="PKO50"/>
      <c r="PKP50"/>
      <c r="PKQ50"/>
      <c r="PKR50"/>
      <c r="PKS50"/>
      <c r="PKT50"/>
      <c r="PKU50"/>
      <c r="PKV50"/>
      <c r="PKW50"/>
      <c r="PKX50"/>
      <c r="PKY50"/>
      <c r="PKZ50"/>
      <c r="PLA50"/>
      <c r="PLB50"/>
      <c r="PLC50"/>
      <c r="PLD50"/>
      <c r="PLE50"/>
      <c r="PLF50"/>
      <c r="PLG50"/>
      <c r="PLH50"/>
      <c r="PLI50"/>
      <c r="PLJ50"/>
      <c r="PLK50"/>
      <c r="PLL50"/>
      <c r="PLM50"/>
      <c r="PLN50"/>
      <c r="PLO50"/>
      <c r="PLP50"/>
      <c r="PLQ50"/>
      <c r="PLR50"/>
      <c r="PLS50"/>
      <c r="PLT50"/>
      <c r="PLU50"/>
      <c r="PLV50"/>
      <c r="PLW50"/>
      <c r="PLX50"/>
      <c r="PLY50"/>
      <c r="PLZ50"/>
      <c r="PMA50"/>
      <c r="PMB50"/>
      <c r="PMC50"/>
      <c r="PMD50"/>
      <c r="PME50"/>
      <c r="PMF50"/>
      <c r="PMG50"/>
      <c r="PMH50"/>
      <c r="PMI50"/>
      <c r="PMJ50"/>
      <c r="PMK50"/>
      <c r="PML50"/>
      <c r="PMM50"/>
      <c r="PMN50"/>
      <c r="PMO50"/>
      <c r="PMP50"/>
      <c r="PMQ50"/>
      <c r="PMR50"/>
      <c r="PMS50"/>
      <c r="PMT50"/>
      <c r="PMU50"/>
      <c r="PMV50"/>
      <c r="PMW50"/>
      <c r="PMX50"/>
      <c r="PMY50"/>
      <c r="PMZ50"/>
      <c r="PNA50"/>
      <c r="PNB50"/>
      <c r="PNC50"/>
      <c r="PND50"/>
      <c r="PNE50"/>
      <c r="PNF50"/>
      <c r="PNG50"/>
      <c r="PNH50"/>
      <c r="PNI50"/>
      <c r="PNJ50"/>
      <c r="PNK50"/>
      <c r="PNL50"/>
      <c r="PNM50"/>
      <c r="PNN50"/>
      <c r="PNO50"/>
      <c r="PNP50"/>
      <c r="PNQ50"/>
      <c r="PNR50"/>
      <c r="PNS50"/>
      <c r="PNT50"/>
      <c r="PNU50"/>
      <c r="PNV50"/>
      <c r="PNW50"/>
      <c r="PNX50"/>
      <c r="PNY50"/>
      <c r="PNZ50"/>
      <c r="POA50"/>
      <c r="POB50"/>
      <c r="POC50"/>
      <c r="POD50"/>
      <c r="POE50"/>
      <c r="POF50"/>
      <c r="POG50"/>
      <c r="POH50"/>
      <c r="POI50"/>
      <c r="POJ50"/>
      <c r="POK50"/>
      <c r="POL50"/>
      <c r="POM50"/>
      <c r="PON50"/>
      <c r="POO50"/>
      <c r="POP50"/>
      <c r="POQ50"/>
      <c r="POR50"/>
      <c r="POS50"/>
      <c r="POT50"/>
      <c r="POU50"/>
      <c r="POV50"/>
      <c r="POW50"/>
      <c r="POX50"/>
      <c r="POY50"/>
      <c r="POZ50"/>
      <c r="PPA50"/>
      <c r="PPB50"/>
      <c r="PPC50"/>
      <c r="PPD50"/>
      <c r="PPE50"/>
      <c r="PPF50"/>
      <c r="PPG50"/>
      <c r="PPH50"/>
      <c r="PPI50"/>
      <c r="PPJ50"/>
      <c r="PPK50"/>
      <c r="PPL50"/>
      <c r="PPM50"/>
      <c r="PPN50"/>
      <c r="PPO50"/>
      <c r="PPP50"/>
      <c r="PPQ50"/>
      <c r="PPR50"/>
      <c r="PPS50"/>
      <c r="PPT50"/>
      <c r="PPU50"/>
      <c r="PPV50"/>
      <c r="PPW50"/>
      <c r="PPX50"/>
      <c r="PPY50"/>
      <c r="PPZ50"/>
      <c r="PQA50"/>
      <c r="PQB50"/>
      <c r="PQC50"/>
      <c r="PQD50"/>
      <c r="PQE50"/>
      <c r="PQF50"/>
      <c r="PQG50"/>
      <c r="PQH50"/>
      <c r="PQI50"/>
      <c r="PQJ50"/>
      <c r="PQK50"/>
      <c r="PQL50"/>
      <c r="PQM50"/>
      <c r="PQN50"/>
      <c r="PQO50"/>
      <c r="PQP50"/>
      <c r="PQQ50"/>
      <c r="PQR50"/>
      <c r="PQS50"/>
      <c r="PQT50"/>
      <c r="PQU50"/>
      <c r="PQV50"/>
      <c r="PQW50"/>
      <c r="PQX50"/>
      <c r="PQY50"/>
      <c r="PQZ50"/>
      <c r="PRA50"/>
      <c r="PRB50"/>
      <c r="PRC50"/>
      <c r="PRD50"/>
      <c r="PRE50"/>
      <c r="PRF50"/>
      <c r="PRG50"/>
      <c r="PRH50"/>
      <c r="PRI50"/>
      <c r="PRJ50"/>
      <c r="PRK50"/>
      <c r="PRL50"/>
      <c r="PRM50"/>
      <c r="PRN50"/>
      <c r="PRO50"/>
      <c r="PRP50"/>
      <c r="PRQ50"/>
      <c r="PRR50"/>
      <c r="PRS50"/>
      <c r="PRT50"/>
      <c r="PRU50"/>
      <c r="PRV50"/>
      <c r="PRW50"/>
      <c r="PRX50"/>
      <c r="PRY50"/>
      <c r="PRZ50"/>
      <c r="PSA50"/>
      <c r="PSB50"/>
      <c r="PSC50"/>
      <c r="PSD50"/>
      <c r="PSE50"/>
      <c r="PSF50"/>
      <c r="PSG50"/>
      <c r="PSH50"/>
      <c r="PSI50"/>
      <c r="PSJ50"/>
      <c r="PSK50"/>
      <c r="PSL50"/>
      <c r="PSM50"/>
      <c r="PSN50"/>
      <c r="PSO50"/>
      <c r="PSP50"/>
      <c r="PSQ50"/>
      <c r="PSR50"/>
      <c r="PSS50"/>
      <c r="PST50"/>
      <c r="PSU50"/>
      <c r="PSV50"/>
      <c r="PSW50"/>
      <c r="PSX50"/>
      <c r="PSY50"/>
      <c r="PSZ50"/>
      <c r="PTA50"/>
      <c r="PTB50"/>
      <c r="PTC50"/>
      <c r="PTD50"/>
      <c r="PTE50"/>
      <c r="PTF50"/>
      <c r="PTG50"/>
      <c r="PTH50"/>
      <c r="PTI50"/>
      <c r="PTJ50"/>
      <c r="PTK50"/>
      <c r="PTL50"/>
      <c r="PTM50"/>
      <c r="PTN50"/>
      <c r="PTO50"/>
      <c r="PTP50"/>
      <c r="PTQ50"/>
      <c r="PTR50"/>
      <c r="PTS50"/>
      <c r="PTT50"/>
      <c r="PTU50"/>
      <c r="PTV50"/>
      <c r="PTW50"/>
      <c r="PTX50"/>
      <c r="PTY50"/>
      <c r="PTZ50"/>
      <c r="PUA50"/>
      <c r="PUB50"/>
      <c r="PUC50"/>
      <c r="PUD50"/>
      <c r="PUE50"/>
      <c r="PUF50"/>
      <c r="PUG50"/>
      <c r="PUH50"/>
      <c r="PUI50"/>
      <c r="PUJ50"/>
      <c r="PUK50"/>
      <c r="PUL50"/>
      <c r="PUM50"/>
      <c r="PUN50"/>
      <c r="PUO50"/>
      <c r="PUP50"/>
      <c r="PUQ50"/>
      <c r="PUR50"/>
      <c r="PUS50"/>
      <c r="PUT50"/>
      <c r="PUU50"/>
      <c r="PUV50"/>
      <c r="PUW50"/>
      <c r="PUX50"/>
      <c r="PUY50"/>
      <c r="PUZ50"/>
      <c r="PVA50"/>
      <c r="PVB50"/>
      <c r="PVC50"/>
      <c r="PVD50"/>
      <c r="PVE50"/>
      <c r="PVF50"/>
      <c r="PVG50"/>
      <c r="PVH50"/>
      <c r="PVI50"/>
      <c r="PVJ50"/>
      <c r="PVK50"/>
      <c r="PVL50"/>
      <c r="PVM50"/>
      <c r="PVN50"/>
      <c r="PVO50"/>
      <c r="PVP50"/>
      <c r="PVQ50"/>
      <c r="PVR50"/>
      <c r="PVS50"/>
      <c r="PVT50"/>
      <c r="PVU50"/>
      <c r="PVV50"/>
      <c r="PVW50"/>
      <c r="PVX50"/>
      <c r="PVY50"/>
      <c r="PVZ50"/>
      <c r="PWA50"/>
      <c r="PWB50"/>
      <c r="PWC50"/>
      <c r="PWD50"/>
      <c r="PWE50"/>
      <c r="PWF50"/>
      <c r="PWG50"/>
      <c r="PWH50"/>
      <c r="PWI50"/>
      <c r="PWJ50"/>
      <c r="PWK50"/>
      <c r="PWL50"/>
      <c r="PWM50"/>
      <c r="PWN50"/>
      <c r="PWO50"/>
      <c r="PWP50"/>
      <c r="PWQ50"/>
      <c r="PWR50"/>
      <c r="PWS50"/>
      <c r="PWT50"/>
      <c r="PWU50"/>
      <c r="PWV50"/>
      <c r="PWW50"/>
      <c r="PWX50"/>
      <c r="PWY50"/>
      <c r="PWZ50"/>
      <c r="PXA50"/>
      <c r="PXB50"/>
      <c r="PXC50"/>
      <c r="PXD50"/>
      <c r="PXE50"/>
      <c r="PXF50"/>
      <c r="PXG50"/>
      <c r="PXH50"/>
      <c r="PXI50"/>
      <c r="PXJ50"/>
      <c r="PXK50"/>
      <c r="PXL50"/>
      <c r="PXM50"/>
      <c r="PXN50"/>
      <c r="PXO50"/>
      <c r="PXP50"/>
      <c r="PXQ50"/>
      <c r="PXR50"/>
      <c r="PXS50"/>
      <c r="PXT50"/>
      <c r="PXU50"/>
      <c r="PXV50"/>
      <c r="PXW50"/>
      <c r="PXX50"/>
      <c r="PXY50"/>
      <c r="PXZ50"/>
      <c r="PYA50"/>
      <c r="PYB50"/>
      <c r="PYC50"/>
      <c r="PYD50"/>
      <c r="PYE50"/>
      <c r="PYF50"/>
      <c r="PYG50"/>
      <c r="PYH50"/>
      <c r="PYI50"/>
      <c r="PYJ50"/>
      <c r="PYK50"/>
      <c r="PYL50"/>
      <c r="PYM50"/>
      <c r="PYN50"/>
      <c r="PYO50"/>
      <c r="PYP50"/>
      <c r="PYQ50"/>
      <c r="PYR50"/>
      <c r="PYS50"/>
      <c r="PYT50"/>
      <c r="PYU50"/>
      <c r="PYV50"/>
      <c r="PYW50"/>
      <c r="PYX50"/>
      <c r="PYY50"/>
      <c r="PYZ50"/>
      <c r="PZA50"/>
      <c r="PZB50"/>
      <c r="PZC50"/>
      <c r="PZD50"/>
      <c r="PZE50"/>
      <c r="PZF50"/>
      <c r="PZG50"/>
      <c r="PZH50"/>
      <c r="PZI50"/>
      <c r="PZJ50"/>
      <c r="PZK50"/>
      <c r="PZL50"/>
      <c r="PZM50"/>
      <c r="PZN50"/>
      <c r="PZO50"/>
      <c r="PZP50"/>
      <c r="PZQ50"/>
      <c r="PZR50"/>
      <c r="PZS50"/>
      <c r="PZT50"/>
      <c r="PZU50"/>
      <c r="PZV50"/>
      <c r="PZW50"/>
      <c r="PZX50"/>
      <c r="PZY50"/>
      <c r="PZZ50"/>
      <c r="QAA50"/>
      <c r="QAB50"/>
      <c r="QAC50"/>
      <c r="QAD50"/>
      <c r="QAE50"/>
      <c r="QAF50"/>
      <c r="QAG50"/>
      <c r="QAH50"/>
      <c r="QAI50"/>
      <c r="QAJ50"/>
      <c r="QAK50"/>
      <c r="QAL50"/>
      <c r="QAM50"/>
      <c r="QAN50"/>
      <c r="QAO50"/>
      <c r="QAP50"/>
      <c r="QAQ50"/>
      <c r="QAR50"/>
      <c r="QAS50"/>
      <c r="QAT50"/>
      <c r="QAU50"/>
      <c r="QAV50"/>
      <c r="QAW50"/>
      <c r="QAX50"/>
      <c r="QAY50"/>
      <c r="QAZ50"/>
      <c r="QBA50"/>
      <c r="QBB50"/>
      <c r="QBC50"/>
      <c r="QBD50"/>
      <c r="QBE50"/>
      <c r="QBF50"/>
      <c r="QBG50"/>
      <c r="QBH50"/>
      <c r="QBI50"/>
      <c r="QBJ50"/>
      <c r="QBK50"/>
      <c r="QBL50"/>
      <c r="QBM50"/>
      <c r="QBN50"/>
      <c r="QBO50"/>
      <c r="QBP50"/>
      <c r="QBQ50"/>
      <c r="QBR50"/>
      <c r="QBS50"/>
      <c r="QBT50"/>
      <c r="QBU50"/>
      <c r="QBV50"/>
      <c r="QBW50"/>
      <c r="QBX50"/>
      <c r="QBY50"/>
      <c r="QBZ50"/>
      <c r="QCA50"/>
      <c r="QCB50"/>
      <c r="QCC50"/>
      <c r="QCD50"/>
      <c r="QCE50"/>
      <c r="QCF50"/>
      <c r="QCG50"/>
      <c r="QCH50"/>
      <c r="QCI50"/>
      <c r="QCJ50"/>
      <c r="QCK50"/>
      <c r="QCL50"/>
      <c r="QCM50"/>
      <c r="QCN50"/>
      <c r="QCO50"/>
      <c r="QCP50"/>
      <c r="QCQ50"/>
      <c r="QCR50"/>
      <c r="QCS50"/>
      <c r="QCT50"/>
      <c r="QCU50"/>
      <c r="QCV50"/>
      <c r="QCW50"/>
      <c r="QCX50"/>
      <c r="QCY50"/>
      <c r="QCZ50"/>
      <c r="QDA50"/>
      <c r="QDB50"/>
      <c r="QDC50"/>
      <c r="QDD50"/>
      <c r="QDE50"/>
      <c r="QDF50"/>
      <c r="QDG50"/>
      <c r="QDH50"/>
      <c r="QDI50"/>
      <c r="QDJ50"/>
      <c r="QDK50"/>
      <c r="QDL50"/>
      <c r="QDM50"/>
      <c r="QDN50"/>
      <c r="QDO50"/>
      <c r="QDP50"/>
      <c r="QDQ50"/>
      <c r="QDR50"/>
      <c r="QDS50"/>
      <c r="QDT50"/>
      <c r="QDU50"/>
      <c r="QDV50"/>
      <c r="QDW50"/>
      <c r="QDX50"/>
      <c r="QDY50"/>
      <c r="QDZ50"/>
      <c r="QEA50"/>
      <c r="QEB50"/>
      <c r="QEC50"/>
      <c r="QED50"/>
      <c r="QEE50"/>
      <c r="QEF50"/>
      <c r="QEG50"/>
      <c r="QEH50"/>
      <c r="QEI50"/>
      <c r="QEJ50"/>
      <c r="QEK50"/>
      <c r="QEL50"/>
      <c r="QEM50"/>
      <c r="QEN50"/>
      <c r="QEO50"/>
      <c r="QEP50"/>
      <c r="QEQ50"/>
      <c r="QER50"/>
      <c r="QES50"/>
      <c r="QET50"/>
      <c r="QEU50"/>
      <c r="QEV50"/>
      <c r="QEW50"/>
      <c r="QEX50"/>
      <c r="QEY50"/>
      <c r="QEZ50"/>
      <c r="QFA50"/>
      <c r="QFB50"/>
      <c r="QFC50"/>
      <c r="QFD50"/>
      <c r="QFE50"/>
      <c r="QFF50"/>
      <c r="QFG50"/>
      <c r="QFH50"/>
      <c r="QFI50"/>
      <c r="QFJ50"/>
      <c r="QFK50"/>
      <c r="QFL50"/>
      <c r="QFM50"/>
      <c r="QFN50"/>
      <c r="QFO50"/>
      <c r="QFP50"/>
      <c r="QFQ50"/>
      <c r="QFR50"/>
      <c r="QFS50"/>
      <c r="QFT50"/>
      <c r="QFU50"/>
      <c r="QFV50"/>
      <c r="QFW50"/>
      <c r="QFX50"/>
      <c r="QFY50"/>
      <c r="QFZ50"/>
      <c r="QGA50"/>
      <c r="QGB50"/>
      <c r="QGC50"/>
      <c r="QGD50"/>
      <c r="QGE50"/>
      <c r="QGF50"/>
      <c r="QGG50"/>
      <c r="QGH50"/>
      <c r="QGI50"/>
      <c r="QGJ50"/>
      <c r="QGK50"/>
      <c r="QGL50"/>
      <c r="QGM50"/>
      <c r="QGN50"/>
      <c r="QGO50"/>
      <c r="QGP50"/>
      <c r="QGQ50"/>
      <c r="QGR50"/>
      <c r="QGS50"/>
      <c r="QGT50"/>
      <c r="QGU50"/>
      <c r="QGV50"/>
      <c r="QGW50"/>
      <c r="QGX50"/>
      <c r="QGY50"/>
      <c r="QGZ50"/>
      <c r="QHA50"/>
      <c r="QHB50"/>
      <c r="QHC50"/>
      <c r="QHD50"/>
      <c r="QHE50"/>
      <c r="QHF50"/>
      <c r="QHG50"/>
      <c r="QHH50"/>
      <c r="QHI50"/>
      <c r="QHJ50"/>
      <c r="QHK50"/>
      <c r="QHL50"/>
      <c r="QHM50"/>
      <c r="QHN50"/>
      <c r="QHO50"/>
      <c r="QHP50"/>
      <c r="QHQ50"/>
      <c r="QHR50"/>
      <c r="QHS50"/>
      <c r="QHT50"/>
      <c r="QHU50"/>
      <c r="QHV50"/>
      <c r="QHW50"/>
      <c r="QHX50"/>
      <c r="QHY50"/>
      <c r="QHZ50"/>
      <c r="QIA50"/>
      <c r="QIB50"/>
      <c r="QIC50"/>
      <c r="QID50"/>
      <c r="QIE50"/>
      <c r="QIF50"/>
      <c r="QIG50"/>
      <c r="QIH50"/>
      <c r="QII50"/>
      <c r="QIJ50"/>
      <c r="QIK50"/>
      <c r="QIL50"/>
      <c r="QIM50"/>
      <c r="QIN50"/>
      <c r="QIO50"/>
      <c r="QIP50"/>
      <c r="QIQ50"/>
      <c r="QIR50"/>
      <c r="QIS50"/>
      <c r="QIT50"/>
      <c r="QIU50"/>
      <c r="QIV50"/>
      <c r="QIW50"/>
      <c r="QIX50"/>
      <c r="QIY50"/>
      <c r="QIZ50"/>
      <c r="QJA50"/>
      <c r="QJB50"/>
      <c r="QJC50"/>
      <c r="QJD50"/>
      <c r="QJE50"/>
      <c r="QJF50"/>
      <c r="QJG50"/>
      <c r="QJH50"/>
      <c r="QJI50"/>
      <c r="QJJ50"/>
      <c r="QJK50"/>
      <c r="QJL50"/>
      <c r="QJM50"/>
      <c r="QJN50"/>
      <c r="QJO50"/>
      <c r="QJP50"/>
      <c r="QJQ50"/>
      <c r="QJR50"/>
      <c r="QJS50"/>
      <c r="QJT50"/>
      <c r="QJU50"/>
      <c r="QJV50"/>
      <c r="QJW50"/>
      <c r="QJX50"/>
      <c r="QJY50"/>
      <c r="QJZ50"/>
      <c r="QKA50"/>
      <c r="QKB50"/>
      <c r="QKC50"/>
      <c r="QKD50"/>
      <c r="QKE50"/>
      <c r="QKF50"/>
      <c r="QKG50"/>
      <c r="QKH50"/>
      <c r="QKI50"/>
      <c r="QKJ50"/>
      <c r="QKK50"/>
      <c r="QKL50"/>
      <c r="QKM50"/>
      <c r="QKN50"/>
      <c r="QKO50"/>
      <c r="QKP50"/>
      <c r="QKQ50"/>
      <c r="QKR50"/>
      <c r="QKS50"/>
      <c r="QKT50"/>
      <c r="QKU50"/>
      <c r="QKV50"/>
      <c r="QKW50"/>
      <c r="QKX50"/>
      <c r="QKY50"/>
      <c r="QKZ50"/>
      <c r="QLA50"/>
      <c r="QLB50"/>
      <c r="QLC50"/>
      <c r="QLD50"/>
      <c r="QLE50"/>
      <c r="QLF50"/>
      <c r="QLG50"/>
      <c r="QLH50"/>
      <c r="QLI50"/>
      <c r="QLJ50"/>
      <c r="QLK50"/>
      <c r="QLL50"/>
      <c r="QLM50"/>
      <c r="QLN50"/>
      <c r="QLO50"/>
      <c r="QLP50"/>
      <c r="QLQ50"/>
      <c r="QLR50"/>
      <c r="QLS50"/>
      <c r="QLT50"/>
      <c r="QLU50"/>
      <c r="QLV50"/>
      <c r="QLW50"/>
      <c r="QLX50"/>
      <c r="QLY50"/>
      <c r="QLZ50"/>
      <c r="QMA50"/>
      <c r="QMB50"/>
      <c r="QMC50"/>
      <c r="QMD50"/>
      <c r="QME50"/>
      <c r="QMF50"/>
      <c r="QMG50"/>
      <c r="QMH50"/>
      <c r="QMI50"/>
      <c r="QMJ50"/>
      <c r="QMK50"/>
      <c r="QML50"/>
      <c r="QMM50"/>
      <c r="QMN50"/>
      <c r="QMO50"/>
      <c r="QMP50"/>
      <c r="QMQ50"/>
      <c r="QMR50"/>
      <c r="QMS50"/>
      <c r="QMT50"/>
      <c r="QMU50"/>
      <c r="QMV50"/>
      <c r="QMW50"/>
      <c r="QMX50"/>
      <c r="QMY50"/>
      <c r="QMZ50"/>
      <c r="QNA50"/>
      <c r="QNB50"/>
      <c r="QNC50"/>
      <c r="QND50"/>
      <c r="QNE50"/>
      <c r="QNF50"/>
      <c r="QNG50"/>
      <c r="QNH50"/>
      <c r="QNI50"/>
      <c r="QNJ50"/>
      <c r="QNK50"/>
      <c r="QNL50"/>
      <c r="QNM50"/>
      <c r="QNN50"/>
      <c r="QNO50"/>
      <c r="QNP50"/>
      <c r="QNQ50"/>
      <c r="QNR50"/>
      <c r="QNS50"/>
      <c r="QNT50"/>
      <c r="QNU50"/>
      <c r="QNV50"/>
      <c r="QNW50"/>
      <c r="QNX50"/>
      <c r="QNY50"/>
      <c r="QNZ50"/>
      <c r="QOA50"/>
      <c r="QOB50"/>
      <c r="QOC50"/>
      <c r="QOD50"/>
      <c r="QOE50"/>
      <c r="QOF50"/>
      <c r="QOG50"/>
      <c r="QOH50"/>
      <c r="QOI50"/>
      <c r="QOJ50"/>
      <c r="QOK50"/>
      <c r="QOL50"/>
      <c r="QOM50"/>
      <c r="QON50"/>
      <c r="QOO50"/>
      <c r="QOP50"/>
      <c r="QOQ50"/>
      <c r="QOR50"/>
      <c r="QOS50"/>
      <c r="QOT50"/>
      <c r="QOU50"/>
      <c r="QOV50"/>
      <c r="QOW50"/>
      <c r="QOX50"/>
      <c r="QOY50"/>
      <c r="QOZ50"/>
      <c r="QPA50"/>
      <c r="QPB50"/>
      <c r="QPC50"/>
      <c r="QPD50"/>
      <c r="QPE50"/>
      <c r="QPF50"/>
      <c r="QPG50"/>
      <c r="QPH50"/>
      <c r="QPI50"/>
      <c r="QPJ50"/>
      <c r="QPK50"/>
      <c r="QPL50"/>
      <c r="QPM50"/>
      <c r="QPN50"/>
      <c r="QPO50"/>
      <c r="QPP50"/>
      <c r="QPQ50"/>
      <c r="QPR50"/>
      <c r="QPS50"/>
      <c r="QPT50"/>
      <c r="QPU50"/>
      <c r="QPV50"/>
      <c r="QPW50"/>
      <c r="QPX50"/>
      <c r="QPY50"/>
      <c r="QPZ50"/>
      <c r="QQA50"/>
      <c r="QQB50"/>
      <c r="QQC50"/>
      <c r="QQD50"/>
      <c r="QQE50"/>
      <c r="QQF50"/>
      <c r="QQG50"/>
      <c r="QQH50"/>
      <c r="QQI50"/>
      <c r="QQJ50"/>
      <c r="QQK50"/>
      <c r="QQL50"/>
      <c r="QQM50"/>
      <c r="QQN50"/>
      <c r="QQO50"/>
      <c r="QQP50"/>
      <c r="QQQ50"/>
      <c r="QQR50"/>
      <c r="QQS50"/>
      <c r="QQT50"/>
      <c r="QQU50"/>
      <c r="QQV50"/>
      <c r="QQW50"/>
      <c r="QQX50"/>
      <c r="QQY50"/>
      <c r="QQZ50"/>
      <c r="QRA50"/>
      <c r="QRB50"/>
      <c r="QRC50"/>
      <c r="QRD50"/>
      <c r="QRE50"/>
      <c r="QRF50"/>
      <c r="QRG50"/>
      <c r="QRH50"/>
      <c r="QRI50"/>
      <c r="QRJ50"/>
      <c r="QRK50"/>
      <c r="QRL50"/>
      <c r="QRM50"/>
      <c r="QRN50"/>
      <c r="QRO50"/>
      <c r="QRP50"/>
      <c r="QRQ50"/>
      <c r="QRR50"/>
      <c r="QRS50"/>
      <c r="QRT50"/>
      <c r="QRU50"/>
      <c r="QRV50"/>
      <c r="QRW50"/>
      <c r="QRX50"/>
      <c r="QRY50"/>
      <c r="QRZ50"/>
      <c r="QSA50"/>
      <c r="QSB50"/>
      <c r="QSC50"/>
      <c r="QSD50"/>
      <c r="QSE50"/>
      <c r="QSF50"/>
      <c r="QSG50"/>
      <c r="QSH50"/>
      <c r="QSI50"/>
      <c r="QSJ50"/>
      <c r="QSK50"/>
      <c r="QSL50"/>
      <c r="QSM50"/>
      <c r="QSN50"/>
      <c r="QSO50"/>
      <c r="QSP50"/>
      <c r="QSQ50"/>
      <c r="QSR50"/>
      <c r="QSS50"/>
      <c r="QST50"/>
      <c r="QSU50"/>
      <c r="QSV50"/>
      <c r="QSW50"/>
      <c r="QSX50"/>
      <c r="QSY50"/>
      <c r="QSZ50"/>
      <c r="QTA50"/>
      <c r="QTB50"/>
      <c r="QTC50"/>
      <c r="QTD50"/>
      <c r="QTE50"/>
      <c r="QTF50"/>
      <c r="QTG50"/>
      <c r="QTH50"/>
      <c r="QTI50"/>
      <c r="QTJ50"/>
      <c r="QTK50"/>
      <c r="QTL50"/>
      <c r="QTM50"/>
      <c r="QTN50"/>
      <c r="QTO50"/>
      <c r="QTP50"/>
      <c r="QTQ50"/>
      <c r="QTR50"/>
      <c r="QTS50"/>
      <c r="QTT50"/>
      <c r="QTU50"/>
      <c r="QTV50"/>
      <c r="QTW50"/>
      <c r="QTX50"/>
      <c r="QTY50"/>
      <c r="QTZ50"/>
      <c r="QUA50"/>
      <c r="QUB50"/>
      <c r="QUC50"/>
      <c r="QUD50"/>
      <c r="QUE50"/>
      <c r="QUF50"/>
      <c r="QUG50"/>
      <c r="QUH50"/>
      <c r="QUI50"/>
      <c r="QUJ50"/>
      <c r="QUK50"/>
      <c r="QUL50"/>
      <c r="QUM50"/>
      <c r="QUN50"/>
      <c r="QUO50"/>
      <c r="QUP50"/>
      <c r="QUQ50"/>
      <c r="QUR50"/>
      <c r="QUS50"/>
      <c r="QUT50"/>
      <c r="QUU50"/>
      <c r="QUV50"/>
      <c r="QUW50"/>
      <c r="QUX50"/>
      <c r="QUY50"/>
      <c r="QUZ50"/>
      <c r="QVA50"/>
      <c r="QVB50"/>
      <c r="QVC50"/>
      <c r="QVD50"/>
      <c r="QVE50"/>
      <c r="QVF50"/>
      <c r="QVG50"/>
      <c r="QVH50"/>
      <c r="QVI50"/>
      <c r="QVJ50"/>
      <c r="QVK50"/>
      <c r="QVL50"/>
      <c r="QVM50"/>
      <c r="QVN50"/>
      <c r="QVO50"/>
      <c r="QVP50"/>
      <c r="QVQ50"/>
      <c r="QVR50"/>
      <c r="QVS50"/>
      <c r="QVT50"/>
      <c r="QVU50"/>
      <c r="QVV50"/>
      <c r="QVW50"/>
      <c r="QVX50"/>
      <c r="QVY50"/>
      <c r="QVZ50"/>
      <c r="QWA50"/>
      <c r="QWB50"/>
      <c r="QWC50"/>
      <c r="QWD50"/>
      <c r="QWE50"/>
      <c r="QWF50"/>
      <c r="QWG50"/>
      <c r="QWH50"/>
      <c r="QWI50"/>
      <c r="QWJ50"/>
      <c r="QWK50"/>
      <c r="QWL50"/>
      <c r="QWM50"/>
      <c r="QWN50"/>
      <c r="QWO50"/>
      <c r="QWP50"/>
      <c r="QWQ50"/>
      <c r="QWR50"/>
      <c r="QWS50"/>
      <c r="QWT50"/>
      <c r="QWU50"/>
      <c r="QWV50"/>
      <c r="QWW50"/>
      <c r="QWX50"/>
      <c r="QWY50"/>
      <c r="QWZ50"/>
      <c r="QXA50"/>
      <c r="QXB50"/>
      <c r="QXC50"/>
      <c r="QXD50"/>
      <c r="QXE50"/>
      <c r="QXF50"/>
      <c r="QXG50"/>
      <c r="QXH50"/>
      <c r="QXI50"/>
      <c r="QXJ50"/>
      <c r="QXK50"/>
      <c r="QXL50"/>
      <c r="QXM50"/>
      <c r="QXN50"/>
      <c r="QXO50"/>
      <c r="QXP50"/>
      <c r="QXQ50"/>
      <c r="QXR50"/>
      <c r="QXS50"/>
      <c r="QXT50"/>
      <c r="QXU50"/>
      <c r="QXV50"/>
      <c r="QXW50"/>
      <c r="QXX50"/>
      <c r="QXY50"/>
      <c r="QXZ50"/>
      <c r="QYA50"/>
      <c r="QYB50"/>
      <c r="QYC50"/>
      <c r="QYD50"/>
      <c r="QYE50"/>
      <c r="QYF50"/>
      <c r="QYG50"/>
      <c r="QYH50"/>
      <c r="QYI50"/>
      <c r="QYJ50"/>
      <c r="QYK50"/>
      <c r="QYL50"/>
      <c r="QYM50"/>
      <c r="QYN50"/>
      <c r="QYO50"/>
      <c r="QYP50"/>
      <c r="QYQ50"/>
      <c r="QYR50"/>
      <c r="QYS50"/>
      <c r="QYT50"/>
      <c r="QYU50"/>
      <c r="QYV50"/>
      <c r="QYW50"/>
      <c r="QYX50"/>
      <c r="QYY50"/>
      <c r="QYZ50"/>
      <c r="QZA50"/>
      <c r="QZB50"/>
      <c r="QZC50"/>
      <c r="QZD50"/>
      <c r="QZE50"/>
      <c r="QZF50"/>
      <c r="QZG50"/>
      <c r="QZH50"/>
      <c r="QZI50"/>
      <c r="QZJ50"/>
      <c r="QZK50"/>
      <c r="QZL50"/>
      <c r="QZM50"/>
      <c r="QZN50"/>
      <c r="QZO50"/>
      <c r="QZP50"/>
      <c r="QZQ50"/>
      <c r="QZR50"/>
      <c r="QZS50"/>
      <c r="QZT50"/>
      <c r="QZU50"/>
      <c r="QZV50"/>
      <c r="QZW50"/>
      <c r="QZX50"/>
      <c r="QZY50"/>
      <c r="QZZ50"/>
      <c r="RAA50"/>
      <c r="RAB50"/>
      <c r="RAC50"/>
      <c r="RAD50"/>
      <c r="RAE50"/>
      <c r="RAF50"/>
      <c r="RAG50"/>
      <c r="RAH50"/>
      <c r="RAI50"/>
      <c r="RAJ50"/>
      <c r="RAK50"/>
      <c r="RAL50"/>
      <c r="RAM50"/>
      <c r="RAN50"/>
      <c r="RAO50"/>
      <c r="RAP50"/>
      <c r="RAQ50"/>
      <c r="RAR50"/>
      <c r="RAS50"/>
      <c r="RAT50"/>
      <c r="RAU50"/>
      <c r="RAV50"/>
      <c r="RAW50"/>
      <c r="RAX50"/>
      <c r="RAY50"/>
      <c r="RAZ50"/>
      <c r="RBA50"/>
      <c r="RBB50"/>
      <c r="RBC50"/>
      <c r="RBD50"/>
      <c r="RBE50"/>
      <c r="RBF50"/>
      <c r="RBG50"/>
      <c r="RBH50"/>
      <c r="RBI50"/>
      <c r="RBJ50"/>
      <c r="RBK50"/>
      <c r="RBL50"/>
      <c r="RBM50"/>
      <c r="RBN50"/>
      <c r="RBO50"/>
      <c r="RBP50"/>
      <c r="RBQ50"/>
      <c r="RBR50"/>
      <c r="RBS50"/>
      <c r="RBT50"/>
      <c r="RBU50"/>
      <c r="RBV50"/>
      <c r="RBW50"/>
      <c r="RBX50"/>
      <c r="RBY50"/>
      <c r="RBZ50"/>
      <c r="RCA50"/>
      <c r="RCB50"/>
      <c r="RCC50"/>
      <c r="RCD50"/>
      <c r="RCE50"/>
      <c r="RCF50"/>
      <c r="RCG50"/>
      <c r="RCH50"/>
      <c r="RCI50"/>
      <c r="RCJ50"/>
      <c r="RCK50"/>
      <c r="RCL50"/>
      <c r="RCM50"/>
      <c r="RCN50"/>
      <c r="RCO50"/>
      <c r="RCP50"/>
      <c r="RCQ50"/>
      <c r="RCR50"/>
      <c r="RCS50"/>
      <c r="RCT50"/>
      <c r="RCU50"/>
      <c r="RCV50"/>
      <c r="RCW50"/>
      <c r="RCX50"/>
      <c r="RCY50"/>
      <c r="RCZ50"/>
      <c r="RDA50"/>
      <c r="RDB50"/>
      <c r="RDC50"/>
      <c r="RDD50"/>
      <c r="RDE50"/>
      <c r="RDF50"/>
      <c r="RDG50"/>
      <c r="RDH50"/>
      <c r="RDI50"/>
      <c r="RDJ50"/>
      <c r="RDK50"/>
      <c r="RDL50"/>
      <c r="RDM50"/>
      <c r="RDN50"/>
      <c r="RDO50"/>
      <c r="RDP50"/>
      <c r="RDQ50"/>
      <c r="RDR50"/>
      <c r="RDS50"/>
      <c r="RDT50"/>
      <c r="RDU50"/>
      <c r="RDV50"/>
      <c r="RDW50"/>
      <c r="RDX50"/>
      <c r="RDY50"/>
      <c r="RDZ50"/>
      <c r="REA50"/>
      <c r="REB50"/>
      <c r="REC50"/>
      <c r="RED50"/>
      <c r="REE50"/>
      <c r="REF50"/>
      <c r="REG50"/>
      <c r="REH50"/>
      <c r="REI50"/>
      <c r="REJ50"/>
      <c r="REK50"/>
      <c r="REL50"/>
      <c r="REM50"/>
      <c r="REN50"/>
      <c r="REO50"/>
      <c r="REP50"/>
      <c r="REQ50"/>
      <c r="RER50"/>
      <c r="RES50"/>
      <c r="RET50"/>
      <c r="REU50"/>
      <c r="REV50"/>
      <c r="REW50"/>
      <c r="REX50"/>
      <c r="REY50"/>
      <c r="REZ50"/>
      <c r="RFA50"/>
      <c r="RFB50"/>
      <c r="RFC50"/>
      <c r="RFD50"/>
      <c r="RFE50"/>
      <c r="RFF50"/>
      <c r="RFG50"/>
      <c r="RFH50"/>
      <c r="RFI50"/>
      <c r="RFJ50"/>
      <c r="RFK50"/>
      <c r="RFL50"/>
      <c r="RFM50"/>
      <c r="RFN50"/>
      <c r="RFO50"/>
      <c r="RFP50"/>
      <c r="RFQ50"/>
      <c r="RFR50"/>
      <c r="RFS50"/>
      <c r="RFT50"/>
      <c r="RFU50"/>
      <c r="RFV50"/>
      <c r="RFW50"/>
      <c r="RFX50"/>
      <c r="RFY50"/>
      <c r="RFZ50"/>
      <c r="RGA50"/>
      <c r="RGB50"/>
      <c r="RGC50"/>
      <c r="RGD50"/>
      <c r="RGE50"/>
      <c r="RGF50"/>
      <c r="RGG50"/>
      <c r="RGH50"/>
      <c r="RGI50"/>
      <c r="RGJ50"/>
      <c r="RGK50"/>
      <c r="RGL50"/>
      <c r="RGM50"/>
      <c r="RGN50"/>
      <c r="RGO50"/>
      <c r="RGP50"/>
      <c r="RGQ50"/>
      <c r="RGR50"/>
      <c r="RGS50"/>
      <c r="RGT50"/>
      <c r="RGU50"/>
      <c r="RGV50"/>
      <c r="RGW50"/>
      <c r="RGX50"/>
      <c r="RGY50"/>
      <c r="RGZ50"/>
      <c r="RHA50"/>
      <c r="RHB50"/>
      <c r="RHC50"/>
      <c r="RHD50"/>
      <c r="RHE50"/>
      <c r="RHF50"/>
      <c r="RHG50"/>
      <c r="RHH50"/>
      <c r="RHI50"/>
      <c r="RHJ50"/>
      <c r="RHK50"/>
      <c r="RHL50"/>
      <c r="RHM50"/>
      <c r="RHN50"/>
      <c r="RHO50"/>
      <c r="RHP50"/>
      <c r="RHQ50"/>
      <c r="RHR50"/>
      <c r="RHS50"/>
      <c r="RHT50"/>
      <c r="RHU50"/>
      <c r="RHV50"/>
      <c r="RHW50"/>
      <c r="RHX50"/>
      <c r="RHY50"/>
      <c r="RHZ50"/>
      <c r="RIA50"/>
      <c r="RIB50"/>
      <c r="RIC50"/>
      <c r="RID50"/>
      <c r="RIE50"/>
      <c r="RIF50"/>
      <c r="RIG50"/>
      <c r="RIH50"/>
      <c r="RII50"/>
      <c r="RIJ50"/>
      <c r="RIK50"/>
      <c r="RIL50"/>
      <c r="RIM50"/>
      <c r="RIN50"/>
      <c r="RIO50"/>
      <c r="RIP50"/>
      <c r="RIQ50"/>
      <c r="RIR50"/>
      <c r="RIS50"/>
      <c r="RIT50"/>
      <c r="RIU50"/>
      <c r="RIV50"/>
      <c r="RIW50"/>
      <c r="RIX50"/>
      <c r="RIY50"/>
      <c r="RIZ50"/>
      <c r="RJA50"/>
      <c r="RJB50"/>
      <c r="RJC50"/>
      <c r="RJD50"/>
      <c r="RJE50"/>
      <c r="RJF50"/>
      <c r="RJG50"/>
      <c r="RJH50"/>
      <c r="RJI50"/>
      <c r="RJJ50"/>
      <c r="RJK50"/>
      <c r="RJL50"/>
      <c r="RJM50"/>
      <c r="RJN50"/>
      <c r="RJO50"/>
      <c r="RJP50"/>
      <c r="RJQ50"/>
      <c r="RJR50"/>
      <c r="RJS50"/>
      <c r="RJT50"/>
      <c r="RJU50"/>
      <c r="RJV50"/>
      <c r="RJW50"/>
      <c r="RJX50"/>
      <c r="RJY50"/>
      <c r="RJZ50"/>
      <c r="RKA50"/>
      <c r="RKB50"/>
      <c r="RKC50"/>
      <c r="RKD50"/>
      <c r="RKE50"/>
      <c r="RKF50"/>
      <c r="RKG50"/>
      <c r="RKH50"/>
      <c r="RKI50"/>
      <c r="RKJ50"/>
      <c r="RKK50"/>
      <c r="RKL50"/>
      <c r="RKM50"/>
      <c r="RKN50"/>
      <c r="RKO50"/>
      <c r="RKP50"/>
      <c r="RKQ50"/>
      <c r="RKR50"/>
      <c r="RKS50"/>
      <c r="RKT50"/>
      <c r="RKU50"/>
      <c r="RKV50"/>
      <c r="RKW50"/>
      <c r="RKX50"/>
      <c r="RKY50"/>
      <c r="RKZ50"/>
      <c r="RLA50"/>
      <c r="RLB50"/>
      <c r="RLC50"/>
      <c r="RLD50"/>
      <c r="RLE50"/>
      <c r="RLF50"/>
      <c r="RLG50"/>
      <c r="RLH50"/>
      <c r="RLI50"/>
      <c r="RLJ50"/>
      <c r="RLK50"/>
      <c r="RLL50"/>
      <c r="RLM50"/>
      <c r="RLN50"/>
      <c r="RLO50"/>
      <c r="RLP50"/>
      <c r="RLQ50"/>
      <c r="RLR50"/>
      <c r="RLS50"/>
      <c r="RLT50"/>
      <c r="RLU50"/>
      <c r="RLV50"/>
      <c r="RLW50"/>
      <c r="RLX50"/>
      <c r="RLY50"/>
      <c r="RLZ50"/>
      <c r="RMA50"/>
      <c r="RMB50"/>
      <c r="RMC50"/>
      <c r="RMD50"/>
      <c r="RME50"/>
      <c r="RMF50"/>
      <c r="RMG50"/>
      <c r="RMH50"/>
      <c r="RMI50"/>
      <c r="RMJ50"/>
      <c r="RMK50"/>
      <c r="RML50"/>
      <c r="RMM50"/>
      <c r="RMN50"/>
      <c r="RMO50"/>
      <c r="RMP50"/>
      <c r="RMQ50"/>
      <c r="RMR50"/>
      <c r="RMS50"/>
      <c r="RMT50"/>
      <c r="RMU50"/>
      <c r="RMV50"/>
      <c r="RMW50"/>
      <c r="RMX50"/>
      <c r="RMY50"/>
      <c r="RMZ50"/>
      <c r="RNA50"/>
      <c r="RNB50"/>
      <c r="RNC50"/>
      <c r="RND50"/>
      <c r="RNE50"/>
      <c r="RNF50"/>
      <c r="RNG50"/>
      <c r="RNH50"/>
      <c r="RNI50"/>
      <c r="RNJ50"/>
      <c r="RNK50"/>
      <c r="RNL50"/>
      <c r="RNM50"/>
      <c r="RNN50"/>
      <c r="RNO50"/>
      <c r="RNP50"/>
      <c r="RNQ50"/>
      <c r="RNR50"/>
      <c r="RNS50"/>
      <c r="RNT50"/>
      <c r="RNU50"/>
      <c r="RNV50"/>
      <c r="RNW50"/>
      <c r="RNX50"/>
      <c r="RNY50"/>
      <c r="RNZ50"/>
      <c r="ROA50"/>
      <c r="ROB50"/>
      <c r="ROC50"/>
      <c r="ROD50"/>
      <c r="ROE50"/>
      <c r="ROF50"/>
      <c r="ROG50"/>
      <c r="ROH50"/>
      <c r="ROI50"/>
      <c r="ROJ50"/>
      <c r="ROK50"/>
      <c r="ROL50"/>
      <c r="ROM50"/>
      <c r="RON50"/>
      <c r="ROO50"/>
      <c r="ROP50"/>
      <c r="ROQ50"/>
      <c r="ROR50"/>
      <c r="ROS50"/>
      <c r="ROT50"/>
      <c r="ROU50"/>
      <c r="ROV50"/>
      <c r="ROW50"/>
      <c r="ROX50"/>
      <c r="ROY50"/>
      <c r="ROZ50"/>
      <c r="RPA50"/>
      <c r="RPB50"/>
      <c r="RPC50"/>
      <c r="RPD50"/>
      <c r="RPE50"/>
      <c r="RPF50"/>
      <c r="RPG50"/>
      <c r="RPH50"/>
      <c r="RPI50"/>
      <c r="RPJ50"/>
      <c r="RPK50"/>
      <c r="RPL50"/>
      <c r="RPM50"/>
      <c r="RPN50"/>
      <c r="RPO50"/>
      <c r="RPP50"/>
      <c r="RPQ50"/>
      <c r="RPR50"/>
      <c r="RPS50"/>
      <c r="RPT50"/>
      <c r="RPU50"/>
      <c r="RPV50"/>
      <c r="RPW50"/>
      <c r="RPX50"/>
      <c r="RPY50"/>
      <c r="RPZ50"/>
      <c r="RQA50"/>
      <c r="RQB50"/>
      <c r="RQC50"/>
      <c r="RQD50"/>
      <c r="RQE50"/>
      <c r="RQF50"/>
      <c r="RQG50"/>
      <c r="RQH50"/>
      <c r="RQI50"/>
      <c r="RQJ50"/>
      <c r="RQK50"/>
      <c r="RQL50"/>
      <c r="RQM50"/>
      <c r="RQN50"/>
      <c r="RQO50"/>
      <c r="RQP50"/>
      <c r="RQQ50"/>
      <c r="RQR50"/>
      <c r="RQS50"/>
      <c r="RQT50"/>
      <c r="RQU50"/>
      <c r="RQV50"/>
      <c r="RQW50"/>
      <c r="RQX50"/>
      <c r="RQY50"/>
      <c r="RQZ50"/>
      <c r="RRA50"/>
      <c r="RRB50"/>
      <c r="RRC50"/>
      <c r="RRD50"/>
      <c r="RRE50"/>
      <c r="RRF50"/>
      <c r="RRG50"/>
      <c r="RRH50"/>
      <c r="RRI50"/>
      <c r="RRJ50"/>
      <c r="RRK50"/>
      <c r="RRL50"/>
      <c r="RRM50"/>
      <c r="RRN50"/>
      <c r="RRO50"/>
      <c r="RRP50"/>
      <c r="RRQ50"/>
      <c r="RRR50"/>
      <c r="RRS50"/>
      <c r="RRT50"/>
      <c r="RRU50"/>
      <c r="RRV50"/>
      <c r="RRW50"/>
      <c r="RRX50"/>
      <c r="RRY50"/>
      <c r="RRZ50"/>
      <c r="RSA50"/>
      <c r="RSB50"/>
      <c r="RSC50"/>
      <c r="RSD50"/>
      <c r="RSE50"/>
      <c r="RSF50"/>
      <c r="RSG50"/>
      <c r="RSH50"/>
      <c r="RSI50"/>
      <c r="RSJ50"/>
      <c r="RSK50"/>
      <c r="RSL50"/>
      <c r="RSM50"/>
      <c r="RSN50"/>
      <c r="RSO50"/>
      <c r="RSP50"/>
      <c r="RSQ50"/>
      <c r="RSR50"/>
      <c r="RSS50"/>
      <c r="RST50"/>
      <c r="RSU50"/>
      <c r="RSV50"/>
      <c r="RSW50"/>
      <c r="RSX50"/>
      <c r="RSY50"/>
      <c r="RSZ50"/>
      <c r="RTA50"/>
      <c r="RTB50"/>
      <c r="RTC50"/>
      <c r="RTD50"/>
      <c r="RTE50"/>
      <c r="RTF50"/>
      <c r="RTG50"/>
      <c r="RTH50"/>
      <c r="RTI50"/>
      <c r="RTJ50"/>
      <c r="RTK50"/>
      <c r="RTL50"/>
      <c r="RTM50"/>
      <c r="RTN50"/>
      <c r="RTO50"/>
      <c r="RTP50"/>
      <c r="RTQ50"/>
      <c r="RTR50"/>
      <c r="RTS50"/>
      <c r="RTT50"/>
      <c r="RTU50"/>
      <c r="RTV50"/>
      <c r="RTW50"/>
      <c r="RTX50"/>
      <c r="RTY50"/>
      <c r="RTZ50"/>
      <c r="RUA50"/>
      <c r="RUB50"/>
      <c r="RUC50"/>
      <c r="RUD50"/>
      <c r="RUE50"/>
      <c r="RUF50"/>
      <c r="RUG50"/>
      <c r="RUH50"/>
      <c r="RUI50"/>
      <c r="RUJ50"/>
      <c r="RUK50"/>
      <c r="RUL50"/>
      <c r="RUM50"/>
      <c r="RUN50"/>
      <c r="RUO50"/>
      <c r="RUP50"/>
      <c r="RUQ50"/>
      <c r="RUR50"/>
      <c r="RUS50"/>
      <c r="RUT50"/>
      <c r="RUU50"/>
      <c r="RUV50"/>
      <c r="RUW50"/>
      <c r="RUX50"/>
      <c r="RUY50"/>
      <c r="RUZ50"/>
      <c r="RVA50"/>
      <c r="RVB50"/>
      <c r="RVC50"/>
      <c r="RVD50"/>
      <c r="RVE50"/>
      <c r="RVF50"/>
      <c r="RVG50"/>
      <c r="RVH50"/>
      <c r="RVI50"/>
      <c r="RVJ50"/>
      <c r="RVK50"/>
      <c r="RVL50"/>
      <c r="RVM50"/>
      <c r="RVN50"/>
      <c r="RVO50"/>
      <c r="RVP50"/>
      <c r="RVQ50"/>
      <c r="RVR50"/>
      <c r="RVS50"/>
      <c r="RVT50"/>
      <c r="RVU50"/>
      <c r="RVV50"/>
      <c r="RVW50"/>
      <c r="RVX50"/>
      <c r="RVY50"/>
      <c r="RVZ50"/>
      <c r="RWA50"/>
      <c r="RWB50"/>
      <c r="RWC50"/>
      <c r="RWD50"/>
      <c r="RWE50"/>
      <c r="RWF50"/>
      <c r="RWG50"/>
      <c r="RWH50"/>
      <c r="RWI50"/>
      <c r="RWJ50"/>
      <c r="RWK50"/>
      <c r="RWL50"/>
      <c r="RWM50"/>
      <c r="RWN50"/>
      <c r="RWO50"/>
      <c r="RWP50"/>
      <c r="RWQ50"/>
      <c r="RWR50"/>
      <c r="RWS50"/>
      <c r="RWT50"/>
      <c r="RWU50"/>
      <c r="RWV50"/>
      <c r="RWW50"/>
      <c r="RWX50"/>
      <c r="RWY50"/>
      <c r="RWZ50"/>
      <c r="RXA50"/>
      <c r="RXB50"/>
      <c r="RXC50"/>
      <c r="RXD50"/>
      <c r="RXE50"/>
      <c r="RXF50"/>
      <c r="RXG50"/>
      <c r="RXH50"/>
      <c r="RXI50"/>
      <c r="RXJ50"/>
      <c r="RXK50"/>
      <c r="RXL50"/>
      <c r="RXM50"/>
      <c r="RXN50"/>
      <c r="RXO50"/>
      <c r="RXP50"/>
      <c r="RXQ50"/>
      <c r="RXR50"/>
      <c r="RXS50"/>
      <c r="RXT50"/>
      <c r="RXU50"/>
      <c r="RXV50"/>
      <c r="RXW50"/>
      <c r="RXX50"/>
      <c r="RXY50"/>
      <c r="RXZ50"/>
      <c r="RYA50"/>
      <c r="RYB50"/>
      <c r="RYC50"/>
      <c r="RYD50"/>
      <c r="RYE50"/>
      <c r="RYF50"/>
      <c r="RYG50"/>
      <c r="RYH50"/>
      <c r="RYI50"/>
      <c r="RYJ50"/>
      <c r="RYK50"/>
      <c r="RYL50"/>
      <c r="RYM50"/>
      <c r="RYN50"/>
      <c r="RYO50"/>
      <c r="RYP50"/>
      <c r="RYQ50"/>
      <c r="RYR50"/>
      <c r="RYS50"/>
      <c r="RYT50"/>
      <c r="RYU50"/>
      <c r="RYV50"/>
      <c r="RYW50"/>
      <c r="RYX50"/>
      <c r="RYY50"/>
      <c r="RYZ50"/>
      <c r="RZA50"/>
      <c r="RZB50"/>
      <c r="RZC50"/>
      <c r="RZD50"/>
      <c r="RZE50"/>
      <c r="RZF50"/>
      <c r="RZG50"/>
      <c r="RZH50"/>
      <c r="RZI50"/>
      <c r="RZJ50"/>
      <c r="RZK50"/>
      <c r="RZL50"/>
      <c r="RZM50"/>
      <c r="RZN50"/>
      <c r="RZO50"/>
      <c r="RZP50"/>
      <c r="RZQ50"/>
      <c r="RZR50"/>
      <c r="RZS50"/>
      <c r="RZT50"/>
      <c r="RZU50"/>
      <c r="RZV50"/>
      <c r="RZW50"/>
      <c r="RZX50"/>
      <c r="RZY50"/>
      <c r="RZZ50"/>
      <c r="SAA50"/>
      <c r="SAB50"/>
      <c r="SAC50"/>
      <c r="SAD50"/>
      <c r="SAE50"/>
      <c r="SAF50"/>
      <c r="SAG50"/>
      <c r="SAH50"/>
      <c r="SAI50"/>
      <c r="SAJ50"/>
      <c r="SAK50"/>
      <c r="SAL50"/>
      <c r="SAM50"/>
      <c r="SAN50"/>
      <c r="SAO50"/>
      <c r="SAP50"/>
      <c r="SAQ50"/>
      <c r="SAR50"/>
      <c r="SAS50"/>
      <c r="SAT50"/>
      <c r="SAU50"/>
      <c r="SAV50"/>
      <c r="SAW50"/>
      <c r="SAX50"/>
      <c r="SAY50"/>
      <c r="SAZ50"/>
      <c r="SBA50"/>
      <c r="SBB50"/>
      <c r="SBC50"/>
      <c r="SBD50"/>
      <c r="SBE50"/>
      <c r="SBF50"/>
      <c r="SBG50"/>
      <c r="SBH50"/>
      <c r="SBI50"/>
      <c r="SBJ50"/>
      <c r="SBK50"/>
      <c r="SBL50"/>
      <c r="SBM50"/>
      <c r="SBN50"/>
      <c r="SBO50"/>
      <c r="SBP50"/>
      <c r="SBQ50"/>
      <c r="SBR50"/>
      <c r="SBS50"/>
      <c r="SBT50"/>
      <c r="SBU50"/>
      <c r="SBV50"/>
      <c r="SBW50"/>
      <c r="SBX50"/>
      <c r="SBY50"/>
      <c r="SBZ50"/>
      <c r="SCA50"/>
      <c r="SCB50"/>
      <c r="SCC50"/>
      <c r="SCD50"/>
      <c r="SCE50"/>
      <c r="SCF50"/>
      <c r="SCG50"/>
      <c r="SCH50"/>
      <c r="SCI50"/>
      <c r="SCJ50"/>
      <c r="SCK50"/>
      <c r="SCL50"/>
      <c r="SCM50"/>
      <c r="SCN50"/>
      <c r="SCO50"/>
      <c r="SCP50"/>
      <c r="SCQ50"/>
      <c r="SCR50"/>
      <c r="SCS50"/>
      <c r="SCT50"/>
      <c r="SCU50"/>
      <c r="SCV50"/>
      <c r="SCW50"/>
      <c r="SCX50"/>
      <c r="SCY50"/>
      <c r="SCZ50"/>
      <c r="SDA50"/>
      <c r="SDB50"/>
      <c r="SDC50"/>
      <c r="SDD50"/>
      <c r="SDE50"/>
      <c r="SDF50"/>
      <c r="SDG50"/>
      <c r="SDH50"/>
      <c r="SDI50"/>
      <c r="SDJ50"/>
      <c r="SDK50"/>
      <c r="SDL50"/>
      <c r="SDM50"/>
      <c r="SDN50"/>
      <c r="SDO50"/>
      <c r="SDP50"/>
      <c r="SDQ50"/>
      <c r="SDR50"/>
      <c r="SDS50"/>
      <c r="SDT50"/>
      <c r="SDU50"/>
      <c r="SDV50"/>
      <c r="SDW50"/>
      <c r="SDX50"/>
      <c r="SDY50"/>
      <c r="SDZ50"/>
      <c r="SEA50"/>
      <c r="SEB50"/>
      <c r="SEC50"/>
      <c r="SED50"/>
      <c r="SEE50"/>
      <c r="SEF50"/>
      <c r="SEG50"/>
      <c r="SEH50"/>
      <c r="SEI50"/>
      <c r="SEJ50"/>
      <c r="SEK50"/>
      <c r="SEL50"/>
      <c r="SEM50"/>
      <c r="SEN50"/>
      <c r="SEO50"/>
      <c r="SEP50"/>
      <c r="SEQ50"/>
      <c r="SER50"/>
      <c r="SES50"/>
      <c r="SET50"/>
      <c r="SEU50"/>
      <c r="SEV50"/>
      <c r="SEW50"/>
      <c r="SEX50"/>
      <c r="SEY50"/>
      <c r="SEZ50"/>
      <c r="SFA50"/>
      <c r="SFB50"/>
      <c r="SFC50"/>
      <c r="SFD50"/>
      <c r="SFE50"/>
      <c r="SFF50"/>
      <c r="SFG50"/>
      <c r="SFH50"/>
      <c r="SFI50"/>
      <c r="SFJ50"/>
      <c r="SFK50"/>
      <c r="SFL50"/>
      <c r="SFM50"/>
      <c r="SFN50"/>
      <c r="SFO50"/>
      <c r="SFP50"/>
      <c r="SFQ50"/>
      <c r="SFR50"/>
      <c r="SFS50"/>
      <c r="SFT50"/>
      <c r="SFU50"/>
      <c r="SFV50"/>
      <c r="SFW50"/>
      <c r="SFX50"/>
      <c r="SFY50"/>
      <c r="SFZ50"/>
      <c r="SGA50"/>
      <c r="SGB50"/>
      <c r="SGC50"/>
      <c r="SGD50"/>
      <c r="SGE50"/>
      <c r="SGF50"/>
      <c r="SGG50"/>
      <c r="SGH50"/>
      <c r="SGI50"/>
      <c r="SGJ50"/>
      <c r="SGK50"/>
      <c r="SGL50"/>
      <c r="SGM50"/>
      <c r="SGN50"/>
      <c r="SGO50"/>
      <c r="SGP50"/>
      <c r="SGQ50"/>
      <c r="SGR50"/>
      <c r="SGS50"/>
      <c r="SGT50"/>
      <c r="SGU50"/>
      <c r="SGV50"/>
      <c r="SGW50"/>
      <c r="SGX50"/>
      <c r="SGY50"/>
      <c r="SGZ50"/>
      <c r="SHA50"/>
      <c r="SHB50"/>
      <c r="SHC50"/>
      <c r="SHD50"/>
      <c r="SHE50"/>
      <c r="SHF50"/>
      <c r="SHG50"/>
      <c r="SHH50"/>
      <c r="SHI50"/>
      <c r="SHJ50"/>
      <c r="SHK50"/>
      <c r="SHL50"/>
      <c r="SHM50"/>
      <c r="SHN50"/>
      <c r="SHO50"/>
      <c r="SHP50"/>
      <c r="SHQ50"/>
      <c r="SHR50"/>
      <c r="SHS50"/>
      <c r="SHT50"/>
      <c r="SHU50"/>
      <c r="SHV50"/>
      <c r="SHW50"/>
      <c r="SHX50"/>
      <c r="SHY50"/>
      <c r="SHZ50"/>
      <c r="SIA50"/>
      <c r="SIB50"/>
      <c r="SIC50"/>
      <c r="SID50"/>
      <c r="SIE50"/>
      <c r="SIF50"/>
      <c r="SIG50"/>
      <c r="SIH50"/>
      <c r="SII50"/>
      <c r="SIJ50"/>
      <c r="SIK50"/>
      <c r="SIL50"/>
      <c r="SIM50"/>
      <c r="SIN50"/>
      <c r="SIO50"/>
      <c r="SIP50"/>
      <c r="SIQ50"/>
      <c r="SIR50"/>
      <c r="SIS50"/>
      <c r="SIT50"/>
      <c r="SIU50"/>
      <c r="SIV50"/>
      <c r="SIW50"/>
      <c r="SIX50"/>
      <c r="SIY50"/>
      <c r="SIZ50"/>
      <c r="SJA50"/>
      <c r="SJB50"/>
      <c r="SJC50"/>
      <c r="SJD50"/>
      <c r="SJE50"/>
      <c r="SJF50"/>
      <c r="SJG50"/>
      <c r="SJH50"/>
      <c r="SJI50"/>
      <c r="SJJ50"/>
      <c r="SJK50"/>
      <c r="SJL50"/>
      <c r="SJM50"/>
      <c r="SJN50"/>
      <c r="SJO50"/>
      <c r="SJP50"/>
      <c r="SJQ50"/>
      <c r="SJR50"/>
      <c r="SJS50"/>
      <c r="SJT50"/>
      <c r="SJU50"/>
      <c r="SJV50"/>
      <c r="SJW50"/>
      <c r="SJX50"/>
      <c r="SJY50"/>
      <c r="SJZ50"/>
      <c r="SKA50"/>
      <c r="SKB50"/>
      <c r="SKC50"/>
      <c r="SKD50"/>
      <c r="SKE50"/>
      <c r="SKF50"/>
      <c r="SKG50"/>
      <c r="SKH50"/>
      <c r="SKI50"/>
      <c r="SKJ50"/>
      <c r="SKK50"/>
      <c r="SKL50"/>
      <c r="SKM50"/>
      <c r="SKN50"/>
      <c r="SKO50"/>
      <c r="SKP50"/>
      <c r="SKQ50"/>
      <c r="SKR50"/>
      <c r="SKS50"/>
      <c r="SKT50"/>
      <c r="SKU50"/>
      <c r="SKV50"/>
      <c r="SKW50"/>
      <c r="SKX50"/>
      <c r="SKY50"/>
      <c r="SKZ50"/>
      <c r="SLA50"/>
      <c r="SLB50"/>
      <c r="SLC50"/>
      <c r="SLD50"/>
      <c r="SLE50"/>
      <c r="SLF50"/>
      <c r="SLG50"/>
      <c r="SLH50"/>
      <c r="SLI50"/>
      <c r="SLJ50"/>
      <c r="SLK50"/>
      <c r="SLL50"/>
      <c r="SLM50"/>
      <c r="SLN50"/>
      <c r="SLO50"/>
      <c r="SLP50"/>
      <c r="SLQ50"/>
      <c r="SLR50"/>
      <c r="SLS50"/>
      <c r="SLT50"/>
      <c r="SLU50"/>
      <c r="SLV50"/>
      <c r="SLW50"/>
      <c r="SLX50"/>
      <c r="SLY50"/>
      <c r="SLZ50"/>
      <c r="SMA50"/>
      <c r="SMB50"/>
      <c r="SMC50"/>
      <c r="SMD50"/>
      <c r="SME50"/>
      <c r="SMF50"/>
      <c r="SMG50"/>
      <c r="SMH50"/>
      <c r="SMI50"/>
      <c r="SMJ50"/>
      <c r="SMK50"/>
      <c r="SML50"/>
      <c r="SMM50"/>
      <c r="SMN50"/>
      <c r="SMO50"/>
      <c r="SMP50"/>
      <c r="SMQ50"/>
      <c r="SMR50"/>
      <c r="SMS50"/>
      <c r="SMT50"/>
      <c r="SMU50"/>
      <c r="SMV50"/>
      <c r="SMW50"/>
      <c r="SMX50"/>
      <c r="SMY50"/>
      <c r="SMZ50"/>
      <c r="SNA50"/>
      <c r="SNB50"/>
      <c r="SNC50"/>
      <c r="SND50"/>
      <c r="SNE50"/>
      <c r="SNF50"/>
      <c r="SNG50"/>
      <c r="SNH50"/>
      <c r="SNI50"/>
      <c r="SNJ50"/>
      <c r="SNK50"/>
      <c r="SNL50"/>
      <c r="SNM50"/>
      <c r="SNN50"/>
      <c r="SNO50"/>
      <c r="SNP50"/>
      <c r="SNQ50"/>
      <c r="SNR50"/>
      <c r="SNS50"/>
      <c r="SNT50"/>
      <c r="SNU50"/>
      <c r="SNV50"/>
      <c r="SNW50"/>
      <c r="SNX50"/>
      <c r="SNY50"/>
      <c r="SNZ50"/>
      <c r="SOA50"/>
      <c r="SOB50"/>
      <c r="SOC50"/>
      <c r="SOD50"/>
      <c r="SOE50"/>
      <c r="SOF50"/>
      <c r="SOG50"/>
      <c r="SOH50"/>
      <c r="SOI50"/>
      <c r="SOJ50"/>
      <c r="SOK50"/>
      <c r="SOL50"/>
      <c r="SOM50"/>
      <c r="SON50"/>
      <c r="SOO50"/>
      <c r="SOP50"/>
      <c r="SOQ50"/>
      <c r="SOR50"/>
      <c r="SOS50"/>
      <c r="SOT50"/>
      <c r="SOU50"/>
      <c r="SOV50"/>
      <c r="SOW50"/>
      <c r="SOX50"/>
      <c r="SOY50"/>
      <c r="SOZ50"/>
      <c r="SPA50"/>
      <c r="SPB50"/>
      <c r="SPC50"/>
      <c r="SPD50"/>
      <c r="SPE50"/>
      <c r="SPF50"/>
      <c r="SPG50"/>
      <c r="SPH50"/>
      <c r="SPI50"/>
      <c r="SPJ50"/>
      <c r="SPK50"/>
      <c r="SPL50"/>
      <c r="SPM50"/>
      <c r="SPN50"/>
      <c r="SPO50"/>
      <c r="SPP50"/>
      <c r="SPQ50"/>
      <c r="SPR50"/>
      <c r="SPS50"/>
      <c r="SPT50"/>
      <c r="SPU50"/>
      <c r="SPV50"/>
      <c r="SPW50"/>
      <c r="SPX50"/>
      <c r="SPY50"/>
      <c r="SPZ50"/>
      <c r="SQA50"/>
      <c r="SQB50"/>
      <c r="SQC50"/>
      <c r="SQD50"/>
      <c r="SQE50"/>
      <c r="SQF50"/>
      <c r="SQG50"/>
      <c r="SQH50"/>
      <c r="SQI50"/>
      <c r="SQJ50"/>
      <c r="SQK50"/>
      <c r="SQL50"/>
      <c r="SQM50"/>
      <c r="SQN50"/>
      <c r="SQO50"/>
      <c r="SQP50"/>
      <c r="SQQ50"/>
      <c r="SQR50"/>
      <c r="SQS50"/>
      <c r="SQT50"/>
      <c r="SQU50"/>
      <c r="SQV50"/>
      <c r="SQW50"/>
      <c r="SQX50"/>
      <c r="SQY50"/>
      <c r="SQZ50"/>
      <c r="SRA50"/>
      <c r="SRB50"/>
      <c r="SRC50"/>
      <c r="SRD50"/>
      <c r="SRE50"/>
      <c r="SRF50"/>
      <c r="SRG50"/>
      <c r="SRH50"/>
      <c r="SRI50"/>
      <c r="SRJ50"/>
      <c r="SRK50"/>
      <c r="SRL50"/>
      <c r="SRM50"/>
      <c r="SRN50"/>
      <c r="SRO50"/>
      <c r="SRP50"/>
      <c r="SRQ50"/>
      <c r="SRR50"/>
      <c r="SRS50"/>
      <c r="SRT50"/>
      <c r="SRU50"/>
      <c r="SRV50"/>
      <c r="SRW50"/>
      <c r="SRX50"/>
      <c r="SRY50"/>
      <c r="SRZ50"/>
      <c r="SSA50"/>
      <c r="SSB50"/>
      <c r="SSC50"/>
      <c r="SSD50"/>
      <c r="SSE50"/>
      <c r="SSF50"/>
      <c r="SSG50"/>
      <c r="SSH50"/>
      <c r="SSI50"/>
      <c r="SSJ50"/>
      <c r="SSK50"/>
      <c r="SSL50"/>
      <c r="SSM50"/>
      <c r="SSN50"/>
      <c r="SSO50"/>
      <c r="SSP50"/>
      <c r="SSQ50"/>
      <c r="SSR50"/>
      <c r="SSS50"/>
      <c r="SST50"/>
      <c r="SSU50"/>
      <c r="SSV50"/>
      <c r="SSW50"/>
      <c r="SSX50"/>
      <c r="SSY50"/>
      <c r="SSZ50"/>
      <c r="STA50"/>
      <c r="STB50"/>
      <c r="STC50"/>
      <c r="STD50"/>
      <c r="STE50"/>
      <c r="STF50"/>
      <c r="STG50"/>
      <c r="STH50"/>
      <c r="STI50"/>
      <c r="STJ50"/>
      <c r="STK50"/>
      <c r="STL50"/>
      <c r="STM50"/>
      <c r="STN50"/>
      <c r="STO50"/>
      <c r="STP50"/>
      <c r="STQ50"/>
      <c r="STR50"/>
      <c r="STS50"/>
      <c r="STT50"/>
      <c r="STU50"/>
      <c r="STV50"/>
      <c r="STW50"/>
      <c r="STX50"/>
      <c r="STY50"/>
      <c r="STZ50"/>
      <c r="SUA50"/>
      <c r="SUB50"/>
      <c r="SUC50"/>
      <c r="SUD50"/>
      <c r="SUE50"/>
      <c r="SUF50"/>
      <c r="SUG50"/>
      <c r="SUH50"/>
      <c r="SUI50"/>
      <c r="SUJ50"/>
      <c r="SUK50"/>
      <c r="SUL50"/>
      <c r="SUM50"/>
      <c r="SUN50"/>
      <c r="SUO50"/>
      <c r="SUP50"/>
      <c r="SUQ50"/>
      <c r="SUR50"/>
      <c r="SUS50"/>
      <c r="SUT50"/>
      <c r="SUU50"/>
      <c r="SUV50"/>
      <c r="SUW50"/>
      <c r="SUX50"/>
      <c r="SUY50"/>
      <c r="SUZ50"/>
      <c r="SVA50"/>
      <c r="SVB50"/>
      <c r="SVC50"/>
      <c r="SVD50"/>
      <c r="SVE50"/>
      <c r="SVF50"/>
      <c r="SVG50"/>
      <c r="SVH50"/>
      <c r="SVI50"/>
      <c r="SVJ50"/>
      <c r="SVK50"/>
      <c r="SVL50"/>
      <c r="SVM50"/>
      <c r="SVN50"/>
      <c r="SVO50"/>
      <c r="SVP50"/>
      <c r="SVQ50"/>
      <c r="SVR50"/>
      <c r="SVS50"/>
      <c r="SVT50"/>
      <c r="SVU50"/>
      <c r="SVV50"/>
      <c r="SVW50"/>
      <c r="SVX50"/>
      <c r="SVY50"/>
      <c r="SVZ50"/>
      <c r="SWA50"/>
      <c r="SWB50"/>
      <c r="SWC50"/>
      <c r="SWD50"/>
      <c r="SWE50"/>
      <c r="SWF50"/>
      <c r="SWG50"/>
      <c r="SWH50"/>
      <c r="SWI50"/>
      <c r="SWJ50"/>
      <c r="SWK50"/>
      <c r="SWL50"/>
      <c r="SWM50"/>
      <c r="SWN50"/>
      <c r="SWO50"/>
      <c r="SWP50"/>
      <c r="SWQ50"/>
      <c r="SWR50"/>
      <c r="SWS50"/>
      <c r="SWT50"/>
      <c r="SWU50"/>
      <c r="SWV50"/>
      <c r="SWW50"/>
      <c r="SWX50"/>
      <c r="SWY50"/>
      <c r="SWZ50"/>
      <c r="SXA50"/>
      <c r="SXB50"/>
      <c r="SXC50"/>
      <c r="SXD50"/>
      <c r="SXE50"/>
      <c r="SXF50"/>
      <c r="SXG50"/>
      <c r="SXH50"/>
      <c r="SXI50"/>
      <c r="SXJ50"/>
      <c r="SXK50"/>
      <c r="SXL50"/>
      <c r="SXM50"/>
      <c r="SXN50"/>
      <c r="SXO50"/>
      <c r="SXP50"/>
      <c r="SXQ50"/>
      <c r="SXR50"/>
      <c r="SXS50"/>
      <c r="SXT50"/>
      <c r="SXU50"/>
      <c r="SXV50"/>
      <c r="SXW50"/>
      <c r="SXX50"/>
      <c r="SXY50"/>
      <c r="SXZ50"/>
      <c r="SYA50"/>
      <c r="SYB50"/>
      <c r="SYC50"/>
      <c r="SYD50"/>
      <c r="SYE50"/>
      <c r="SYF50"/>
      <c r="SYG50"/>
      <c r="SYH50"/>
      <c r="SYI50"/>
      <c r="SYJ50"/>
      <c r="SYK50"/>
      <c r="SYL50"/>
      <c r="SYM50"/>
      <c r="SYN50"/>
      <c r="SYO50"/>
      <c r="SYP50"/>
      <c r="SYQ50"/>
      <c r="SYR50"/>
      <c r="SYS50"/>
      <c r="SYT50"/>
      <c r="SYU50"/>
      <c r="SYV50"/>
      <c r="SYW50"/>
      <c r="SYX50"/>
      <c r="SYY50"/>
      <c r="SYZ50"/>
      <c r="SZA50"/>
      <c r="SZB50"/>
      <c r="SZC50"/>
      <c r="SZD50"/>
      <c r="SZE50"/>
      <c r="SZF50"/>
      <c r="SZG50"/>
      <c r="SZH50"/>
      <c r="SZI50"/>
      <c r="SZJ50"/>
      <c r="SZK50"/>
      <c r="SZL50"/>
      <c r="SZM50"/>
      <c r="SZN50"/>
      <c r="SZO50"/>
      <c r="SZP50"/>
      <c r="SZQ50"/>
      <c r="SZR50"/>
      <c r="SZS50"/>
      <c r="SZT50"/>
      <c r="SZU50"/>
      <c r="SZV50"/>
      <c r="SZW50"/>
      <c r="SZX50"/>
      <c r="SZY50"/>
      <c r="SZZ50"/>
      <c r="TAA50"/>
      <c r="TAB50"/>
      <c r="TAC50"/>
      <c r="TAD50"/>
      <c r="TAE50"/>
      <c r="TAF50"/>
      <c r="TAG50"/>
      <c r="TAH50"/>
      <c r="TAI50"/>
      <c r="TAJ50"/>
      <c r="TAK50"/>
      <c r="TAL50"/>
      <c r="TAM50"/>
      <c r="TAN50"/>
      <c r="TAO50"/>
      <c r="TAP50"/>
      <c r="TAQ50"/>
      <c r="TAR50"/>
      <c r="TAS50"/>
      <c r="TAT50"/>
      <c r="TAU50"/>
      <c r="TAV50"/>
      <c r="TAW50"/>
      <c r="TAX50"/>
      <c r="TAY50"/>
      <c r="TAZ50"/>
      <c r="TBA50"/>
      <c r="TBB50"/>
      <c r="TBC50"/>
      <c r="TBD50"/>
      <c r="TBE50"/>
      <c r="TBF50"/>
      <c r="TBG50"/>
      <c r="TBH50"/>
      <c r="TBI50"/>
      <c r="TBJ50"/>
      <c r="TBK50"/>
      <c r="TBL50"/>
      <c r="TBM50"/>
      <c r="TBN50"/>
      <c r="TBO50"/>
      <c r="TBP50"/>
      <c r="TBQ50"/>
      <c r="TBR50"/>
      <c r="TBS50"/>
      <c r="TBT50"/>
      <c r="TBU50"/>
      <c r="TBV50"/>
      <c r="TBW50"/>
      <c r="TBX50"/>
      <c r="TBY50"/>
      <c r="TBZ50"/>
      <c r="TCA50"/>
      <c r="TCB50"/>
      <c r="TCC50"/>
      <c r="TCD50"/>
      <c r="TCE50"/>
      <c r="TCF50"/>
      <c r="TCG50"/>
      <c r="TCH50"/>
      <c r="TCI50"/>
      <c r="TCJ50"/>
      <c r="TCK50"/>
      <c r="TCL50"/>
      <c r="TCM50"/>
      <c r="TCN50"/>
      <c r="TCO50"/>
      <c r="TCP50"/>
      <c r="TCQ50"/>
      <c r="TCR50"/>
      <c r="TCS50"/>
      <c r="TCT50"/>
      <c r="TCU50"/>
      <c r="TCV50"/>
      <c r="TCW50"/>
      <c r="TCX50"/>
      <c r="TCY50"/>
      <c r="TCZ50"/>
      <c r="TDA50"/>
      <c r="TDB50"/>
      <c r="TDC50"/>
      <c r="TDD50"/>
      <c r="TDE50"/>
      <c r="TDF50"/>
      <c r="TDG50"/>
      <c r="TDH50"/>
      <c r="TDI50"/>
      <c r="TDJ50"/>
      <c r="TDK50"/>
      <c r="TDL50"/>
      <c r="TDM50"/>
      <c r="TDN50"/>
      <c r="TDO50"/>
      <c r="TDP50"/>
      <c r="TDQ50"/>
      <c r="TDR50"/>
      <c r="TDS50"/>
      <c r="TDT50"/>
      <c r="TDU50"/>
      <c r="TDV50"/>
      <c r="TDW50"/>
      <c r="TDX50"/>
      <c r="TDY50"/>
      <c r="TDZ50"/>
      <c r="TEA50"/>
      <c r="TEB50"/>
      <c r="TEC50"/>
      <c r="TED50"/>
      <c r="TEE50"/>
      <c r="TEF50"/>
      <c r="TEG50"/>
      <c r="TEH50"/>
      <c r="TEI50"/>
      <c r="TEJ50"/>
      <c r="TEK50"/>
      <c r="TEL50"/>
      <c r="TEM50"/>
      <c r="TEN50"/>
      <c r="TEO50"/>
      <c r="TEP50"/>
      <c r="TEQ50"/>
      <c r="TER50"/>
      <c r="TES50"/>
      <c r="TET50"/>
      <c r="TEU50"/>
      <c r="TEV50"/>
      <c r="TEW50"/>
      <c r="TEX50"/>
      <c r="TEY50"/>
      <c r="TEZ50"/>
      <c r="TFA50"/>
      <c r="TFB50"/>
      <c r="TFC50"/>
      <c r="TFD50"/>
      <c r="TFE50"/>
      <c r="TFF50"/>
      <c r="TFG50"/>
      <c r="TFH50"/>
      <c r="TFI50"/>
      <c r="TFJ50"/>
      <c r="TFK50"/>
      <c r="TFL50"/>
      <c r="TFM50"/>
      <c r="TFN50"/>
      <c r="TFO50"/>
      <c r="TFP50"/>
      <c r="TFQ50"/>
      <c r="TFR50"/>
      <c r="TFS50"/>
      <c r="TFT50"/>
      <c r="TFU50"/>
      <c r="TFV50"/>
      <c r="TFW50"/>
      <c r="TFX50"/>
      <c r="TFY50"/>
      <c r="TFZ50"/>
      <c r="TGA50"/>
      <c r="TGB50"/>
      <c r="TGC50"/>
      <c r="TGD50"/>
      <c r="TGE50"/>
      <c r="TGF50"/>
      <c r="TGG50"/>
      <c r="TGH50"/>
      <c r="TGI50"/>
      <c r="TGJ50"/>
      <c r="TGK50"/>
      <c r="TGL50"/>
      <c r="TGM50"/>
      <c r="TGN50"/>
      <c r="TGO50"/>
      <c r="TGP50"/>
      <c r="TGQ50"/>
      <c r="TGR50"/>
      <c r="TGS50"/>
      <c r="TGT50"/>
      <c r="TGU50"/>
      <c r="TGV50"/>
      <c r="TGW50"/>
      <c r="TGX50"/>
      <c r="TGY50"/>
      <c r="TGZ50"/>
      <c r="THA50"/>
      <c r="THB50"/>
      <c r="THC50"/>
      <c r="THD50"/>
      <c r="THE50"/>
      <c r="THF50"/>
      <c r="THG50"/>
      <c r="THH50"/>
      <c r="THI50"/>
      <c r="THJ50"/>
      <c r="THK50"/>
      <c r="THL50"/>
      <c r="THM50"/>
      <c r="THN50"/>
      <c r="THO50"/>
      <c r="THP50"/>
      <c r="THQ50"/>
      <c r="THR50"/>
      <c r="THS50"/>
      <c r="THT50"/>
      <c r="THU50"/>
      <c r="THV50"/>
      <c r="THW50"/>
      <c r="THX50"/>
      <c r="THY50"/>
      <c r="THZ50"/>
      <c r="TIA50"/>
      <c r="TIB50"/>
      <c r="TIC50"/>
      <c r="TID50"/>
      <c r="TIE50"/>
      <c r="TIF50"/>
      <c r="TIG50"/>
      <c r="TIH50"/>
      <c r="TII50"/>
      <c r="TIJ50"/>
      <c r="TIK50"/>
      <c r="TIL50"/>
      <c r="TIM50"/>
      <c r="TIN50"/>
      <c r="TIO50"/>
      <c r="TIP50"/>
      <c r="TIQ50"/>
      <c r="TIR50"/>
      <c r="TIS50"/>
      <c r="TIT50"/>
      <c r="TIU50"/>
      <c r="TIV50"/>
      <c r="TIW50"/>
      <c r="TIX50"/>
      <c r="TIY50"/>
      <c r="TIZ50"/>
      <c r="TJA50"/>
      <c r="TJB50"/>
      <c r="TJC50"/>
      <c r="TJD50"/>
      <c r="TJE50"/>
      <c r="TJF50"/>
      <c r="TJG50"/>
      <c r="TJH50"/>
      <c r="TJI50"/>
      <c r="TJJ50"/>
      <c r="TJK50"/>
      <c r="TJL50"/>
      <c r="TJM50"/>
      <c r="TJN50"/>
      <c r="TJO50"/>
      <c r="TJP50"/>
      <c r="TJQ50"/>
      <c r="TJR50"/>
      <c r="TJS50"/>
      <c r="TJT50"/>
      <c r="TJU50"/>
      <c r="TJV50"/>
      <c r="TJW50"/>
      <c r="TJX50"/>
      <c r="TJY50"/>
      <c r="TJZ50"/>
      <c r="TKA50"/>
      <c r="TKB50"/>
      <c r="TKC50"/>
      <c r="TKD50"/>
      <c r="TKE50"/>
      <c r="TKF50"/>
      <c r="TKG50"/>
      <c r="TKH50"/>
      <c r="TKI50"/>
      <c r="TKJ50"/>
      <c r="TKK50"/>
      <c r="TKL50"/>
      <c r="TKM50"/>
      <c r="TKN50"/>
      <c r="TKO50"/>
      <c r="TKP50"/>
      <c r="TKQ50"/>
      <c r="TKR50"/>
      <c r="TKS50"/>
      <c r="TKT50"/>
      <c r="TKU50"/>
      <c r="TKV50"/>
      <c r="TKW50"/>
      <c r="TKX50"/>
      <c r="TKY50"/>
      <c r="TKZ50"/>
      <c r="TLA50"/>
      <c r="TLB50"/>
      <c r="TLC50"/>
      <c r="TLD50"/>
      <c r="TLE50"/>
      <c r="TLF50"/>
      <c r="TLG50"/>
      <c r="TLH50"/>
      <c r="TLI50"/>
      <c r="TLJ50"/>
      <c r="TLK50"/>
      <c r="TLL50"/>
      <c r="TLM50"/>
      <c r="TLN50"/>
      <c r="TLO50"/>
      <c r="TLP50"/>
      <c r="TLQ50"/>
      <c r="TLR50"/>
      <c r="TLS50"/>
      <c r="TLT50"/>
      <c r="TLU50"/>
      <c r="TLV50"/>
      <c r="TLW50"/>
      <c r="TLX50"/>
      <c r="TLY50"/>
      <c r="TLZ50"/>
      <c r="TMA50"/>
      <c r="TMB50"/>
      <c r="TMC50"/>
      <c r="TMD50"/>
      <c r="TME50"/>
      <c r="TMF50"/>
      <c r="TMG50"/>
      <c r="TMH50"/>
      <c r="TMI50"/>
      <c r="TMJ50"/>
      <c r="TMK50"/>
      <c r="TML50"/>
      <c r="TMM50"/>
      <c r="TMN50"/>
      <c r="TMO50"/>
      <c r="TMP50"/>
      <c r="TMQ50"/>
      <c r="TMR50"/>
      <c r="TMS50"/>
      <c r="TMT50"/>
      <c r="TMU50"/>
      <c r="TMV50"/>
      <c r="TMW50"/>
      <c r="TMX50"/>
      <c r="TMY50"/>
      <c r="TMZ50"/>
      <c r="TNA50"/>
      <c r="TNB50"/>
      <c r="TNC50"/>
      <c r="TND50"/>
      <c r="TNE50"/>
      <c r="TNF50"/>
      <c r="TNG50"/>
      <c r="TNH50"/>
      <c r="TNI50"/>
      <c r="TNJ50"/>
      <c r="TNK50"/>
      <c r="TNL50"/>
      <c r="TNM50"/>
      <c r="TNN50"/>
      <c r="TNO50"/>
      <c r="TNP50"/>
      <c r="TNQ50"/>
      <c r="TNR50"/>
      <c r="TNS50"/>
      <c r="TNT50"/>
      <c r="TNU50"/>
      <c r="TNV50"/>
      <c r="TNW50"/>
      <c r="TNX50"/>
      <c r="TNY50"/>
      <c r="TNZ50"/>
      <c r="TOA50"/>
      <c r="TOB50"/>
      <c r="TOC50"/>
      <c r="TOD50"/>
      <c r="TOE50"/>
      <c r="TOF50"/>
      <c r="TOG50"/>
      <c r="TOH50"/>
      <c r="TOI50"/>
      <c r="TOJ50"/>
      <c r="TOK50"/>
      <c r="TOL50"/>
      <c r="TOM50"/>
      <c r="TON50"/>
      <c r="TOO50"/>
      <c r="TOP50"/>
      <c r="TOQ50"/>
      <c r="TOR50"/>
      <c r="TOS50"/>
      <c r="TOT50"/>
      <c r="TOU50"/>
      <c r="TOV50"/>
      <c r="TOW50"/>
      <c r="TOX50"/>
      <c r="TOY50"/>
      <c r="TOZ50"/>
      <c r="TPA50"/>
      <c r="TPB50"/>
      <c r="TPC50"/>
      <c r="TPD50"/>
      <c r="TPE50"/>
      <c r="TPF50"/>
      <c r="TPG50"/>
      <c r="TPH50"/>
      <c r="TPI50"/>
      <c r="TPJ50"/>
      <c r="TPK50"/>
      <c r="TPL50"/>
      <c r="TPM50"/>
      <c r="TPN50"/>
      <c r="TPO50"/>
      <c r="TPP50"/>
      <c r="TPQ50"/>
      <c r="TPR50"/>
      <c r="TPS50"/>
      <c r="TPT50"/>
      <c r="TPU50"/>
      <c r="TPV50"/>
      <c r="TPW50"/>
      <c r="TPX50"/>
      <c r="TPY50"/>
      <c r="TPZ50"/>
      <c r="TQA50"/>
      <c r="TQB50"/>
      <c r="TQC50"/>
      <c r="TQD50"/>
      <c r="TQE50"/>
      <c r="TQF50"/>
      <c r="TQG50"/>
      <c r="TQH50"/>
      <c r="TQI50"/>
      <c r="TQJ50"/>
      <c r="TQK50"/>
      <c r="TQL50"/>
      <c r="TQM50"/>
      <c r="TQN50"/>
      <c r="TQO50"/>
      <c r="TQP50"/>
      <c r="TQQ50"/>
      <c r="TQR50"/>
      <c r="TQS50"/>
      <c r="TQT50"/>
      <c r="TQU50"/>
      <c r="TQV50"/>
      <c r="TQW50"/>
      <c r="TQX50"/>
      <c r="TQY50"/>
      <c r="TQZ50"/>
      <c r="TRA50"/>
      <c r="TRB50"/>
      <c r="TRC50"/>
      <c r="TRD50"/>
      <c r="TRE50"/>
      <c r="TRF50"/>
      <c r="TRG50"/>
      <c r="TRH50"/>
      <c r="TRI50"/>
      <c r="TRJ50"/>
      <c r="TRK50"/>
      <c r="TRL50"/>
      <c r="TRM50"/>
      <c r="TRN50"/>
      <c r="TRO50"/>
      <c r="TRP50"/>
      <c r="TRQ50"/>
      <c r="TRR50"/>
      <c r="TRS50"/>
      <c r="TRT50"/>
      <c r="TRU50"/>
      <c r="TRV50"/>
      <c r="TRW50"/>
      <c r="TRX50"/>
      <c r="TRY50"/>
      <c r="TRZ50"/>
      <c r="TSA50"/>
      <c r="TSB50"/>
      <c r="TSC50"/>
      <c r="TSD50"/>
      <c r="TSE50"/>
      <c r="TSF50"/>
      <c r="TSG50"/>
      <c r="TSH50"/>
      <c r="TSI50"/>
      <c r="TSJ50"/>
      <c r="TSK50"/>
      <c r="TSL50"/>
      <c r="TSM50"/>
      <c r="TSN50"/>
      <c r="TSO50"/>
      <c r="TSP50"/>
      <c r="TSQ50"/>
      <c r="TSR50"/>
      <c r="TSS50"/>
      <c r="TST50"/>
      <c r="TSU50"/>
      <c r="TSV50"/>
      <c r="TSW50"/>
      <c r="TSX50"/>
      <c r="TSY50"/>
      <c r="TSZ50"/>
      <c r="TTA50"/>
      <c r="TTB50"/>
      <c r="TTC50"/>
      <c r="TTD50"/>
      <c r="TTE50"/>
      <c r="TTF50"/>
      <c r="TTG50"/>
      <c r="TTH50"/>
      <c r="TTI50"/>
      <c r="TTJ50"/>
      <c r="TTK50"/>
      <c r="TTL50"/>
      <c r="TTM50"/>
      <c r="TTN50"/>
      <c r="TTO50"/>
      <c r="TTP50"/>
      <c r="TTQ50"/>
      <c r="TTR50"/>
      <c r="TTS50"/>
      <c r="TTT50"/>
      <c r="TTU50"/>
      <c r="TTV50"/>
      <c r="TTW50"/>
      <c r="TTX50"/>
      <c r="TTY50"/>
      <c r="TTZ50"/>
      <c r="TUA50"/>
      <c r="TUB50"/>
      <c r="TUC50"/>
      <c r="TUD50"/>
      <c r="TUE50"/>
      <c r="TUF50"/>
      <c r="TUG50"/>
      <c r="TUH50"/>
      <c r="TUI50"/>
      <c r="TUJ50"/>
      <c r="TUK50"/>
      <c r="TUL50"/>
      <c r="TUM50"/>
      <c r="TUN50"/>
      <c r="TUO50"/>
      <c r="TUP50"/>
      <c r="TUQ50"/>
      <c r="TUR50"/>
      <c r="TUS50"/>
      <c r="TUT50"/>
      <c r="TUU50"/>
      <c r="TUV50"/>
      <c r="TUW50"/>
      <c r="TUX50"/>
      <c r="TUY50"/>
      <c r="TUZ50"/>
      <c r="TVA50"/>
      <c r="TVB50"/>
      <c r="TVC50"/>
      <c r="TVD50"/>
      <c r="TVE50"/>
      <c r="TVF50"/>
      <c r="TVG50"/>
      <c r="TVH50"/>
      <c r="TVI50"/>
      <c r="TVJ50"/>
      <c r="TVK50"/>
      <c r="TVL50"/>
      <c r="TVM50"/>
      <c r="TVN50"/>
      <c r="TVO50"/>
      <c r="TVP50"/>
      <c r="TVQ50"/>
      <c r="TVR50"/>
      <c r="TVS50"/>
      <c r="TVT50"/>
      <c r="TVU50"/>
      <c r="TVV50"/>
      <c r="TVW50"/>
      <c r="TVX50"/>
      <c r="TVY50"/>
      <c r="TVZ50"/>
      <c r="TWA50"/>
      <c r="TWB50"/>
      <c r="TWC50"/>
      <c r="TWD50"/>
      <c r="TWE50"/>
      <c r="TWF50"/>
      <c r="TWG50"/>
      <c r="TWH50"/>
      <c r="TWI50"/>
      <c r="TWJ50"/>
      <c r="TWK50"/>
      <c r="TWL50"/>
      <c r="TWM50"/>
      <c r="TWN50"/>
      <c r="TWO50"/>
      <c r="TWP50"/>
      <c r="TWQ50"/>
      <c r="TWR50"/>
      <c r="TWS50"/>
      <c r="TWT50"/>
      <c r="TWU50"/>
      <c r="TWV50"/>
      <c r="TWW50"/>
      <c r="TWX50"/>
      <c r="TWY50"/>
      <c r="TWZ50"/>
      <c r="TXA50"/>
      <c r="TXB50"/>
      <c r="TXC50"/>
      <c r="TXD50"/>
      <c r="TXE50"/>
      <c r="TXF50"/>
      <c r="TXG50"/>
      <c r="TXH50"/>
      <c r="TXI50"/>
      <c r="TXJ50"/>
      <c r="TXK50"/>
      <c r="TXL50"/>
      <c r="TXM50"/>
      <c r="TXN50"/>
      <c r="TXO50"/>
      <c r="TXP50"/>
      <c r="TXQ50"/>
      <c r="TXR50"/>
      <c r="TXS50"/>
      <c r="TXT50"/>
      <c r="TXU50"/>
      <c r="TXV50"/>
      <c r="TXW50"/>
      <c r="TXX50"/>
      <c r="TXY50"/>
      <c r="TXZ50"/>
      <c r="TYA50"/>
      <c r="TYB50"/>
      <c r="TYC50"/>
      <c r="TYD50"/>
      <c r="TYE50"/>
      <c r="TYF50"/>
      <c r="TYG50"/>
      <c r="TYH50"/>
      <c r="TYI50"/>
      <c r="TYJ50"/>
      <c r="TYK50"/>
      <c r="TYL50"/>
      <c r="TYM50"/>
      <c r="TYN50"/>
      <c r="TYO50"/>
      <c r="TYP50"/>
      <c r="TYQ50"/>
      <c r="TYR50"/>
      <c r="TYS50"/>
      <c r="TYT50"/>
      <c r="TYU50"/>
      <c r="TYV50"/>
      <c r="TYW50"/>
      <c r="TYX50"/>
      <c r="TYY50"/>
      <c r="TYZ50"/>
      <c r="TZA50"/>
      <c r="TZB50"/>
      <c r="TZC50"/>
      <c r="TZD50"/>
      <c r="TZE50"/>
      <c r="TZF50"/>
      <c r="TZG50"/>
      <c r="TZH50"/>
      <c r="TZI50"/>
      <c r="TZJ50"/>
      <c r="TZK50"/>
      <c r="TZL50"/>
      <c r="TZM50"/>
      <c r="TZN50"/>
      <c r="TZO50"/>
      <c r="TZP50"/>
      <c r="TZQ50"/>
      <c r="TZR50"/>
      <c r="TZS50"/>
      <c r="TZT50"/>
      <c r="TZU50"/>
      <c r="TZV50"/>
      <c r="TZW50"/>
      <c r="TZX50"/>
      <c r="TZY50"/>
      <c r="TZZ50"/>
      <c r="UAA50"/>
      <c r="UAB50"/>
      <c r="UAC50"/>
      <c r="UAD50"/>
      <c r="UAE50"/>
      <c r="UAF50"/>
      <c r="UAG50"/>
      <c r="UAH50"/>
      <c r="UAI50"/>
      <c r="UAJ50"/>
      <c r="UAK50"/>
      <c r="UAL50"/>
      <c r="UAM50"/>
      <c r="UAN50"/>
      <c r="UAO50"/>
      <c r="UAP50"/>
      <c r="UAQ50"/>
      <c r="UAR50"/>
      <c r="UAS50"/>
      <c r="UAT50"/>
      <c r="UAU50"/>
      <c r="UAV50"/>
      <c r="UAW50"/>
      <c r="UAX50"/>
      <c r="UAY50"/>
      <c r="UAZ50"/>
      <c r="UBA50"/>
      <c r="UBB50"/>
      <c r="UBC50"/>
      <c r="UBD50"/>
      <c r="UBE50"/>
      <c r="UBF50"/>
      <c r="UBG50"/>
      <c r="UBH50"/>
      <c r="UBI50"/>
      <c r="UBJ50"/>
      <c r="UBK50"/>
      <c r="UBL50"/>
      <c r="UBM50"/>
      <c r="UBN50"/>
      <c r="UBO50"/>
      <c r="UBP50"/>
      <c r="UBQ50"/>
      <c r="UBR50"/>
      <c r="UBS50"/>
      <c r="UBT50"/>
      <c r="UBU50"/>
      <c r="UBV50"/>
      <c r="UBW50"/>
      <c r="UBX50"/>
      <c r="UBY50"/>
      <c r="UBZ50"/>
      <c r="UCA50"/>
      <c r="UCB50"/>
      <c r="UCC50"/>
      <c r="UCD50"/>
      <c r="UCE50"/>
      <c r="UCF50"/>
      <c r="UCG50"/>
      <c r="UCH50"/>
      <c r="UCI50"/>
      <c r="UCJ50"/>
      <c r="UCK50"/>
      <c r="UCL50"/>
      <c r="UCM50"/>
      <c r="UCN50"/>
      <c r="UCO50"/>
      <c r="UCP50"/>
      <c r="UCQ50"/>
      <c r="UCR50"/>
      <c r="UCS50"/>
      <c r="UCT50"/>
      <c r="UCU50"/>
      <c r="UCV50"/>
      <c r="UCW50"/>
      <c r="UCX50"/>
      <c r="UCY50"/>
      <c r="UCZ50"/>
      <c r="UDA50"/>
      <c r="UDB50"/>
      <c r="UDC50"/>
      <c r="UDD50"/>
      <c r="UDE50"/>
      <c r="UDF50"/>
      <c r="UDG50"/>
      <c r="UDH50"/>
      <c r="UDI50"/>
      <c r="UDJ50"/>
      <c r="UDK50"/>
      <c r="UDL50"/>
      <c r="UDM50"/>
      <c r="UDN50"/>
      <c r="UDO50"/>
      <c r="UDP50"/>
      <c r="UDQ50"/>
      <c r="UDR50"/>
      <c r="UDS50"/>
      <c r="UDT50"/>
      <c r="UDU50"/>
      <c r="UDV50"/>
      <c r="UDW50"/>
      <c r="UDX50"/>
      <c r="UDY50"/>
      <c r="UDZ50"/>
      <c r="UEA50"/>
      <c r="UEB50"/>
      <c r="UEC50"/>
      <c r="UED50"/>
      <c r="UEE50"/>
      <c r="UEF50"/>
      <c r="UEG50"/>
      <c r="UEH50"/>
      <c r="UEI50"/>
      <c r="UEJ50"/>
      <c r="UEK50"/>
      <c r="UEL50"/>
      <c r="UEM50"/>
      <c r="UEN50"/>
      <c r="UEO50"/>
      <c r="UEP50"/>
      <c r="UEQ50"/>
      <c r="UER50"/>
      <c r="UES50"/>
      <c r="UET50"/>
      <c r="UEU50"/>
      <c r="UEV50"/>
      <c r="UEW50"/>
      <c r="UEX50"/>
      <c r="UEY50"/>
      <c r="UEZ50"/>
      <c r="UFA50"/>
      <c r="UFB50"/>
      <c r="UFC50"/>
      <c r="UFD50"/>
      <c r="UFE50"/>
      <c r="UFF50"/>
      <c r="UFG50"/>
      <c r="UFH50"/>
      <c r="UFI50"/>
      <c r="UFJ50"/>
      <c r="UFK50"/>
      <c r="UFL50"/>
      <c r="UFM50"/>
      <c r="UFN50"/>
      <c r="UFO50"/>
      <c r="UFP50"/>
      <c r="UFQ50"/>
      <c r="UFR50"/>
      <c r="UFS50"/>
      <c r="UFT50"/>
      <c r="UFU50"/>
      <c r="UFV50"/>
      <c r="UFW50"/>
      <c r="UFX50"/>
      <c r="UFY50"/>
      <c r="UFZ50"/>
      <c r="UGA50"/>
      <c r="UGB50"/>
      <c r="UGC50"/>
      <c r="UGD50"/>
      <c r="UGE50"/>
      <c r="UGF50"/>
      <c r="UGG50"/>
      <c r="UGH50"/>
      <c r="UGI50"/>
      <c r="UGJ50"/>
      <c r="UGK50"/>
      <c r="UGL50"/>
      <c r="UGM50"/>
      <c r="UGN50"/>
      <c r="UGO50"/>
      <c r="UGP50"/>
      <c r="UGQ50"/>
      <c r="UGR50"/>
      <c r="UGS50"/>
      <c r="UGT50"/>
      <c r="UGU50"/>
      <c r="UGV50"/>
      <c r="UGW50"/>
      <c r="UGX50"/>
      <c r="UGY50"/>
      <c r="UGZ50"/>
      <c r="UHA50"/>
      <c r="UHB50"/>
      <c r="UHC50"/>
      <c r="UHD50"/>
      <c r="UHE50"/>
      <c r="UHF50"/>
      <c r="UHG50"/>
      <c r="UHH50"/>
      <c r="UHI50"/>
      <c r="UHJ50"/>
      <c r="UHK50"/>
      <c r="UHL50"/>
      <c r="UHM50"/>
      <c r="UHN50"/>
      <c r="UHO50"/>
      <c r="UHP50"/>
      <c r="UHQ50"/>
      <c r="UHR50"/>
      <c r="UHS50"/>
      <c r="UHT50"/>
      <c r="UHU50"/>
      <c r="UHV50"/>
      <c r="UHW50"/>
      <c r="UHX50"/>
      <c r="UHY50"/>
      <c r="UHZ50"/>
      <c r="UIA50"/>
      <c r="UIB50"/>
      <c r="UIC50"/>
      <c r="UID50"/>
      <c r="UIE50"/>
      <c r="UIF50"/>
      <c r="UIG50"/>
      <c r="UIH50"/>
      <c r="UII50"/>
      <c r="UIJ50"/>
      <c r="UIK50"/>
      <c r="UIL50"/>
      <c r="UIM50"/>
      <c r="UIN50"/>
      <c r="UIO50"/>
      <c r="UIP50"/>
      <c r="UIQ50"/>
      <c r="UIR50"/>
      <c r="UIS50"/>
      <c r="UIT50"/>
      <c r="UIU50"/>
      <c r="UIV50"/>
      <c r="UIW50"/>
      <c r="UIX50"/>
      <c r="UIY50"/>
      <c r="UIZ50"/>
      <c r="UJA50"/>
      <c r="UJB50"/>
      <c r="UJC50"/>
      <c r="UJD50"/>
      <c r="UJE50"/>
      <c r="UJF50"/>
      <c r="UJG50"/>
      <c r="UJH50"/>
      <c r="UJI50"/>
      <c r="UJJ50"/>
      <c r="UJK50"/>
      <c r="UJL50"/>
      <c r="UJM50"/>
      <c r="UJN50"/>
      <c r="UJO50"/>
      <c r="UJP50"/>
      <c r="UJQ50"/>
      <c r="UJR50"/>
      <c r="UJS50"/>
      <c r="UJT50"/>
      <c r="UJU50"/>
      <c r="UJV50"/>
      <c r="UJW50"/>
      <c r="UJX50"/>
      <c r="UJY50"/>
      <c r="UJZ50"/>
      <c r="UKA50"/>
      <c r="UKB50"/>
      <c r="UKC50"/>
      <c r="UKD50"/>
      <c r="UKE50"/>
      <c r="UKF50"/>
      <c r="UKG50"/>
      <c r="UKH50"/>
      <c r="UKI50"/>
      <c r="UKJ50"/>
      <c r="UKK50"/>
      <c r="UKL50"/>
      <c r="UKM50"/>
      <c r="UKN50"/>
      <c r="UKO50"/>
      <c r="UKP50"/>
      <c r="UKQ50"/>
      <c r="UKR50"/>
      <c r="UKS50"/>
      <c r="UKT50"/>
      <c r="UKU50"/>
      <c r="UKV50"/>
      <c r="UKW50"/>
      <c r="UKX50"/>
      <c r="UKY50"/>
      <c r="UKZ50"/>
      <c r="ULA50"/>
      <c r="ULB50"/>
      <c r="ULC50"/>
      <c r="ULD50"/>
      <c r="ULE50"/>
      <c r="ULF50"/>
      <c r="ULG50"/>
      <c r="ULH50"/>
      <c r="ULI50"/>
      <c r="ULJ50"/>
      <c r="ULK50"/>
      <c r="ULL50"/>
      <c r="ULM50"/>
      <c r="ULN50"/>
      <c r="ULO50"/>
      <c r="ULP50"/>
      <c r="ULQ50"/>
      <c r="ULR50"/>
      <c r="ULS50"/>
      <c r="ULT50"/>
      <c r="ULU50"/>
      <c r="ULV50"/>
      <c r="ULW50"/>
      <c r="ULX50"/>
      <c r="ULY50"/>
      <c r="ULZ50"/>
      <c r="UMA50"/>
      <c r="UMB50"/>
      <c r="UMC50"/>
      <c r="UMD50"/>
      <c r="UME50"/>
      <c r="UMF50"/>
      <c r="UMG50"/>
      <c r="UMH50"/>
      <c r="UMI50"/>
      <c r="UMJ50"/>
      <c r="UMK50"/>
      <c r="UML50"/>
      <c r="UMM50"/>
      <c r="UMN50"/>
      <c r="UMO50"/>
      <c r="UMP50"/>
      <c r="UMQ50"/>
      <c r="UMR50"/>
      <c r="UMS50"/>
      <c r="UMT50"/>
      <c r="UMU50"/>
      <c r="UMV50"/>
      <c r="UMW50"/>
      <c r="UMX50"/>
      <c r="UMY50"/>
      <c r="UMZ50"/>
      <c r="UNA50"/>
      <c r="UNB50"/>
      <c r="UNC50"/>
      <c r="UND50"/>
      <c r="UNE50"/>
      <c r="UNF50"/>
      <c r="UNG50"/>
      <c r="UNH50"/>
      <c r="UNI50"/>
      <c r="UNJ50"/>
      <c r="UNK50"/>
      <c r="UNL50"/>
      <c r="UNM50"/>
      <c r="UNN50"/>
      <c r="UNO50"/>
      <c r="UNP50"/>
      <c r="UNQ50"/>
      <c r="UNR50"/>
      <c r="UNS50"/>
      <c r="UNT50"/>
      <c r="UNU50"/>
      <c r="UNV50"/>
      <c r="UNW50"/>
      <c r="UNX50"/>
      <c r="UNY50"/>
      <c r="UNZ50"/>
      <c r="UOA50"/>
      <c r="UOB50"/>
      <c r="UOC50"/>
      <c r="UOD50"/>
      <c r="UOE50"/>
      <c r="UOF50"/>
      <c r="UOG50"/>
      <c r="UOH50"/>
      <c r="UOI50"/>
      <c r="UOJ50"/>
      <c r="UOK50"/>
      <c r="UOL50"/>
      <c r="UOM50"/>
      <c r="UON50"/>
      <c r="UOO50"/>
      <c r="UOP50"/>
      <c r="UOQ50"/>
      <c r="UOR50"/>
      <c r="UOS50"/>
      <c r="UOT50"/>
      <c r="UOU50"/>
      <c r="UOV50"/>
      <c r="UOW50"/>
      <c r="UOX50"/>
      <c r="UOY50"/>
      <c r="UOZ50"/>
      <c r="UPA50"/>
      <c r="UPB50"/>
      <c r="UPC50"/>
      <c r="UPD50"/>
      <c r="UPE50"/>
      <c r="UPF50"/>
      <c r="UPG50"/>
      <c r="UPH50"/>
      <c r="UPI50"/>
      <c r="UPJ50"/>
      <c r="UPK50"/>
      <c r="UPL50"/>
      <c r="UPM50"/>
      <c r="UPN50"/>
      <c r="UPO50"/>
      <c r="UPP50"/>
      <c r="UPQ50"/>
      <c r="UPR50"/>
      <c r="UPS50"/>
      <c r="UPT50"/>
      <c r="UPU50"/>
      <c r="UPV50"/>
      <c r="UPW50"/>
      <c r="UPX50"/>
      <c r="UPY50"/>
      <c r="UPZ50"/>
      <c r="UQA50"/>
      <c r="UQB50"/>
      <c r="UQC50"/>
      <c r="UQD50"/>
      <c r="UQE50"/>
      <c r="UQF50"/>
      <c r="UQG50"/>
      <c r="UQH50"/>
      <c r="UQI50"/>
      <c r="UQJ50"/>
      <c r="UQK50"/>
      <c r="UQL50"/>
      <c r="UQM50"/>
      <c r="UQN50"/>
      <c r="UQO50"/>
      <c r="UQP50"/>
      <c r="UQQ50"/>
      <c r="UQR50"/>
      <c r="UQS50"/>
      <c r="UQT50"/>
      <c r="UQU50"/>
      <c r="UQV50"/>
      <c r="UQW50"/>
      <c r="UQX50"/>
      <c r="UQY50"/>
      <c r="UQZ50"/>
      <c r="URA50"/>
      <c r="URB50"/>
      <c r="URC50"/>
      <c r="URD50"/>
      <c r="URE50"/>
      <c r="URF50"/>
      <c r="URG50"/>
      <c r="URH50"/>
      <c r="URI50"/>
      <c r="URJ50"/>
      <c r="URK50"/>
      <c r="URL50"/>
      <c r="URM50"/>
      <c r="URN50"/>
      <c r="URO50"/>
      <c r="URP50"/>
      <c r="URQ50"/>
      <c r="URR50"/>
      <c r="URS50"/>
      <c r="URT50"/>
      <c r="URU50"/>
      <c r="URV50"/>
      <c r="URW50"/>
      <c r="URX50"/>
      <c r="URY50"/>
      <c r="URZ50"/>
      <c r="USA50"/>
      <c r="USB50"/>
      <c r="USC50"/>
      <c r="USD50"/>
      <c r="USE50"/>
      <c r="USF50"/>
      <c r="USG50"/>
      <c r="USH50"/>
      <c r="USI50"/>
      <c r="USJ50"/>
      <c r="USK50"/>
      <c r="USL50"/>
      <c r="USM50"/>
      <c r="USN50"/>
      <c r="USO50"/>
      <c r="USP50"/>
      <c r="USQ50"/>
      <c r="USR50"/>
      <c r="USS50"/>
      <c r="UST50"/>
      <c r="USU50"/>
      <c r="USV50"/>
      <c r="USW50"/>
      <c r="USX50"/>
      <c r="USY50"/>
      <c r="USZ50"/>
      <c r="UTA50"/>
      <c r="UTB50"/>
      <c r="UTC50"/>
      <c r="UTD50"/>
      <c r="UTE50"/>
      <c r="UTF50"/>
      <c r="UTG50"/>
      <c r="UTH50"/>
      <c r="UTI50"/>
      <c r="UTJ50"/>
      <c r="UTK50"/>
      <c r="UTL50"/>
      <c r="UTM50"/>
      <c r="UTN50"/>
      <c r="UTO50"/>
      <c r="UTP50"/>
      <c r="UTQ50"/>
      <c r="UTR50"/>
      <c r="UTS50"/>
      <c r="UTT50"/>
      <c r="UTU50"/>
      <c r="UTV50"/>
      <c r="UTW50"/>
      <c r="UTX50"/>
      <c r="UTY50"/>
      <c r="UTZ50"/>
      <c r="UUA50"/>
      <c r="UUB50"/>
      <c r="UUC50"/>
      <c r="UUD50"/>
      <c r="UUE50"/>
      <c r="UUF50"/>
      <c r="UUG50"/>
      <c r="UUH50"/>
      <c r="UUI50"/>
      <c r="UUJ50"/>
      <c r="UUK50"/>
      <c r="UUL50"/>
      <c r="UUM50"/>
      <c r="UUN50"/>
      <c r="UUO50"/>
      <c r="UUP50"/>
      <c r="UUQ50"/>
      <c r="UUR50"/>
      <c r="UUS50"/>
      <c r="UUT50"/>
      <c r="UUU50"/>
      <c r="UUV50"/>
      <c r="UUW50"/>
      <c r="UUX50"/>
      <c r="UUY50"/>
      <c r="UUZ50"/>
      <c r="UVA50"/>
      <c r="UVB50"/>
      <c r="UVC50"/>
      <c r="UVD50"/>
      <c r="UVE50"/>
      <c r="UVF50"/>
      <c r="UVG50"/>
      <c r="UVH50"/>
      <c r="UVI50"/>
      <c r="UVJ50"/>
      <c r="UVK50"/>
      <c r="UVL50"/>
      <c r="UVM50"/>
      <c r="UVN50"/>
      <c r="UVO50"/>
      <c r="UVP50"/>
      <c r="UVQ50"/>
      <c r="UVR50"/>
      <c r="UVS50"/>
      <c r="UVT50"/>
      <c r="UVU50"/>
      <c r="UVV50"/>
      <c r="UVW50"/>
      <c r="UVX50"/>
      <c r="UVY50"/>
      <c r="UVZ50"/>
      <c r="UWA50"/>
      <c r="UWB50"/>
      <c r="UWC50"/>
      <c r="UWD50"/>
      <c r="UWE50"/>
      <c r="UWF50"/>
      <c r="UWG50"/>
      <c r="UWH50"/>
      <c r="UWI50"/>
      <c r="UWJ50"/>
      <c r="UWK50"/>
      <c r="UWL50"/>
      <c r="UWM50"/>
      <c r="UWN50"/>
      <c r="UWO50"/>
      <c r="UWP50"/>
      <c r="UWQ50"/>
      <c r="UWR50"/>
      <c r="UWS50"/>
      <c r="UWT50"/>
      <c r="UWU50"/>
      <c r="UWV50"/>
      <c r="UWW50"/>
      <c r="UWX50"/>
      <c r="UWY50"/>
      <c r="UWZ50"/>
      <c r="UXA50"/>
      <c r="UXB50"/>
      <c r="UXC50"/>
      <c r="UXD50"/>
      <c r="UXE50"/>
      <c r="UXF50"/>
      <c r="UXG50"/>
      <c r="UXH50"/>
      <c r="UXI50"/>
      <c r="UXJ50"/>
      <c r="UXK50"/>
      <c r="UXL50"/>
      <c r="UXM50"/>
      <c r="UXN50"/>
      <c r="UXO50"/>
      <c r="UXP50"/>
      <c r="UXQ50"/>
      <c r="UXR50"/>
      <c r="UXS50"/>
      <c r="UXT50"/>
      <c r="UXU50"/>
      <c r="UXV50"/>
      <c r="UXW50"/>
      <c r="UXX50"/>
      <c r="UXY50"/>
      <c r="UXZ50"/>
      <c r="UYA50"/>
      <c r="UYB50"/>
      <c r="UYC50"/>
      <c r="UYD50"/>
      <c r="UYE50"/>
      <c r="UYF50"/>
      <c r="UYG50"/>
      <c r="UYH50"/>
      <c r="UYI50"/>
      <c r="UYJ50"/>
      <c r="UYK50"/>
      <c r="UYL50"/>
      <c r="UYM50"/>
      <c r="UYN50"/>
      <c r="UYO50"/>
      <c r="UYP50"/>
      <c r="UYQ50"/>
      <c r="UYR50"/>
      <c r="UYS50"/>
      <c r="UYT50"/>
      <c r="UYU50"/>
      <c r="UYV50"/>
      <c r="UYW50"/>
      <c r="UYX50"/>
      <c r="UYY50"/>
      <c r="UYZ50"/>
      <c r="UZA50"/>
      <c r="UZB50"/>
      <c r="UZC50"/>
      <c r="UZD50"/>
      <c r="UZE50"/>
      <c r="UZF50"/>
      <c r="UZG50"/>
      <c r="UZH50"/>
      <c r="UZI50"/>
      <c r="UZJ50"/>
      <c r="UZK50"/>
      <c r="UZL50"/>
      <c r="UZM50"/>
      <c r="UZN50"/>
      <c r="UZO50"/>
      <c r="UZP50"/>
      <c r="UZQ50"/>
      <c r="UZR50"/>
      <c r="UZS50"/>
      <c r="UZT50"/>
      <c r="UZU50"/>
      <c r="UZV50"/>
      <c r="UZW50"/>
      <c r="UZX50"/>
      <c r="UZY50"/>
      <c r="UZZ50"/>
      <c r="VAA50"/>
      <c r="VAB50"/>
      <c r="VAC50"/>
      <c r="VAD50"/>
      <c r="VAE50"/>
      <c r="VAF50"/>
      <c r="VAG50"/>
      <c r="VAH50"/>
      <c r="VAI50"/>
      <c r="VAJ50"/>
      <c r="VAK50"/>
      <c r="VAL50"/>
      <c r="VAM50"/>
      <c r="VAN50"/>
      <c r="VAO50"/>
      <c r="VAP50"/>
      <c r="VAQ50"/>
      <c r="VAR50"/>
      <c r="VAS50"/>
      <c r="VAT50"/>
      <c r="VAU50"/>
      <c r="VAV50"/>
      <c r="VAW50"/>
      <c r="VAX50"/>
      <c r="VAY50"/>
      <c r="VAZ50"/>
      <c r="VBA50"/>
      <c r="VBB50"/>
      <c r="VBC50"/>
      <c r="VBD50"/>
      <c r="VBE50"/>
      <c r="VBF50"/>
      <c r="VBG50"/>
      <c r="VBH50"/>
      <c r="VBI50"/>
      <c r="VBJ50"/>
      <c r="VBK50"/>
      <c r="VBL50"/>
      <c r="VBM50"/>
      <c r="VBN50"/>
      <c r="VBO50"/>
      <c r="VBP50"/>
      <c r="VBQ50"/>
      <c r="VBR50"/>
      <c r="VBS50"/>
      <c r="VBT50"/>
      <c r="VBU50"/>
      <c r="VBV50"/>
      <c r="VBW50"/>
      <c r="VBX50"/>
      <c r="VBY50"/>
      <c r="VBZ50"/>
      <c r="VCA50"/>
      <c r="VCB50"/>
      <c r="VCC50"/>
      <c r="VCD50"/>
      <c r="VCE50"/>
      <c r="VCF50"/>
      <c r="VCG50"/>
      <c r="VCH50"/>
      <c r="VCI50"/>
      <c r="VCJ50"/>
      <c r="VCK50"/>
      <c r="VCL50"/>
      <c r="VCM50"/>
      <c r="VCN50"/>
      <c r="VCO50"/>
      <c r="VCP50"/>
      <c r="VCQ50"/>
      <c r="VCR50"/>
      <c r="VCS50"/>
      <c r="VCT50"/>
      <c r="VCU50"/>
      <c r="VCV50"/>
      <c r="VCW50"/>
      <c r="VCX50"/>
      <c r="VCY50"/>
      <c r="VCZ50"/>
      <c r="VDA50"/>
      <c r="VDB50"/>
      <c r="VDC50"/>
      <c r="VDD50"/>
      <c r="VDE50"/>
      <c r="VDF50"/>
      <c r="VDG50"/>
      <c r="VDH50"/>
      <c r="VDI50"/>
      <c r="VDJ50"/>
      <c r="VDK50"/>
      <c r="VDL50"/>
      <c r="VDM50"/>
      <c r="VDN50"/>
      <c r="VDO50"/>
      <c r="VDP50"/>
      <c r="VDQ50"/>
      <c r="VDR50"/>
      <c r="VDS50"/>
      <c r="VDT50"/>
      <c r="VDU50"/>
      <c r="VDV50"/>
      <c r="VDW50"/>
      <c r="VDX50"/>
      <c r="VDY50"/>
      <c r="VDZ50"/>
      <c r="VEA50"/>
      <c r="VEB50"/>
      <c r="VEC50"/>
      <c r="VED50"/>
      <c r="VEE50"/>
      <c r="VEF50"/>
      <c r="VEG50"/>
      <c r="VEH50"/>
      <c r="VEI50"/>
      <c r="VEJ50"/>
      <c r="VEK50"/>
      <c r="VEL50"/>
      <c r="VEM50"/>
      <c r="VEN50"/>
      <c r="VEO50"/>
      <c r="VEP50"/>
      <c r="VEQ50"/>
      <c r="VER50"/>
      <c r="VES50"/>
      <c r="VET50"/>
      <c r="VEU50"/>
      <c r="VEV50"/>
      <c r="VEW50"/>
      <c r="VEX50"/>
      <c r="VEY50"/>
      <c r="VEZ50"/>
      <c r="VFA50"/>
      <c r="VFB50"/>
      <c r="VFC50"/>
      <c r="VFD50"/>
      <c r="VFE50"/>
      <c r="VFF50"/>
      <c r="VFG50"/>
      <c r="VFH50"/>
      <c r="VFI50"/>
      <c r="VFJ50"/>
      <c r="VFK50"/>
      <c r="VFL50"/>
      <c r="VFM50"/>
      <c r="VFN50"/>
      <c r="VFO50"/>
      <c r="VFP50"/>
      <c r="VFQ50"/>
      <c r="VFR50"/>
      <c r="VFS50"/>
      <c r="VFT50"/>
      <c r="VFU50"/>
      <c r="VFV50"/>
      <c r="VFW50"/>
      <c r="VFX50"/>
      <c r="VFY50"/>
      <c r="VFZ50"/>
      <c r="VGA50"/>
      <c r="VGB50"/>
      <c r="VGC50"/>
      <c r="VGD50"/>
      <c r="VGE50"/>
      <c r="VGF50"/>
      <c r="VGG50"/>
      <c r="VGH50"/>
      <c r="VGI50"/>
      <c r="VGJ50"/>
      <c r="VGK50"/>
      <c r="VGL50"/>
      <c r="VGM50"/>
      <c r="VGN50"/>
      <c r="VGO50"/>
      <c r="VGP50"/>
      <c r="VGQ50"/>
      <c r="VGR50"/>
      <c r="VGS50"/>
      <c r="VGT50"/>
      <c r="VGU50"/>
      <c r="VGV50"/>
      <c r="VGW50"/>
      <c r="VGX50"/>
      <c r="VGY50"/>
      <c r="VGZ50"/>
      <c r="VHA50"/>
      <c r="VHB50"/>
      <c r="VHC50"/>
      <c r="VHD50"/>
      <c r="VHE50"/>
      <c r="VHF50"/>
      <c r="VHG50"/>
      <c r="VHH50"/>
      <c r="VHI50"/>
      <c r="VHJ50"/>
      <c r="VHK50"/>
      <c r="VHL50"/>
      <c r="VHM50"/>
      <c r="VHN50"/>
      <c r="VHO50"/>
      <c r="VHP50"/>
      <c r="VHQ50"/>
      <c r="VHR50"/>
      <c r="VHS50"/>
      <c r="VHT50"/>
      <c r="VHU50"/>
      <c r="VHV50"/>
      <c r="VHW50"/>
      <c r="VHX50"/>
      <c r="VHY50"/>
      <c r="VHZ50"/>
      <c r="VIA50"/>
      <c r="VIB50"/>
      <c r="VIC50"/>
      <c r="VID50"/>
      <c r="VIE50"/>
      <c r="VIF50"/>
      <c r="VIG50"/>
      <c r="VIH50"/>
      <c r="VII50"/>
      <c r="VIJ50"/>
      <c r="VIK50"/>
      <c r="VIL50"/>
      <c r="VIM50"/>
      <c r="VIN50"/>
      <c r="VIO50"/>
      <c r="VIP50"/>
      <c r="VIQ50"/>
      <c r="VIR50"/>
      <c r="VIS50"/>
      <c r="VIT50"/>
      <c r="VIU50"/>
      <c r="VIV50"/>
      <c r="VIW50"/>
      <c r="VIX50"/>
      <c r="VIY50"/>
      <c r="VIZ50"/>
      <c r="VJA50"/>
      <c r="VJB50"/>
      <c r="VJC50"/>
      <c r="VJD50"/>
      <c r="VJE50"/>
      <c r="VJF50"/>
      <c r="VJG50"/>
      <c r="VJH50"/>
      <c r="VJI50"/>
      <c r="VJJ50"/>
      <c r="VJK50"/>
      <c r="VJL50"/>
      <c r="VJM50"/>
      <c r="VJN50"/>
      <c r="VJO50"/>
      <c r="VJP50"/>
      <c r="VJQ50"/>
      <c r="VJR50"/>
      <c r="VJS50"/>
      <c r="VJT50"/>
      <c r="VJU50"/>
      <c r="VJV50"/>
      <c r="VJW50"/>
      <c r="VJX50"/>
      <c r="VJY50"/>
      <c r="VJZ50"/>
      <c r="VKA50"/>
      <c r="VKB50"/>
      <c r="VKC50"/>
      <c r="VKD50"/>
      <c r="VKE50"/>
      <c r="VKF50"/>
      <c r="VKG50"/>
      <c r="VKH50"/>
      <c r="VKI50"/>
      <c r="VKJ50"/>
      <c r="VKK50"/>
      <c r="VKL50"/>
      <c r="VKM50"/>
      <c r="VKN50"/>
      <c r="VKO50"/>
      <c r="VKP50"/>
      <c r="VKQ50"/>
      <c r="VKR50"/>
      <c r="VKS50"/>
      <c r="VKT50"/>
      <c r="VKU50"/>
      <c r="VKV50"/>
      <c r="VKW50"/>
      <c r="VKX50"/>
      <c r="VKY50"/>
      <c r="VKZ50"/>
      <c r="VLA50"/>
      <c r="VLB50"/>
      <c r="VLC50"/>
      <c r="VLD50"/>
      <c r="VLE50"/>
      <c r="VLF50"/>
      <c r="VLG50"/>
      <c r="VLH50"/>
      <c r="VLI50"/>
      <c r="VLJ50"/>
      <c r="VLK50"/>
      <c r="VLL50"/>
      <c r="VLM50"/>
      <c r="VLN50"/>
      <c r="VLO50"/>
      <c r="VLP50"/>
      <c r="VLQ50"/>
      <c r="VLR50"/>
      <c r="VLS50"/>
      <c r="VLT50"/>
      <c r="VLU50"/>
      <c r="VLV50"/>
      <c r="VLW50"/>
      <c r="VLX50"/>
      <c r="VLY50"/>
      <c r="VLZ50"/>
      <c r="VMA50"/>
      <c r="VMB50"/>
      <c r="VMC50"/>
      <c r="VMD50"/>
      <c r="VME50"/>
      <c r="VMF50"/>
      <c r="VMG50"/>
      <c r="VMH50"/>
      <c r="VMI50"/>
      <c r="VMJ50"/>
      <c r="VMK50"/>
      <c r="VML50"/>
      <c r="VMM50"/>
      <c r="VMN50"/>
      <c r="VMO50"/>
      <c r="VMP50"/>
      <c r="VMQ50"/>
      <c r="VMR50"/>
      <c r="VMS50"/>
      <c r="VMT50"/>
      <c r="VMU50"/>
      <c r="VMV50"/>
      <c r="VMW50"/>
      <c r="VMX50"/>
      <c r="VMY50"/>
      <c r="VMZ50"/>
      <c r="VNA50"/>
      <c r="VNB50"/>
      <c r="VNC50"/>
      <c r="VND50"/>
      <c r="VNE50"/>
      <c r="VNF50"/>
      <c r="VNG50"/>
      <c r="VNH50"/>
      <c r="VNI50"/>
      <c r="VNJ50"/>
      <c r="VNK50"/>
      <c r="VNL50"/>
      <c r="VNM50"/>
      <c r="VNN50"/>
      <c r="VNO50"/>
      <c r="VNP50"/>
      <c r="VNQ50"/>
      <c r="VNR50"/>
      <c r="VNS50"/>
      <c r="VNT50"/>
      <c r="VNU50"/>
      <c r="VNV50"/>
      <c r="VNW50"/>
      <c r="VNX50"/>
      <c r="VNY50"/>
      <c r="VNZ50"/>
      <c r="VOA50"/>
      <c r="VOB50"/>
      <c r="VOC50"/>
      <c r="VOD50"/>
      <c r="VOE50"/>
      <c r="VOF50"/>
      <c r="VOG50"/>
      <c r="VOH50"/>
      <c r="VOI50"/>
      <c r="VOJ50"/>
      <c r="VOK50"/>
      <c r="VOL50"/>
      <c r="VOM50"/>
      <c r="VON50"/>
      <c r="VOO50"/>
      <c r="VOP50"/>
      <c r="VOQ50"/>
      <c r="VOR50"/>
      <c r="VOS50"/>
      <c r="VOT50"/>
      <c r="VOU50"/>
      <c r="VOV50"/>
      <c r="VOW50"/>
      <c r="VOX50"/>
      <c r="VOY50"/>
      <c r="VOZ50"/>
      <c r="VPA50"/>
      <c r="VPB50"/>
      <c r="VPC50"/>
      <c r="VPD50"/>
      <c r="VPE50"/>
      <c r="VPF50"/>
      <c r="VPG50"/>
      <c r="VPH50"/>
      <c r="VPI50"/>
      <c r="VPJ50"/>
      <c r="VPK50"/>
      <c r="VPL50"/>
      <c r="VPM50"/>
      <c r="VPN50"/>
      <c r="VPO50"/>
      <c r="VPP50"/>
      <c r="VPQ50"/>
      <c r="VPR50"/>
      <c r="VPS50"/>
      <c r="VPT50"/>
      <c r="VPU50"/>
      <c r="VPV50"/>
      <c r="VPW50"/>
      <c r="VPX50"/>
      <c r="VPY50"/>
      <c r="VPZ50"/>
      <c r="VQA50"/>
      <c r="VQB50"/>
      <c r="VQC50"/>
      <c r="VQD50"/>
      <c r="VQE50"/>
      <c r="VQF50"/>
      <c r="VQG50"/>
      <c r="VQH50"/>
      <c r="VQI50"/>
      <c r="VQJ50"/>
      <c r="VQK50"/>
      <c r="VQL50"/>
      <c r="VQM50"/>
      <c r="VQN50"/>
      <c r="VQO50"/>
      <c r="VQP50"/>
      <c r="VQQ50"/>
      <c r="VQR50"/>
      <c r="VQS50"/>
      <c r="VQT50"/>
      <c r="VQU50"/>
      <c r="VQV50"/>
      <c r="VQW50"/>
      <c r="VQX50"/>
      <c r="VQY50"/>
      <c r="VQZ50"/>
      <c r="VRA50"/>
      <c r="VRB50"/>
      <c r="VRC50"/>
      <c r="VRD50"/>
      <c r="VRE50"/>
      <c r="VRF50"/>
      <c r="VRG50"/>
      <c r="VRH50"/>
      <c r="VRI50"/>
      <c r="VRJ50"/>
      <c r="VRK50"/>
      <c r="VRL50"/>
      <c r="VRM50"/>
      <c r="VRN50"/>
      <c r="VRO50"/>
      <c r="VRP50"/>
      <c r="VRQ50"/>
      <c r="VRR50"/>
      <c r="VRS50"/>
      <c r="VRT50"/>
      <c r="VRU50"/>
      <c r="VRV50"/>
      <c r="VRW50"/>
      <c r="VRX50"/>
      <c r="VRY50"/>
      <c r="VRZ50"/>
      <c r="VSA50"/>
      <c r="VSB50"/>
      <c r="VSC50"/>
      <c r="VSD50"/>
      <c r="VSE50"/>
      <c r="VSF50"/>
      <c r="VSG50"/>
      <c r="VSH50"/>
      <c r="VSI50"/>
      <c r="VSJ50"/>
      <c r="VSK50"/>
      <c r="VSL50"/>
      <c r="VSM50"/>
      <c r="VSN50"/>
      <c r="VSO50"/>
      <c r="VSP50"/>
      <c r="VSQ50"/>
      <c r="VSR50"/>
      <c r="VSS50"/>
      <c r="VST50"/>
      <c r="VSU50"/>
      <c r="VSV50"/>
      <c r="VSW50"/>
      <c r="VSX50"/>
      <c r="VSY50"/>
      <c r="VSZ50"/>
      <c r="VTA50"/>
      <c r="VTB50"/>
      <c r="VTC50"/>
      <c r="VTD50"/>
      <c r="VTE50"/>
      <c r="VTF50"/>
      <c r="VTG50"/>
      <c r="VTH50"/>
      <c r="VTI50"/>
      <c r="VTJ50"/>
      <c r="VTK50"/>
      <c r="VTL50"/>
      <c r="VTM50"/>
      <c r="VTN50"/>
      <c r="VTO50"/>
      <c r="VTP50"/>
      <c r="VTQ50"/>
      <c r="VTR50"/>
      <c r="VTS50"/>
      <c r="VTT50"/>
      <c r="VTU50"/>
      <c r="VTV50"/>
      <c r="VTW50"/>
      <c r="VTX50"/>
      <c r="VTY50"/>
      <c r="VTZ50"/>
      <c r="VUA50"/>
      <c r="VUB50"/>
      <c r="VUC50"/>
      <c r="VUD50"/>
      <c r="VUE50"/>
      <c r="VUF50"/>
      <c r="VUG50"/>
      <c r="VUH50"/>
      <c r="VUI50"/>
      <c r="VUJ50"/>
      <c r="VUK50"/>
      <c r="VUL50"/>
      <c r="VUM50"/>
      <c r="VUN50"/>
      <c r="VUO50"/>
      <c r="VUP50"/>
      <c r="VUQ50"/>
      <c r="VUR50"/>
      <c r="VUS50"/>
      <c r="VUT50"/>
      <c r="VUU50"/>
      <c r="VUV50"/>
      <c r="VUW50"/>
      <c r="VUX50"/>
      <c r="VUY50"/>
      <c r="VUZ50"/>
      <c r="VVA50"/>
      <c r="VVB50"/>
      <c r="VVC50"/>
      <c r="VVD50"/>
      <c r="VVE50"/>
      <c r="VVF50"/>
      <c r="VVG50"/>
      <c r="VVH50"/>
      <c r="VVI50"/>
      <c r="VVJ50"/>
      <c r="VVK50"/>
      <c r="VVL50"/>
      <c r="VVM50"/>
      <c r="VVN50"/>
      <c r="VVO50"/>
      <c r="VVP50"/>
      <c r="VVQ50"/>
      <c r="VVR50"/>
      <c r="VVS50"/>
      <c r="VVT50"/>
      <c r="VVU50"/>
      <c r="VVV50"/>
      <c r="VVW50"/>
      <c r="VVX50"/>
      <c r="VVY50"/>
      <c r="VVZ50"/>
      <c r="VWA50"/>
      <c r="VWB50"/>
      <c r="VWC50"/>
      <c r="VWD50"/>
      <c r="VWE50"/>
      <c r="VWF50"/>
      <c r="VWG50"/>
      <c r="VWH50"/>
      <c r="VWI50"/>
      <c r="VWJ50"/>
      <c r="VWK50"/>
      <c r="VWL50"/>
      <c r="VWM50"/>
      <c r="VWN50"/>
      <c r="VWO50"/>
      <c r="VWP50"/>
      <c r="VWQ50"/>
      <c r="VWR50"/>
      <c r="VWS50"/>
      <c r="VWT50"/>
      <c r="VWU50"/>
      <c r="VWV50"/>
      <c r="VWW50"/>
      <c r="VWX50"/>
      <c r="VWY50"/>
      <c r="VWZ50"/>
      <c r="VXA50"/>
      <c r="VXB50"/>
      <c r="VXC50"/>
      <c r="VXD50"/>
      <c r="VXE50"/>
      <c r="VXF50"/>
      <c r="VXG50"/>
      <c r="VXH50"/>
      <c r="VXI50"/>
      <c r="VXJ50"/>
      <c r="VXK50"/>
      <c r="VXL50"/>
      <c r="VXM50"/>
      <c r="VXN50"/>
      <c r="VXO50"/>
      <c r="VXP50"/>
      <c r="VXQ50"/>
      <c r="VXR50"/>
      <c r="VXS50"/>
      <c r="VXT50"/>
      <c r="VXU50"/>
      <c r="VXV50"/>
      <c r="VXW50"/>
      <c r="VXX50"/>
      <c r="VXY50"/>
      <c r="VXZ50"/>
      <c r="VYA50"/>
      <c r="VYB50"/>
      <c r="VYC50"/>
      <c r="VYD50"/>
      <c r="VYE50"/>
      <c r="VYF50"/>
      <c r="VYG50"/>
      <c r="VYH50"/>
      <c r="VYI50"/>
      <c r="VYJ50"/>
      <c r="VYK50"/>
      <c r="VYL50"/>
      <c r="VYM50"/>
      <c r="VYN50"/>
      <c r="VYO50"/>
      <c r="VYP50"/>
      <c r="VYQ50"/>
      <c r="VYR50"/>
      <c r="VYS50"/>
      <c r="VYT50"/>
      <c r="VYU50"/>
      <c r="VYV50"/>
      <c r="VYW50"/>
      <c r="VYX50"/>
      <c r="VYY50"/>
      <c r="VYZ50"/>
      <c r="VZA50"/>
      <c r="VZB50"/>
      <c r="VZC50"/>
      <c r="VZD50"/>
      <c r="VZE50"/>
      <c r="VZF50"/>
      <c r="VZG50"/>
      <c r="VZH50"/>
      <c r="VZI50"/>
      <c r="VZJ50"/>
      <c r="VZK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c r="WMU50"/>
      <c r="WMV50"/>
      <c r="WMW50"/>
      <c r="WMX50"/>
      <c r="WMY50"/>
      <c r="WMZ50"/>
      <c r="WNA50"/>
      <c r="WNB50"/>
      <c r="WNC50"/>
      <c r="WND50"/>
      <c r="WNE50"/>
      <c r="WNF50"/>
      <c r="WNG50"/>
      <c r="WNH50"/>
      <c r="WNI50"/>
      <c r="WNJ50"/>
      <c r="WNK50"/>
      <c r="WNL50"/>
      <c r="WNM50"/>
      <c r="WNN50"/>
      <c r="WNO50"/>
      <c r="WNP50"/>
      <c r="WNQ50"/>
      <c r="WNR50"/>
      <c r="WNS50"/>
      <c r="WNT50"/>
      <c r="WNU50"/>
      <c r="WNV50"/>
      <c r="WNW50"/>
      <c r="WNX50"/>
      <c r="WNY50"/>
      <c r="WNZ50"/>
      <c r="WOA50"/>
      <c r="WOB50"/>
      <c r="WOC50"/>
      <c r="WOD50"/>
      <c r="WOE50"/>
      <c r="WOF50"/>
      <c r="WOG50"/>
      <c r="WOH50"/>
      <c r="WOI50"/>
      <c r="WOJ50"/>
      <c r="WOK50"/>
      <c r="WOL50"/>
      <c r="WOM50"/>
      <c r="WON50"/>
      <c r="WOO50"/>
      <c r="WOP50"/>
      <c r="WOQ50"/>
      <c r="WOR50"/>
      <c r="WOS50"/>
      <c r="WOT50"/>
      <c r="WOU50"/>
      <c r="WOV50"/>
      <c r="WOW50"/>
      <c r="WOX50"/>
      <c r="WOY50"/>
      <c r="WOZ50"/>
      <c r="WPA50"/>
      <c r="WPB50"/>
      <c r="WPC50"/>
      <c r="WPD50"/>
      <c r="WPE50"/>
      <c r="WPF50"/>
      <c r="WPG50"/>
      <c r="WPH50"/>
      <c r="WPI50"/>
      <c r="WPJ50"/>
      <c r="WPK50"/>
      <c r="WPL50"/>
      <c r="WPM50"/>
      <c r="WPN50"/>
      <c r="WPO50"/>
      <c r="WPP50"/>
      <c r="WPQ50"/>
      <c r="WPR50"/>
      <c r="WPS50"/>
      <c r="WPT50"/>
      <c r="WPU50"/>
      <c r="WPV50"/>
      <c r="WPW50"/>
      <c r="WPX50"/>
      <c r="WPY50"/>
      <c r="WPZ50"/>
      <c r="WQA50"/>
      <c r="WQB50"/>
      <c r="WQC50"/>
      <c r="WQD50"/>
      <c r="WQE50"/>
      <c r="WQF50"/>
      <c r="WQG50"/>
      <c r="WQH50"/>
      <c r="WQI50"/>
      <c r="WQJ50"/>
      <c r="WQK50"/>
      <c r="WQL50"/>
      <c r="WQM50"/>
      <c r="WQN50"/>
      <c r="WQO50"/>
      <c r="WQP50"/>
      <c r="WQQ50"/>
      <c r="WQR50"/>
      <c r="WQS50"/>
      <c r="WQT50"/>
      <c r="WQU50"/>
      <c r="WQV50"/>
      <c r="WQW50"/>
      <c r="WQX50"/>
      <c r="WQY50"/>
      <c r="WQZ50"/>
      <c r="WRA50"/>
      <c r="WRB50"/>
      <c r="WRC50"/>
      <c r="WRD50"/>
      <c r="WRE50"/>
      <c r="WRF50"/>
      <c r="WRG50"/>
      <c r="WRH50"/>
      <c r="WRI50"/>
      <c r="WRJ50"/>
      <c r="WRK50"/>
      <c r="WRL50"/>
      <c r="WRM50"/>
      <c r="WRN50"/>
      <c r="WRO50"/>
      <c r="WRP50"/>
      <c r="WRQ50"/>
      <c r="WRR50"/>
      <c r="WRS50"/>
      <c r="WRT50"/>
      <c r="WRU50"/>
      <c r="WRV50"/>
      <c r="WRW50"/>
      <c r="WRX50"/>
      <c r="WRY50"/>
      <c r="WRZ50"/>
      <c r="WSA50"/>
      <c r="WSB50"/>
      <c r="WSC50"/>
      <c r="WSD50"/>
      <c r="WSE50"/>
      <c r="WSF50"/>
      <c r="WSG50"/>
      <c r="WSH50"/>
      <c r="WSI50"/>
      <c r="WSJ50"/>
      <c r="WSK50"/>
      <c r="WSL50"/>
      <c r="WSM50"/>
      <c r="WSN50"/>
      <c r="WSO50"/>
      <c r="WSP50"/>
      <c r="WSQ50"/>
      <c r="WSR50"/>
      <c r="WSS50"/>
      <c r="WST50"/>
      <c r="WSU50"/>
      <c r="WSV50"/>
      <c r="WSW50"/>
      <c r="WSX50"/>
      <c r="WSY50"/>
      <c r="WSZ50"/>
      <c r="WTA50"/>
      <c r="WTB50"/>
      <c r="WTC50"/>
      <c r="WTD50"/>
      <c r="WTE50"/>
      <c r="WTF50"/>
      <c r="WTG50"/>
      <c r="WTH50"/>
      <c r="WTI50"/>
      <c r="WTJ50"/>
      <c r="WTK50"/>
      <c r="WTL50"/>
      <c r="WTM50"/>
      <c r="WTN50"/>
      <c r="WTO50"/>
      <c r="WTP50"/>
      <c r="WTQ50"/>
      <c r="WTR50"/>
      <c r="WTS50"/>
      <c r="WTT50"/>
      <c r="WTU50"/>
      <c r="WTV50"/>
      <c r="WTW50"/>
      <c r="WTX50"/>
      <c r="WTY50"/>
      <c r="WTZ50"/>
      <c r="WUA50"/>
      <c r="WUB50"/>
      <c r="WUC50"/>
      <c r="WUD50"/>
      <c r="WUE50"/>
      <c r="WUF50"/>
      <c r="WUG50"/>
      <c r="WUH50"/>
      <c r="WUI50"/>
      <c r="WUJ50"/>
      <c r="WUK50"/>
      <c r="WUL50"/>
      <c r="WUM50"/>
      <c r="WUN50"/>
      <c r="WUO50"/>
      <c r="WUP50"/>
      <c r="WUQ50"/>
      <c r="WUR50"/>
      <c r="WUS50"/>
      <c r="WUT50"/>
      <c r="WUU50"/>
      <c r="WUV50"/>
      <c r="WUW50"/>
      <c r="WUX50"/>
      <c r="WUY50"/>
      <c r="WUZ50"/>
      <c r="WVA50"/>
      <c r="WVB50"/>
      <c r="WVC50"/>
      <c r="WVD50"/>
      <c r="WVE50"/>
      <c r="WVF50"/>
      <c r="WVG50"/>
      <c r="WVH50"/>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row>
    <row r="51" spans="1:16347" ht="12.75" customHeight="1">
      <c r="A51" s="680" t="s">
        <v>947</v>
      </c>
      <c r="B51" s="428"/>
      <c r="C51" s="428"/>
      <c r="D51" s="428"/>
      <c r="E51" s="428"/>
      <c r="F51" s="428"/>
      <c r="G51" s="428"/>
      <c r="H51" s="428"/>
      <c r="I51" s="428"/>
      <c r="J51" s="428"/>
      <c r="K51" s="428"/>
      <c r="L51" s="428"/>
      <c r="M51" s="428"/>
      <c r="N51" s="428"/>
      <c r="T51" s="1037"/>
    </row>
    <row r="52" spans="1:16347">
      <c r="A52" s="428"/>
      <c r="B52" s="428"/>
      <c r="C52" s="428"/>
      <c r="D52" s="428"/>
      <c r="E52" s="428"/>
      <c r="F52" s="428"/>
      <c r="G52" s="428"/>
      <c r="H52" s="428"/>
      <c r="I52" s="428"/>
      <c r="J52" s="428"/>
      <c r="K52" s="428"/>
      <c r="L52" s="428"/>
      <c r="M52" s="428"/>
      <c r="N52" s="428"/>
      <c r="T52" s="1037"/>
    </row>
    <row r="53" spans="1:16347" ht="12.75" customHeight="1">
      <c r="A53" s="428"/>
      <c r="B53" s="681" t="s">
        <v>802</v>
      </c>
      <c r="C53" s="687" t="s">
        <v>746</v>
      </c>
      <c r="D53" s="393" t="s">
        <v>12</v>
      </c>
      <c r="E53" s="394"/>
      <c r="F53" s="394"/>
      <c r="G53" s="394"/>
      <c r="H53" s="394"/>
      <c r="I53" s="586"/>
      <c r="J53" s="586"/>
      <c r="K53" s="586"/>
      <c r="L53" s="586"/>
      <c r="M53" s="403"/>
      <c r="N53" s="428"/>
      <c r="T53" s="1037"/>
    </row>
    <row r="54" spans="1:16347" ht="12.75" customHeight="1">
      <c r="A54" s="428"/>
      <c r="B54" s="682"/>
      <c r="C54" s="688" t="s">
        <v>756</v>
      </c>
      <c r="D54" s="689" t="s">
        <v>747</v>
      </c>
      <c r="E54" s="689" t="s">
        <v>748</v>
      </c>
      <c r="F54" s="689" t="s">
        <v>749</v>
      </c>
      <c r="G54" s="689" t="s">
        <v>750</v>
      </c>
      <c r="H54" s="690" t="s">
        <v>751</v>
      </c>
      <c r="I54" s="690" t="s">
        <v>532</v>
      </c>
      <c r="J54" s="690" t="s">
        <v>533</v>
      </c>
      <c r="K54" s="690" t="s">
        <v>541</v>
      </c>
      <c r="L54" s="690" t="s">
        <v>534</v>
      </c>
      <c r="M54" s="690" t="s">
        <v>535</v>
      </c>
      <c r="N54" s="428"/>
      <c r="T54" s="1037"/>
    </row>
    <row r="55" spans="1:16347" ht="12.75" customHeight="1">
      <c r="A55" s="437"/>
      <c r="B55" s="684" t="s">
        <v>342</v>
      </c>
      <c r="C55" s="874"/>
      <c r="D55" s="59"/>
      <c r="E55" s="59"/>
      <c r="F55" s="59"/>
      <c r="G55" s="59"/>
      <c r="H55" s="59"/>
      <c r="I55" s="1036"/>
      <c r="J55" s="1036"/>
      <c r="K55" s="1036"/>
      <c r="L55" s="1036"/>
      <c r="M55" s="1036"/>
      <c r="N55" s="428"/>
      <c r="T55" s="1037"/>
    </row>
    <row r="56" spans="1:16347" ht="12.75" customHeight="1">
      <c r="A56" s="437"/>
      <c r="B56" s="684" t="s">
        <v>352</v>
      </c>
      <c r="C56" s="59"/>
      <c r="D56" s="59"/>
      <c r="E56" s="875"/>
      <c r="F56" s="887"/>
      <c r="G56" s="59"/>
      <c r="H56" s="59"/>
      <c r="I56" s="1036"/>
      <c r="J56" s="1036"/>
      <c r="K56" s="1036"/>
      <c r="L56" s="1036"/>
      <c r="M56" s="1036"/>
      <c r="N56" s="428"/>
      <c r="T56" s="1037"/>
    </row>
    <row r="57" spans="1:16347" ht="12.75" customHeight="1">
      <c r="A57" s="437"/>
      <c r="B57" s="684" t="s">
        <v>343</v>
      </c>
      <c r="C57" s="59"/>
      <c r="D57" s="59"/>
      <c r="E57" s="887"/>
      <c r="F57" s="887"/>
      <c r="G57" s="59"/>
      <c r="H57" s="59"/>
      <c r="I57" s="1036"/>
      <c r="J57" s="1036"/>
      <c r="K57" s="1036"/>
      <c r="L57" s="1036"/>
      <c r="M57" s="1036"/>
      <c r="N57" s="428"/>
      <c r="T57" s="1037"/>
    </row>
    <row r="58" spans="1:16347" ht="12.75" customHeight="1">
      <c r="A58" s="437"/>
      <c r="B58" s="684" t="s">
        <v>344</v>
      </c>
      <c r="C58" s="59"/>
      <c r="D58" s="59"/>
      <c r="E58" s="887"/>
      <c r="F58" s="887"/>
      <c r="G58" s="59"/>
      <c r="H58" s="59"/>
      <c r="I58" s="1036"/>
      <c r="J58" s="1036"/>
      <c r="K58" s="1036"/>
      <c r="L58" s="1036"/>
      <c r="M58" s="1036"/>
      <c r="N58" s="428"/>
      <c r="T58" s="1037"/>
    </row>
    <row r="59" spans="1:16347" ht="12.75" customHeight="1">
      <c r="A59" s="437"/>
      <c r="B59" s="684" t="s">
        <v>345</v>
      </c>
      <c r="C59" s="59"/>
      <c r="D59" s="59"/>
      <c r="E59" s="59"/>
      <c r="F59" s="59"/>
      <c r="G59" s="59"/>
      <c r="H59" s="59"/>
      <c r="I59" s="1036"/>
      <c r="J59" s="1036"/>
      <c r="K59" s="1036"/>
      <c r="L59" s="1036"/>
      <c r="M59" s="1036"/>
      <c r="N59" s="428"/>
      <c r="T59" s="1037"/>
    </row>
    <row r="60" spans="1:16347">
      <c r="A60" s="437"/>
      <c r="B60" s="684" t="s">
        <v>346</v>
      </c>
      <c r="C60" s="59"/>
      <c r="D60" s="59"/>
      <c r="E60" s="59"/>
      <c r="F60" s="59"/>
      <c r="G60" s="59"/>
      <c r="H60" s="59"/>
      <c r="I60" s="1036"/>
      <c r="J60" s="1036"/>
      <c r="K60" s="1036"/>
      <c r="L60" s="1036"/>
      <c r="M60" s="1036"/>
      <c r="N60" s="428"/>
      <c r="T60" s="1037"/>
    </row>
    <row r="61" spans="1:16347">
      <c r="A61" s="437"/>
      <c r="B61" s="684" t="s">
        <v>347</v>
      </c>
      <c r="C61" s="59"/>
      <c r="D61" s="59"/>
      <c r="E61" s="59"/>
      <c r="F61" s="59"/>
      <c r="G61" s="59"/>
      <c r="H61" s="59"/>
      <c r="I61" s="1036"/>
      <c r="J61" s="1036"/>
      <c r="K61" s="1036"/>
      <c r="L61" s="1036"/>
      <c r="M61" s="1036"/>
      <c r="N61" s="428"/>
      <c r="T61" s="1037"/>
    </row>
    <row r="62" spans="1:16347">
      <c r="A62" s="437"/>
      <c r="B62" s="686" t="s">
        <v>348</v>
      </c>
      <c r="C62" s="59"/>
      <c r="D62" s="59"/>
      <c r="E62" s="59"/>
      <c r="F62" s="59"/>
      <c r="G62" s="59"/>
      <c r="H62" s="59"/>
      <c r="I62" s="1036"/>
      <c r="J62" s="1036"/>
      <c r="K62" s="1036"/>
      <c r="L62" s="1036"/>
      <c r="M62" s="1036"/>
      <c r="N62" s="428"/>
      <c r="T62" s="1037"/>
    </row>
    <row r="63" spans="1:16347">
      <c r="A63" s="437"/>
      <c r="B63" s="686" t="s">
        <v>349</v>
      </c>
      <c r="C63" s="59"/>
      <c r="D63" s="59"/>
      <c r="E63" s="59"/>
      <c r="F63" s="59"/>
      <c r="G63" s="59"/>
      <c r="H63" s="59"/>
      <c r="I63" s="1036"/>
      <c r="J63" s="1036"/>
      <c r="K63" s="1036"/>
      <c r="L63" s="1036"/>
      <c r="M63" s="1036"/>
      <c r="N63" s="428"/>
      <c r="T63" s="1037"/>
    </row>
    <row r="64" spans="1:16347">
      <c r="A64" s="437"/>
      <c r="B64" s="684" t="s">
        <v>350</v>
      </c>
      <c r="C64" s="59"/>
      <c r="D64" s="59"/>
      <c r="E64" s="59"/>
      <c r="F64" s="59"/>
      <c r="G64" s="59"/>
      <c r="H64" s="59"/>
      <c r="I64" s="1036"/>
      <c r="J64" s="1036"/>
      <c r="K64" s="1036"/>
      <c r="L64" s="1036"/>
      <c r="M64" s="1036"/>
      <c r="N64" s="428"/>
      <c r="T64" s="1037"/>
    </row>
    <row r="65" spans="1:20" ht="12.75" customHeight="1">
      <c r="A65" s="437"/>
      <c r="B65" s="686" t="s">
        <v>351</v>
      </c>
      <c r="C65" s="59"/>
      <c r="D65" s="59"/>
      <c r="E65" s="59"/>
      <c r="F65" s="59"/>
      <c r="G65" s="59"/>
      <c r="H65" s="59"/>
      <c r="I65" s="1036"/>
      <c r="J65" s="1036"/>
      <c r="K65" s="1036"/>
      <c r="L65" s="1036"/>
      <c r="M65" s="1036"/>
      <c r="N65" s="428"/>
      <c r="T65" s="1037"/>
    </row>
    <row r="66" spans="1:20" ht="12.75" customHeight="1">
      <c r="A66" s="437"/>
      <c r="B66" s="685" t="s">
        <v>952</v>
      </c>
      <c r="C66" s="440"/>
      <c r="D66" s="440"/>
      <c r="E66" s="440"/>
      <c r="F66" s="440"/>
      <c r="G66" s="440"/>
      <c r="H66" s="440"/>
      <c r="I66" s="440"/>
      <c r="J66" s="440"/>
      <c r="K66" s="440"/>
      <c r="L66" s="440"/>
      <c r="M66" s="440"/>
      <c r="N66" s="428"/>
      <c r="T66" s="1037"/>
    </row>
    <row r="67" spans="1:20" ht="12.75" customHeight="1">
      <c r="A67" s="437"/>
      <c r="B67" s="714"/>
      <c r="C67" s="714"/>
      <c r="D67" s="714"/>
      <c r="E67" s="714"/>
      <c r="F67" s="714"/>
      <c r="G67" s="714"/>
      <c r="H67" s="714"/>
      <c r="I67" s="63"/>
      <c r="J67" s="63"/>
      <c r="K67" s="63"/>
      <c r="L67" s="63"/>
      <c r="M67" s="63"/>
      <c r="N67" s="428"/>
      <c r="T67" s="1037"/>
    </row>
    <row r="68" spans="1:20" ht="12.75" customHeight="1">
      <c r="A68" s="680" t="s">
        <v>948</v>
      </c>
      <c r="B68" s="428"/>
      <c r="C68" s="428"/>
      <c r="D68" s="428"/>
      <c r="E68" s="428"/>
      <c r="F68" s="428"/>
      <c r="G68" s="428"/>
      <c r="H68" s="428"/>
      <c r="I68" s="428"/>
      <c r="J68" s="428"/>
      <c r="K68" s="428"/>
      <c r="L68" s="428"/>
      <c r="M68" s="428"/>
      <c r="N68" s="428"/>
      <c r="T68" s="1037"/>
    </row>
    <row r="69" spans="1:20">
      <c r="A69" s="428"/>
      <c r="B69" s="428"/>
      <c r="C69" s="428"/>
      <c r="D69" s="428"/>
      <c r="E69" s="428"/>
      <c r="F69" s="428"/>
      <c r="G69" s="428"/>
      <c r="H69" s="428"/>
      <c r="I69" s="428"/>
      <c r="J69" s="428"/>
      <c r="K69" s="428"/>
      <c r="L69" s="428"/>
      <c r="M69" s="428"/>
      <c r="N69" s="428"/>
      <c r="T69" s="1037"/>
    </row>
    <row r="70" spans="1:20" ht="12.75" customHeight="1">
      <c r="A70" s="428"/>
      <c r="B70" s="681" t="s">
        <v>802</v>
      </c>
      <c r="C70" s="687" t="s">
        <v>746</v>
      </c>
      <c r="D70" s="393" t="s">
        <v>12</v>
      </c>
      <c r="E70" s="394"/>
      <c r="F70" s="394"/>
      <c r="G70" s="394"/>
      <c r="H70" s="394"/>
      <c r="I70" s="586"/>
      <c r="J70" s="586"/>
      <c r="K70" s="586"/>
      <c r="L70" s="586"/>
      <c r="M70" s="403"/>
      <c r="N70" s="428"/>
      <c r="T70" s="1037"/>
    </row>
    <row r="71" spans="1:20" ht="12.75" customHeight="1">
      <c r="A71" s="428"/>
      <c r="B71" s="682"/>
      <c r="C71" s="688" t="s">
        <v>756</v>
      </c>
      <c r="D71" s="689" t="s">
        <v>747</v>
      </c>
      <c r="E71" s="689" t="s">
        <v>748</v>
      </c>
      <c r="F71" s="689" t="s">
        <v>749</v>
      </c>
      <c r="G71" s="689" t="s">
        <v>750</v>
      </c>
      <c r="H71" s="690" t="s">
        <v>751</v>
      </c>
      <c r="I71" s="690" t="s">
        <v>532</v>
      </c>
      <c r="J71" s="690" t="s">
        <v>533</v>
      </c>
      <c r="K71" s="690" t="s">
        <v>541</v>
      </c>
      <c r="L71" s="690" t="s">
        <v>534</v>
      </c>
      <c r="M71" s="690" t="s">
        <v>535</v>
      </c>
      <c r="N71" s="428"/>
      <c r="T71" s="1037"/>
    </row>
    <row r="72" spans="1:20" ht="12.75" customHeight="1">
      <c r="A72" s="437"/>
      <c r="B72" s="684" t="s">
        <v>342</v>
      </c>
      <c r="C72" s="666"/>
      <c r="D72" s="59"/>
      <c r="E72" s="59"/>
      <c r="F72" s="59"/>
      <c r="G72" s="59"/>
      <c r="H72" s="59"/>
      <c r="I72" s="1036"/>
      <c r="J72" s="1036"/>
      <c r="K72" s="1036"/>
      <c r="L72" s="1036"/>
      <c r="M72" s="1036"/>
      <c r="N72" s="428"/>
      <c r="T72" s="1037"/>
    </row>
    <row r="73" spans="1:20" ht="12.75" customHeight="1">
      <c r="A73" s="437"/>
      <c r="B73" s="684" t="s">
        <v>352</v>
      </c>
      <c r="C73" s="665"/>
      <c r="D73" s="59"/>
      <c r="E73" s="875"/>
      <c r="F73" s="887"/>
      <c r="G73" s="59"/>
      <c r="H73" s="59"/>
      <c r="I73" s="1036"/>
      <c r="J73" s="1036"/>
      <c r="K73" s="1036"/>
      <c r="L73" s="1036"/>
      <c r="M73" s="1036"/>
      <c r="N73" s="428"/>
      <c r="T73" s="1037"/>
    </row>
    <row r="74" spans="1:20" ht="12.75" customHeight="1">
      <c r="A74" s="437"/>
      <c r="B74" s="684" t="s">
        <v>343</v>
      </c>
      <c r="C74" s="665"/>
      <c r="D74" s="59"/>
      <c r="E74" s="887"/>
      <c r="F74" s="887"/>
      <c r="G74" s="59"/>
      <c r="H74" s="59"/>
      <c r="I74" s="1036"/>
      <c r="J74" s="1036"/>
      <c r="K74" s="1036"/>
      <c r="L74" s="1036"/>
      <c r="M74" s="1036"/>
      <c r="N74" s="428"/>
      <c r="T74" s="1037"/>
    </row>
    <row r="75" spans="1:20" ht="12.75" customHeight="1">
      <c r="A75" s="437"/>
      <c r="B75" s="684" t="s">
        <v>344</v>
      </c>
      <c r="C75" s="665"/>
      <c r="D75" s="59"/>
      <c r="E75" s="887"/>
      <c r="F75" s="887"/>
      <c r="G75" s="59"/>
      <c r="H75" s="59"/>
      <c r="I75" s="1036"/>
      <c r="J75" s="1036"/>
      <c r="K75" s="1036"/>
      <c r="L75" s="1036"/>
      <c r="M75" s="1036"/>
      <c r="N75" s="428"/>
      <c r="T75" s="1037"/>
    </row>
    <row r="76" spans="1:20" ht="12.75" customHeight="1">
      <c r="A76" s="437"/>
      <c r="B76" s="684" t="s">
        <v>345</v>
      </c>
      <c r="C76" s="665"/>
      <c r="D76" s="59"/>
      <c r="E76" s="59"/>
      <c r="F76" s="59"/>
      <c r="G76" s="59"/>
      <c r="H76" s="59"/>
      <c r="I76" s="1036"/>
      <c r="J76" s="1036"/>
      <c r="K76" s="1036"/>
      <c r="L76" s="1036"/>
      <c r="M76" s="1036"/>
      <c r="N76" s="428"/>
      <c r="T76" s="1037"/>
    </row>
    <row r="77" spans="1:20">
      <c r="A77" s="437"/>
      <c r="B77" s="684" t="s">
        <v>346</v>
      </c>
      <c r="C77" s="665"/>
      <c r="D77" s="59"/>
      <c r="E77" s="59"/>
      <c r="F77" s="59"/>
      <c r="G77" s="59"/>
      <c r="H77" s="59"/>
      <c r="I77" s="1036"/>
      <c r="J77" s="1036"/>
      <c r="K77" s="1036"/>
      <c r="L77" s="1036"/>
      <c r="M77" s="1036"/>
      <c r="N77" s="428"/>
      <c r="T77" s="1037"/>
    </row>
    <row r="78" spans="1:20">
      <c r="A78" s="437"/>
      <c r="B78" s="684" t="s">
        <v>347</v>
      </c>
      <c r="C78" s="665"/>
      <c r="D78" s="59"/>
      <c r="E78" s="59"/>
      <c r="F78" s="59"/>
      <c r="G78" s="59"/>
      <c r="H78" s="59"/>
      <c r="I78" s="1036"/>
      <c r="J78" s="1036"/>
      <c r="K78" s="1036"/>
      <c r="L78" s="1036"/>
      <c r="M78" s="1036"/>
      <c r="N78" s="428"/>
      <c r="T78" s="1037"/>
    </row>
    <row r="79" spans="1:20">
      <c r="A79" s="437"/>
      <c r="B79" s="686" t="s">
        <v>348</v>
      </c>
      <c r="C79" s="665"/>
      <c r="D79" s="59"/>
      <c r="E79" s="59"/>
      <c r="F79" s="59"/>
      <c r="G79" s="59"/>
      <c r="H79" s="59"/>
      <c r="I79" s="1036"/>
      <c r="J79" s="1036"/>
      <c r="K79" s="1036"/>
      <c r="L79" s="1036"/>
      <c r="M79" s="1036"/>
      <c r="N79" s="428"/>
      <c r="T79" s="1037"/>
    </row>
    <row r="80" spans="1:20">
      <c r="A80" s="437"/>
      <c r="B80" s="686" t="s">
        <v>349</v>
      </c>
      <c r="C80" s="665"/>
      <c r="D80" s="59"/>
      <c r="E80" s="59"/>
      <c r="F80" s="59"/>
      <c r="G80" s="59"/>
      <c r="H80" s="59"/>
      <c r="I80" s="1036"/>
      <c r="J80" s="1036"/>
      <c r="K80" s="1036"/>
      <c r="L80" s="1036"/>
      <c r="M80" s="1036"/>
      <c r="N80" s="428"/>
      <c r="T80" s="1037"/>
    </row>
    <row r="81" spans="1:16347">
      <c r="A81" s="437"/>
      <c r="B81" s="684" t="s">
        <v>350</v>
      </c>
      <c r="C81" s="665"/>
      <c r="D81" s="59"/>
      <c r="E81" s="59"/>
      <c r="F81" s="59"/>
      <c r="G81" s="59"/>
      <c r="H81" s="59"/>
      <c r="I81" s="1036"/>
      <c r="J81" s="1036"/>
      <c r="K81" s="1036"/>
      <c r="L81" s="1036"/>
      <c r="M81" s="1036"/>
      <c r="N81" s="428"/>
      <c r="T81" s="1037"/>
    </row>
    <row r="82" spans="1:16347" ht="12.75" customHeight="1">
      <c r="A82" s="437"/>
      <c r="B82" s="686" t="s">
        <v>351</v>
      </c>
      <c r="C82" s="665"/>
      <c r="D82" s="59"/>
      <c r="E82" s="59"/>
      <c r="F82" s="59"/>
      <c r="G82" s="59"/>
      <c r="H82" s="59"/>
      <c r="I82" s="1036"/>
      <c r="J82" s="1036"/>
      <c r="K82" s="1036"/>
      <c r="L82" s="1036"/>
      <c r="M82" s="1036"/>
      <c r="N82" s="428"/>
      <c r="T82" s="1037"/>
    </row>
    <row r="83" spans="1:16347" ht="12.75" customHeight="1">
      <c r="A83" s="437"/>
      <c r="B83" s="685" t="s">
        <v>953</v>
      </c>
      <c r="C83" s="666"/>
      <c r="D83" s="440"/>
      <c r="E83" s="440"/>
      <c r="F83" s="440"/>
      <c r="G83" s="440"/>
      <c r="H83" s="440"/>
      <c r="I83" s="440"/>
      <c r="J83" s="440"/>
      <c r="K83" s="440"/>
      <c r="L83" s="440"/>
      <c r="M83" s="440"/>
      <c r="N83" s="428"/>
      <c r="T83" s="1037"/>
    </row>
    <row r="84" spans="1:16347">
      <c r="A84" s="428"/>
      <c r="B84" s="428"/>
      <c r="C84" s="428"/>
      <c r="D84" s="428"/>
      <c r="E84" s="428"/>
      <c r="F84" s="428"/>
      <c r="G84" s="428"/>
      <c r="H84" s="428"/>
      <c r="I84" s="428"/>
      <c r="J84" s="428"/>
      <c r="K84" s="428"/>
      <c r="L84" s="428"/>
      <c r="M84" s="428"/>
      <c r="N84" s="428"/>
      <c r="O84"/>
      <c r="P84"/>
      <c r="Q84"/>
      <c r="R84"/>
      <c r="S84"/>
      <c r="T84" s="1039"/>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c r="AMK84"/>
      <c r="AML84"/>
      <c r="AMM84"/>
      <c r="AMN84"/>
      <c r="AMO84"/>
      <c r="AMP84"/>
      <c r="AMQ84"/>
      <c r="AMR84"/>
      <c r="AMS84"/>
      <c r="AMT84"/>
      <c r="AMU84"/>
      <c r="AMV84"/>
      <c r="AMW84"/>
      <c r="AMX84"/>
      <c r="AMY84"/>
      <c r="AMZ84"/>
      <c r="ANA84"/>
      <c r="ANB84"/>
      <c r="ANC84"/>
      <c r="AND84"/>
      <c r="ANE84"/>
      <c r="ANF84"/>
      <c r="ANG84"/>
      <c r="ANH84"/>
      <c r="ANI84"/>
      <c r="ANJ84"/>
      <c r="ANK84"/>
      <c r="ANL84"/>
      <c r="ANM84"/>
      <c r="ANN84"/>
      <c r="ANO84"/>
      <c r="ANP84"/>
      <c r="ANQ84"/>
      <c r="ANR84"/>
      <c r="ANS84"/>
      <c r="ANT84"/>
      <c r="ANU84"/>
      <c r="ANV84"/>
      <c r="ANW84"/>
      <c r="ANX84"/>
      <c r="ANY84"/>
      <c r="ANZ84"/>
      <c r="AOA84"/>
      <c r="AOB84"/>
      <c r="AOC84"/>
      <c r="AOD84"/>
      <c r="AOE84"/>
      <c r="AOF84"/>
      <c r="AOG84"/>
      <c r="AOH84"/>
      <c r="AOI84"/>
      <c r="AOJ84"/>
      <c r="AOK84"/>
      <c r="AOL84"/>
      <c r="AOM84"/>
      <c r="AON84"/>
      <c r="AOO84"/>
      <c r="AOP84"/>
      <c r="AOQ84"/>
      <c r="AOR84"/>
      <c r="AOS84"/>
      <c r="AOT84"/>
      <c r="AOU84"/>
      <c r="AOV84"/>
      <c r="AOW84"/>
      <c r="AOX84"/>
      <c r="AOY84"/>
      <c r="AOZ84"/>
      <c r="APA84"/>
      <c r="APB84"/>
      <c r="APC84"/>
      <c r="APD84"/>
      <c r="APE84"/>
      <c r="APF84"/>
      <c r="APG84"/>
      <c r="APH84"/>
      <c r="API84"/>
      <c r="APJ84"/>
      <c r="APK84"/>
      <c r="APL84"/>
      <c r="APM84"/>
      <c r="APN84"/>
      <c r="APO84"/>
      <c r="APP84"/>
      <c r="APQ84"/>
      <c r="APR84"/>
      <c r="APS84"/>
      <c r="APT84"/>
      <c r="APU84"/>
      <c r="APV84"/>
      <c r="APW84"/>
      <c r="APX84"/>
      <c r="APY84"/>
      <c r="APZ84"/>
      <c r="AQA84"/>
      <c r="AQB84"/>
      <c r="AQC84"/>
      <c r="AQD84"/>
      <c r="AQE84"/>
      <c r="AQF84"/>
      <c r="AQG84"/>
      <c r="AQH84"/>
      <c r="AQI84"/>
      <c r="AQJ84"/>
      <c r="AQK84"/>
      <c r="AQL84"/>
      <c r="AQM84"/>
      <c r="AQN84"/>
      <c r="AQO84"/>
      <c r="AQP84"/>
      <c r="AQQ84"/>
      <c r="AQR84"/>
      <c r="AQS84"/>
      <c r="AQT84"/>
      <c r="AQU84"/>
      <c r="AQV84"/>
      <c r="AQW84"/>
      <c r="AQX84"/>
      <c r="AQY84"/>
      <c r="AQZ84"/>
      <c r="ARA84"/>
      <c r="ARB84"/>
      <c r="ARC84"/>
      <c r="ARD84"/>
      <c r="ARE84"/>
      <c r="ARF84"/>
      <c r="ARG84"/>
      <c r="ARH84"/>
      <c r="ARI84"/>
      <c r="ARJ84"/>
      <c r="ARK84"/>
      <c r="ARL84"/>
      <c r="ARM84"/>
      <c r="ARN84"/>
      <c r="ARO84"/>
      <c r="ARP84"/>
      <c r="ARQ84"/>
      <c r="ARR84"/>
      <c r="ARS84"/>
      <c r="ART84"/>
      <c r="ARU84"/>
      <c r="ARV84"/>
      <c r="ARW84"/>
      <c r="ARX84"/>
      <c r="ARY84"/>
      <c r="ARZ84"/>
      <c r="ASA84"/>
      <c r="ASB84"/>
      <c r="ASC84"/>
      <c r="ASD84"/>
      <c r="ASE84"/>
      <c r="ASF84"/>
      <c r="ASG84"/>
      <c r="ASH84"/>
      <c r="ASI84"/>
      <c r="ASJ84"/>
      <c r="ASK84"/>
      <c r="ASL84"/>
      <c r="ASM84"/>
      <c r="ASN84"/>
      <c r="ASO84"/>
      <c r="ASP84"/>
      <c r="ASQ84"/>
      <c r="ASR84"/>
      <c r="ASS84"/>
      <c r="AST84"/>
      <c r="ASU84"/>
      <c r="ASV84"/>
      <c r="ASW84"/>
      <c r="ASX84"/>
      <c r="ASY84"/>
      <c r="ASZ84"/>
      <c r="ATA84"/>
      <c r="ATB84"/>
      <c r="ATC84"/>
      <c r="ATD84"/>
      <c r="ATE84"/>
      <c r="ATF84"/>
      <c r="ATG84"/>
      <c r="ATH84"/>
      <c r="ATI84"/>
      <c r="ATJ84"/>
      <c r="ATK84"/>
      <c r="ATL84"/>
      <c r="ATM84"/>
      <c r="ATN84"/>
      <c r="ATO84"/>
      <c r="ATP84"/>
      <c r="ATQ84"/>
      <c r="ATR84"/>
      <c r="ATS84"/>
      <c r="ATT84"/>
      <c r="ATU84"/>
      <c r="ATV84"/>
      <c r="ATW84"/>
      <c r="ATX84"/>
      <c r="ATY84"/>
      <c r="ATZ84"/>
      <c r="AUA84"/>
      <c r="AUB84"/>
      <c r="AUC84"/>
      <c r="AUD84"/>
      <c r="AUE84"/>
      <c r="AUF84"/>
      <c r="AUG84"/>
      <c r="AUH84"/>
      <c r="AUI84"/>
      <c r="AUJ84"/>
      <c r="AUK84"/>
      <c r="AUL84"/>
      <c r="AUM84"/>
      <c r="AUN84"/>
      <c r="AUO84"/>
      <c r="AUP84"/>
      <c r="AUQ84"/>
      <c r="AUR84"/>
      <c r="AUS84"/>
      <c r="AUT84"/>
      <c r="AUU84"/>
      <c r="AUV84"/>
      <c r="AUW84"/>
      <c r="AUX84"/>
      <c r="AUY84"/>
      <c r="AUZ84"/>
      <c r="AVA84"/>
      <c r="AVB84"/>
      <c r="AVC84"/>
      <c r="AVD84"/>
      <c r="AVE84"/>
      <c r="AVF84"/>
      <c r="AVG84"/>
      <c r="AVH84"/>
      <c r="AVI84"/>
      <c r="AVJ84"/>
      <c r="AVK84"/>
      <c r="AVL84"/>
      <c r="AVM84"/>
      <c r="AVN84"/>
      <c r="AVO84"/>
      <c r="AVP84"/>
      <c r="AVQ84"/>
      <c r="AVR84"/>
      <c r="AVS84"/>
      <c r="AVT84"/>
      <c r="AVU84"/>
      <c r="AVV84"/>
      <c r="AVW84"/>
      <c r="AVX84"/>
      <c r="AVY84"/>
      <c r="AVZ84"/>
      <c r="AWA84"/>
      <c r="AWB84"/>
      <c r="AWC84"/>
      <c r="AWD84"/>
      <c r="AWE84"/>
      <c r="AWF84"/>
      <c r="AWG84"/>
      <c r="AWH84"/>
      <c r="AWI84"/>
      <c r="AWJ84"/>
      <c r="AWK84"/>
      <c r="AWL84"/>
      <c r="AWM84"/>
      <c r="AWN84"/>
      <c r="AWO84"/>
      <c r="AWP84"/>
      <c r="AWQ84"/>
      <c r="AWR84"/>
      <c r="AWS84"/>
      <c r="AWT84"/>
      <c r="AWU84"/>
      <c r="AWV84"/>
      <c r="AWW84"/>
      <c r="AWX84"/>
      <c r="AWY84"/>
      <c r="AWZ84"/>
      <c r="AXA84"/>
      <c r="AXB84"/>
      <c r="AXC84"/>
      <c r="AXD84"/>
      <c r="AXE84"/>
      <c r="AXF84"/>
      <c r="AXG84"/>
      <c r="AXH84"/>
      <c r="AXI84"/>
      <c r="AXJ84"/>
      <c r="AXK84"/>
      <c r="AXL84"/>
      <c r="AXM84"/>
      <c r="AXN84"/>
      <c r="AXO84"/>
      <c r="AXP84"/>
      <c r="AXQ84"/>
      <c r="AXR84"/>
      <c r="AXS84"/>
      <c r="AXT84"/>
      <c r="AXU84"/>
      <c r="AXV84"/>
      <c r="AXW84"/>
      <c r="AXX84"/>
      <c r="AXY84"/>
      <c r="AXZ84"/>
      <c r="AYA84"/>
      <c r="AYB84"/>
      <c r="AYC84"/>
      <c r="AYD84"/>
      <c r="AYE84"/>
      <c r="AYF84"/>
      <c r="AYG84"/>
      <c r="AYH84"/>
      <c r="AYI84"/>
      <c r="AYJ84"/>
      <c r="AYK84"/>
      <c r="AYL84"/>
      <c r="AYM84"/>
      <c r="AYN84"/>
      <c r="AYO84"/>
      <c r="AYP84"/>
      <c r="AYQ84"/>
      <c r="AYR84"/>
      <c r="AYS84"/>
      <c r="AYT84"/>
      <c r="AYU84"/>
      <c r="AYV84"/>
      <c r="AYW84"/>
      <c r="AYX84"/>
      <c r="AYY84"/>
      <c r="AYZ84"/>
      <c r="AZA84"/>
      <c r="AZB84"/>
      <c r="AZC84"/>
      <c r="AZD84"/>
      <c r="AZE84"/>
      <c r="AZF84"/>
      <c r="AZG84"/>
      <c r="AZH84"/>
      <c r="AZI84"/>
      <c r="AZJ84"/>
      <c r="AZK84"/>
      <c r="AZL84"/>
      <c r="AZM84"/>
      <c r="AZN84"/>
      <c r="AZO84"/>
      <c r="AZP84"/>
      <c r="AZQ84"/>
      <c r="AZR84"/>
      <c r="AZS84"/>
      <c r="AZT84"/>
      <c r="AZU84"/>
      <c r="AZV84"/>
      <c r="AZW84"/>
      <c r="AZX84"/>
      <c r="AZY84"/>
      <c r="AZZ84"/>
      <c r="BAA84"/>
      <c r="BAB84"/>
      <c r="BAC84"/>
      <c r="BAD84"/>
      <c r="BAE84"/>
      <c r="BAF84"/>
      <c r="BAG84"/>
      <c r="BAH84"/>
      <c r="BAI84"/>
      <c r="BAJ84"/>
      <c r="BAK84"/>
      <c r="BAL84"/>
      <c r="BAM84"/>
      <c r="BAN84"/>
      <c r="BAO84"/>
      <c r="BAP84"/>
      <c r="BAQ84"/>
      <c r="BAR84"/>
      <c r="BAS84"/>
      <c r="BAT84"/>
      <c r="BAU84"/>
      <c r="BAV84"/>
      <c r="BAW84"/>
      <c r="BAX84"/>
      <c r="BAY84"/>
      <c r="BAZ84"/>
      <c r="BBA84"/>
      <c r="BBB84"/>
      <c r="BBC84"/>
      <c r="BBD84"/>
      <c r="BBE84"/>
      <c r="BBF84"/>
      <c r="BBG84"/>
      <c r="BBH84"/>
      <c r="BBI84"/>
      <c r="BBJ84"/>
      <c r="BBK84"/>
      <c r="BBL84"/>
      <c r="BBM84"/>
      <c r="BBN84"/>
      <c r="BBO84"/>
      <c r="BBP84"/>
      <c r="BBQ84"/>
      <c r="BBR84"/>
      <c r="BBS84"/>
      <c r="BBT84"/>
      <c r="BBU84"/>
      <c r="BBV84"/>
      <c r="BBW84"/>
      <c r="BBX84"/>
      <c r="BBY84"/>
      <c r="BBZ84"/>
      <c r="BCA84"/>
      <c r="BCB84"/>
      <c r="BCC84"/>
      <c r="BCD84"/>
      <c r="BCE84"/>
      <c r="BCF84"/>
      <c r="BCG84"/>
      <c r="BCH84"/>
      <c r="BCI84"/>
      <c r="BCJ84"/>
      <c r="BCK84"/>
      <c r="BCL84"/>
      <c r="BCM84"/>
      <c r="BCN84"/>
      <c r="BCO84"/>
      <c r="BCP84"/>
      <c r="BCQ84"/>
      <c r="BCR84"/>
      <c r="BCS84"/>
      <c r="BCT84"/>
      <c r="BCU84"/>
      <c r="BCV84"/>
      <c r="BCW84"/>
      <c r="BCX84"/>
      <c r="BCY84"/>
      <c r="BCZ84"/>
      <c r="BDA84"/>
      <c r="BDB84"/>
      <c r="BDC84"/>
      <c r="BDD84"/>
      <c r="BDE84"/>
      <c r="BDF84"/>
      <c r="BDG84"/>
      <c r="BDH84"/>
      <c r="BDI84"/>
      <c r="BDJ84"/>
      <c r="BDK84"/>
      <c r="BDL84"/>
      <c r="BDM84"/>
      <c r="BDN84"/>
      <c r="BDO84"/>
      <c r="BDP84"/>
      <c r="BDQ84"/>
      <c r="BDR84"/>
      <c r="BDS84"/>
      <c r="BDT84"/>
      <c r="BDU84"/>
      <c r="BDV84"/>
      <c r="BDW84"/>
      <c r="BDX84"/>
      <c r="BDY84"/>
      <c r="BDZ84"/>
      <c r="BEA84"/>
      <c r="BEB84"/>
      <c r="BEC84"/>
      <c r="BED84"/>
      <c r="BEE84"/>
      <c r="BEF84"/>
      <c r="BEG84"/>
      <c r="BEH84"/>
      <c r="BEI84"/>
      <c r="BEJ84"/>
      <c r="BEK84"/>
      <c r="BEL84"/>
      <c r="BEM84"/>
      <c r="BEN84"/>
      <c r="BEO84"/>
      <c r="BEP84"/>
      <c r="BEQ84"/>
      <c r="BER84"/>
      <c r="BES84"/>
      <c r="BET84"/>
      <c r="BEU84"/>
      <c r="BEV84"/>
      <c r="BEW84"/>
      <c r="BEX84"/>
      <c r="BEY84"/>
      <c r="BEZ84"/>
      <c r="BFA84"/>
      <c r="BFB84"/>
      <c r="BFC84"/>
      <c r="BFD84"/>
      <c r="BFE84"/>
      <c r="BFF84"/>
      <c r="BFG84"/>
      <c r="BFH84"/>
      <c r="BFI84"/>
      <c r="BFJ84"/>
      <c r="BFK84"/>
      <c r="BFL84"/>
      <c r="BFM84"/>
      <c r="BFN84"/>
      <c r="BFO84"/>
      <c r="BFP84"/>
      <c r="BFQ84"/>
      <c r="BFR84"/>
      <c r="BFS84"/>
      <c r="BFT84"/>
      <c r="BFU84"/>
      <c r="BFV84"/>
      <c r="BFW84"/>
      <c r="BFX84"/>
      <c r="BFY84"/>
      <c r="BFZ84"/>
      <c r="BGA84"/>
      <c r="BGB84"/>
      <c r="BGC84"/>
      <c r="BGD84"/>
      <c r="BGE84"/>
      <c r="BGF84"/>
      <c r="BGG84"/>
      <c r="BGH84"/>
      <c r="BGI84"/>
      <c r="BGJ84"/>
      <c r="BGK84"/>
      <c r="BGL84"/>
      <c r="BGM84"/>
      <c r="BGN84"/>
      <c r="BGO84"/>
      <c r="BGP84"/>
      <c r="BGQ84"/>
      <c r="BGR84"/>
      <c r="BGS84"/>
      <c r="BGT84"/>
      <c r="BGU84"/>
      <c r="BGV84"/>
      <c r="BGW84"/>
      <c r="BGX84"/>
      <c r="BGY84"/>
      <c r="BGZ84"/>
      <c r="BHA84"/>
      <c r="BHB84"/>
      <c r="BHC84"/>
      <c r="BHD84"/>
      <c r="BHE84"/>
      <c r="BHF84"/>
      <c r="BHG84"/>
      <c r="BHH84"/>
      <c r="BHI84"/>
      <c r="BHJ84"/>
      <c r="BHK84"/>
      <c r="BHL84"/>
      <c r="BHM84"/>
      <c r="BHN84"/>
      <c r="BHO84"/>
      <c r="BHP84"/>
      <c r="BHQ84"/>
      <c r="BHR84"/>
      <c r="BHS84"/>
      <c r="BHT84"/>
      <c r="BHU84"/>
      <c r="BHV84"/>
      <c r="BHW84"/>
      <c r="BHX84"/>
      <c r="BHY84"/>
      <c r="BHZ84"/>
      <c r="BIA84"/>
      <c r="BIB84"/>
      <c r="BIC84"/>
      <c r="BID84"/>
      <c r="BIE84"/>
      <c r="BIF84"/>
      <c r="BIG84"/>
      <c r="BIH84"/>
      <c r="BII84"/>
      <c r="BIJ84"/>
      <c r="BIK84"/>
      <c r="BIL84"/>
      <c r="BIM84"/>
      <c r="BIN84"/>
      <c r="BIO84"/>
      <c r="BIP84"/>
      <c r="BIQ84"/>
      <c r="BIR84"/>
      <c r="BIS84"/>
      <c r="BIT84"/>
      <c r="BIU84"/>
      <c r="BIV84"/>
      <c r="BIW84"/>
      <c r="BIX84"/>
      <c r="BIY84"/>
      <c r="BIZ84"/>
      <c r="BJA84"/>
      <c r="BJB84"/>
      <c r="BJC84"/>
      <c r="BJD84"/>
      <c r="BJE84"/>
      <c r="BJF84"/>
      <c r="BJG84"/>
      <c r="BJH84"/>
      <c r="BJI84"/>
      <c r="BJJ84"/>
      <c r="BJK84"/>
      <c r="BJL84"/>
      <c r="BJM84"/>
      <c r="BJN84"/>
      <c r="BJO84"/>
      <c r="BJP84"/>
      <c r="BJQ84"/>
      <c r="BJR84"/>
      <c r="BJS84"/>
      <c r="BJT84"/>
      <c r="BJU84"/>
      <c r="BJV84"/>
      <c r="BJW84"/>
      <c r="BJX84"/>
      <c r="BJY84"/>
      <c r="BJZ84"/>
      <c r="BKA84"/>
      <c r="BKB84"/>
      <c r="BKC84"/>
      <c r="BKD84"/>
      <c r="BKE84"/>
      <c r="BKF84"/>
      <c r="BKG84"/>
      <c r="BKH84"/>
      <c r="BKI84"/>
      <c r="BKJ84"/>
      <c r="BKK84"/>
      <c r="BKL84"/>
      <c r="BKM84"/>
      <c r="BKN84"/>
      <c r="BKO84"/>
      <c r="BKP84"/>
      <c r="BKQ84"/>
      <c r="BKR84"/>
      <c r="BKS84"/>
      <c r="BKT84"/>
      <c r="BKU84"/>
      <c r="BKV84"/>
      <c r="BKW84"/>
      <c r="BKX84"/>
      <c r="BKY84"/>
      <c r="BKZ84"/>
      <c r="BLA84"/>
      <c r="BLB84"/>
      <c r="BLC84"/>
      <c r="BLD84"/>
      <c r="BLE84"/>
      <c r="BLF84"/>
      <c r="BLG84"/>
      <c r="BLH84"/>
      <c r="BLI84"/>
      <c r="BLJ84"/>
      <c r="BLK84"/>
      <c r="BLL84"/>
      <c r="BLM84"/>
      <c r="BLN84"/>
      <c r="BLO84"/>
      <c r="BLP84"/>
      <c r="BLQ84"/>
      <c r="BLR84"/>
      <c r="BLS84"/>
      <c r="BLT84"/>
      <c r="BLU84"/>
      <c r="BLV84"/>
      <c r="BLW84"/>
      <c r="BLX84"/>
      <c r="BLY84"/>
      <c r="BLZ84"/>
      <c r="BMA84"/>
      <c r="BMB84"/>
      <c r="BMC84"/>
      <c r="BMD84"/>
      <c r="BME84"/>
      <c r="BMF84"/>
      <c r="BMG84"/>
      <c r="BMH84"/>
      <c r="BMI84"/>
      <c r="BMJ84"/>
      <c r="BMK84"/>
      <c r="BML84"/>
      <c r="BMM84"/>
      <c r="BMN84"/>
      <c r="BMO84"/>
      <c r="BMP84"/>
      <c r="BMQ84"/>
      <c r="BMR84"/>
      <c r="BMS84"/>
      <c r="BMT84"/>
      <c r="BMU84"/>
      <c r="BMV84"/>
      <c r="BMW84"/>
      <c r="BMX84"/>
      <c r="BMY84"/>
      <c r="BMZ84"/>
      <c r="BNA84"/>
      <c r="BNB84"/>
      <c r="BNC84"/>
      <c r="BND84"/>
      <c r="BNE84"/>
      <c r="BNF84"/>
      <c r="BNG84"/>
      <c r="BNH84"/>
      <c r="BNI84"/>
      <c r="BNJ84"/>
      <c r="BNK84"/>
      <c r="BNL84"/>
      <c r="BNM84"/>
      <c r="BNN84"/>
      <c r="BNO84"/>
      <c r="BNP84"/>
      <c r="BNQ84"/>
      <c r="BNR84"/>
      <c r="BNS84"/>
      <c r="BNT84"/>
      <c r="BNU84"/>
      <c r="BNV84"/>
      <c r="BNW84"/>
      <c r="BNX84"/>
      <c r="BNY84"/>
      <c r="BNZ84"/>
      <c r="BOA84"/>
      <c r="BOB84"/>
      <c r="BOC84"/>
      <c r="BOD84"/>
      <c r="BOE84"/>
      <c r="BOF84"/>
      <c r="BOG84"/>
      <c r="BOH84"/>
      <c r="BOI84"/>
      <c r="BOJ84"/>
      <c r="BOK84"/>
      <c r="BOL84"/>
      <c r="BOM84"/>
      <c r="BON84"/>
      <c r="BOO84"/>
      <c r="BOP84"/>
      <c r="BOQ84"/>
      <c r="BOR84"/>
      <c r="BOS84"/>
      <c r="BOT84"/>
      <c r="BOU84"/>
      <c r="BOV84"/>
      <c r="BOW84"/>
      <c r="BOX84"/>
      <c r="BOY84"/>
      <c r="BOZ84"/>
      <c r="BPA84"/>
      <c r="BPB84"/>
      <c r="BPC84"/>
      <c r="BPD84"/>
      <c r="BPE84"/>
      <c r="BPF84"/>
      <c r="BPG84"/>
      <c r="BPH84"/>
      <c r="BPI84"/>
      <c r="BPJ84"/>
      <c r="BPK84"/>
      <c r="BPL84"/>
      <c r="BPM84"/>
      <c r="BPN84"/>
      <c r="BPO84"/>
      <c r="BPP84"/>
      <c r="BPQ84"/>
      <c r="BPR84"/>
      <c r="BPS84"/>
      <c r="BPT84"/>
      <c r="BPU84"/>
      <c r="BPV84"/>
      <c r="BPW84"/>
      <c r="BPX84"/>
      <c r="BPY84"/>
      <c r="BPZ84"/>
      <c r="BQA84"/>
      <c r="BQB84"/>
      <c r="BQC84"/>
      <c r="BQD84"/>
      <c r="BQE84"/>
      <c r="BQF84"/>
      <c r="BQG84"/>
      <c r="BQH84"/>
      <c r="BQI84"/>
      <c r="BQJ84"/>
      <c r="BQK84"/>
      <c r="BQL84"/>
      <c r="BQM84"/>
      <c r="BQN84"/>
      <c r="BQO84"/>
      <c r="BQP84"/>
      <c r="BQQ84"/>
      <c r="BQR84"/>
      <c r="BQS84"/>
      <c r="BQT84"/>
      <c r="BQU84"/>
      <c r="BQV84"/>
      <c r="BQW84"/>
      <c r="BQX84"/>
      <c r="BQY84"/>
      <c r="BQZ84"/>
      <c r="BRA84"/>
      <c r="BRB84"/>
      <c r="BRC84"/>
      <c r="BRD84"/>
      <c r="BRE84"/>
      <c r="BRF84"/>
      <c r="BRG84"/>
      <c r="BRH84"/>
      <c r="BRI84"/>
      <c r="BRJ84"/>
      <c r="BRK84"/>
      <c r="BRL84"/>
      <c r="BRM84"/>
      <c r="BRN84"/>
      <c r="BRO84"/>
      <c r="BRP84"/>
      <c r="BRQ84"/>
      <c r="BRR84"/>
      <c r="BRS84"/>
      <c r="BRT84"/>
      <c r="BRU84"/>
      <c r="BRV84"/>
      <c r="BRW84"/>
      <c r="BRX84"/>
      <c r="BRY84"/>
      <c r="BRZ84"/>
      <c r="BSA84"/>
      <c r="BSB84"/>
      <c r="BSC84"/>
      <c r="BSD84"/>
      <c r="BSE84"/>
      <c r="BSF84"/>
      <c r="BSG84"/>
      <c r="BSH84"/>
      <c r="BSI84"/>
      <c r="BSJ84"/>
      <c r="BSK84"/>
      <c r="BSL84"/>
      <c r="BSM84"/>
      <c r="BSN84"/>
      <c r="BSO84"/>
      <c r="BSP84"/>
      <c r="BSQ84"/>
      <c r="BSR84"/>
      <c r="BSS84"/>
      <c r="BST84"/>
      <c r="BSU84"/>
      <c r="BSV84"/>
      <c r="BSW84"/>
      <c r="BSX84"/>
      <c r="BSY84"/>
      <c r="BSZ84"/>
      <c r="BTA84"/>
      <c r="BTB84"/>
      <c r="BTC84"/>
      <c r="BTD84"/>
      <c r="BTE84"/>
      <c r="BTF84"/>
      <c r="BTG84"/>
      <c r="BTH84"/>
      <c r="BTI84"/>
      <c r="BTJ84"/>
      <c r="BTK84"/>
      <c r="BTL84"/>
      <c r="BTM84"/>
      <c r="BTN84"/>
      <c r="BTO84"/>
      <c r="BTP84"/>
      <c r="BTQ84"/>
      <c r="BTR84"/>
      <c r="BTS84"/>
      <c r="BTT84"/>
      <c r="BTU84"/>
      <c r="BTV84"/>
      <c r="BTW84"/>
      <c r="BTX84"/>
      <c r="BTY84"/>
      <c r="BTZ84"/>
      <c r="BUA84"/>
      <c r="BUB84"/>
      <c r="BUC84"/>
      <c r="BUD84"/>
      <c r="BUE84"/>
      <c r="BUF84"/>
      <c r="BUG84"/>
      <c r="BUH84"/>
      <c r="BUI84"/>
      <c r="BUJ84"/>
      <c r="BUK84"/>
      <c r="BUL84"/>
      <c r="BUM84"/>
      <c r="BUN84"/>
      <c r="BUO84"/>
      <c r="BUP84"/>
      <c r="BUQ84"/>
      <c r="BUR84"/>
      <c r="BUS84"/>
      <c r="BUT84"/>
      <c r="BUU84"/>
      <c r="BUV84"/>
      <c r="BUW84"/>
      <c r="BUX84"/>
      <c r="BUY84"/>
      <c r="BUZ84"/>
      <c r="BVA84"/>
      <c r="BVB84"/>
      <c r="BVC84"/>
      <c r="BVD84"/>
      <c r="BVE84"/>
      <c r="BVF84"/>
      <c r="BVG84"/>
      <c r="BVH84"/>
      <c r="BVI84"/>
      <c r="BVJ84"/>
      <c r="BVK84"/>
      <c r="BVL84"/>
      <c r="BVM84"/>
      <c r="BVN84"/>
      <c r="BVO84"/>
      <c r="BVP84"/>
      <c r="BVQ84"/>
      <c r="BVR84"/>
      <c r="BVS84"/>
      <c r="BVT84"/>
      <c r="BVU84"/>
      <c r="BVV84"/>
      <c r="BVW84"/>
      <c r="BVX84"/>
      <c r="BVY84"/>
      <c r="BVZ84"/>
      <c r="BWA84"/>
      <c r="BWB84"/>
      <c r="BWC84"/>
      <c r="BWD84"/>
      <c r="BWE84"/>
      <c r="BWF84"/>
      <c r="BWG84"/>
      <c r="BWH84"/>
      <c r="BWI84"/>
      <c r="BWJ84"/>
      <c r="BWK84"/>
      <c r="BWL84"/>
      <c r="BWM84"/>
      <c r="BWN84"/>
      <c r="BWO84"/>
      <c r="BWP84"/>
      <c r="BWQ84"/>
      <c r="BWR84"/>
      <c r="BWS84"/>
      <c r="BWT84"/>
      <c r="BWU84"/>
      <c r="BWV84"/>
      <c r="BWW84"/>
      <c r="BWX84"/>
      <c r="BWY84"/>
      <c r="BWZ84"/>
      <c r="BXA84"/>
      <c r="BXB84"/>
      <c r="BXC84"/>
      <c r="BXD84"/>
      <c r="BXE84"/>
      <c r="BXF84"/>
      <c r="BXG84"/>
      <c r="BXH84"/>
      <c r="BXI84"/>
      <c r="BXJ84"/>
      <c r="BXK84"/>
      <c r="BXL84"/>
      <c r="BXM84"/>
      <c r="BXN84"/>
      <c r="BXO84"/>
      <c r="BXP84"/>
      <c r="BXQ84"/>
      <c r="BXR84"/>
      <c r="BXS84"/>
      <c r="BXT84"/>
      <c r="BXU84"/>
      <c r="BXV84"/>
      <c r="BXW84"/>
      <c r="BXX84"/>
      <c r="BXY84"/>
      <c r="BXZ84"/>
      <c r="BYA84"/>
      <c r="BYB84"/>
      <c r="BYC84"/>
      <c r="BYD84"/>
      <c r="BYE84"/>
      <c r="BYF84"/>
      <c r="BYG84"/>
      <c r="BYH84"/>
      <c r="BYI84"/>
      <c r="BYJ84"/>
      <c r="BYK84"/>
      <c r="BYL84"/>
      <c r="BYM84"/>
      <c r="BYN84"/>
      <c r="BYO84"/>
      <c r="BYP84"/>
      <c r="BYQ84"/>
      <c r="BYR84"/>
      <c r="BYS84"/>
      <c r="BYT84"/>
      <c r="BYU84"/>
      <c r="BYV84"/>
      <c r="BYW84"/>
      <c r="BYX84"/>
      <c r="BYY84"/>
      <c r="BYZ84"/>
      <c r="BZA84"/>
      <c r="BZB84"/>
      <c r="BZC84"/>
      <c r="BZD84"/>
      <c r="BZE84"/>
      <c r="BZF84"/>
      <c r="BZG84"/>
      <c r="BZH84"/>
      <c r="BZI84"/>
      <c r="BZJ84"/>
      <c r="BZK84"/>
      <c r="BZL84"/>
      <c r="BZM84"/>
      <c r="BZN84"/>
      <c r="BZO84"/>
      <c r="BZP84"/>
      <c r="BZQ84"/>
      <c r="BZR84"/>
      <c r="BZS84"/>
      <c r="BZT84"/>
      <c r="BZU84"/>
      <c r="BZV84"/>
      <c r="BZW84"/>
      <c r="BZX84"/>
      <c r="BZY84"/>
      <c r="BZZ84"/>
      <c r="CAA84"/>
      <c r="CAB84"/>
      <c r="CAC84"/>
      <c r="CAD84"/>
      <c r="CAE84"/>
      <c r="CAF84"/>
      <c r="CAG84"/>
      <c r="CAH84"/>
      <c r="CAI84"/>
      <c r="CAJ84"/>
      <c r="CAK84"/>
      <c r="CAL84"/>
      <c r="CAM84"/>
      <c r="CAN84"/>
      <c r="CAO84"/>
      <c r="CAP84"/>
      <c r="CAQ84"/>
      <c r="CAR84"/>
      <c r="CAS84"/>
      <c r="CAT84"/>
      <c r="CAU84"/>
      <c r="CAV84"/>
      <c r="CAW84"/>
      <c r="CAX84"/>
      <c r="CAY84"/>
      <c r="CAZ84"/>
      <c r="CBA84"/>
      <c r="CBB84"/>
      <c r="CBC84"/>
      <c r="CBD84"/>
      <c r="CBE84"/>
      <c r="CBF84"/>
      <c r="CBG84"/>
      <c r="CBH84"/>
      <c r="CBI84"/>
      <c r="CBJ84"/>
      <c r="CBK84"/>
      <c r="CBL84"/>
      <c r="CBM84"/>
      <c r="CBN84"/>
      <c r="CBO84"/>
      <c r="CBP84"/>
      <c r="CBQ84"/>
      <c r="CBR84"/>
      <c r="CBS84"/>
      <c r="CBT84"/>
      <c r="CBU84"/>
      <c r="CBV84"/>
      <c r="CBW84"/>
      <c r="CBX84"/>
      <c r="CBY84"/>
      <c r="CBZ84"/>
      <c r="CCA84"/>
      <c r="CCB84"/>
      <c r="CCC84"/>
      <c r="CCD84"/>
      <c r="CCE84"/>
      <c r="CCF84"/>
      <c r="CCG84"/>
      <c r="CCH84"/>
      <c r="CCI84"/>
      <c r="CCJ84"/>
      <c r="CCK84"/>
      <c r="CCL84"/>
      <c r="CCM84"/>
      <c r="CCN84"/>
      <c r="CCO84"/>
      <c r="CCP84"/>
      <c r="CCQ84"/>
      <c r="CCR84"/>
      <c r="CCS84"/>
      <c r="CCT84"/>
      <c r="CCU84"/>
      <c r="CCV84"/>
      <c r="CCW84"/>
      <c r="CCX84"/>
      <c r="CCY84"/>
      <c r="CCZ84"/>
      <c r="CDA84"/>
      <c r="CDB84"/>
      <c r="CDC84"/>
      <c r="CDD84"/>
      <c r="CDE84"/>
      <c r="CDF84"/>
      <c r="CDG84"/>
      <c r="CDH84"/>
      <c r="CDI84"/>
      <c r="CDJ84"/>
      <c r="CDK84"/>
      <c r="CDL84"/>
      <c r="CDM84"/>
      <c r="CDN84"/>
      <c r="CDO84"/>
      <c r="CDP84"/>
      <c r="CDQ84"/>
      <c r="CDR84"/>
      <c r="CDS84"/>
      <c r="CDT84"/>
      <c r="CDU84"/>
      <c r="CDV84"/>
      <c r="CDW84"/>
      <c r="CDX84"/>
      <c r="CDY84"/>
      <c r="CDZ84"/>
      <c r="CEA84"/>
      <c r="CEB84"/>
      <c r="CEC84"/>
      <c r="CED84"/>
      <c r="CEE84"/>
      <c r="CEF84"/>
      <c r="CEG84"/>
      <c r="CEH84"/>
      <c r="CEI84"/>
      <c r="CEJ84"/>
      <c r="CEK84"/>
      <c r="CEL84"/>
      <c r="CEM84"/>
      <c r="CEN84"/>
      <c r="CEO84"/>
      <c r="CEP84"/>
      <c r="CEQ84"/>
      <c r="CER84"/>
      <c r="CES84"/>
      <c r="CET84"/>
      <c r="CEU84"/>
      <c r="CEV84"/>
      <c r="CEW84"/>
      <c r="CEX84"/>
      <c r="CEY84"/>
      <c r="CEZ84"/>
      <c r="CFA84"/>
      <c r="CFB84"/>
      <c r="CFC84"/>
      <c r="CFD84"/>
      <c r="CFE84"/>
      <c r="CFF84"/>
      <c r="CFG84"/>
      <c r="CFH84"/>
      <c r="CFI84"/>
      <c r="CFJ84"/>
      <c r="CFK84"/>
      <c r="CFL84"/>
      <c r="CFM84"/>
      <c r="CFN84"/>
      <c r="CFO84"/>
      <c r="CFP84"/>
      <c r="CFQ84"/>
      <c r="CFR84"/>
      <c r="CFS84"/>
      <c r="CFT84"/>
      <c r="CFU84"/>
      <c r="CFV84"/>
      <c r="CFW84"/>
      <c r="CFX84"/>
      <c r="CFY84"/>
      <c r="CFZ84"/>
      <c r="CGA84"/>
      <c r="CGB84"/>
      <c r="CGC84"/>
      <c r="CGD84"/>
      <c r="CGE84"/>
      <c r="CGF84"/>
      <c r="CGG84"/>
      <c r="CGH84"/>
      <c r="CGI84"/>
      <c r="CGJ84"/>
      <c r="CGK84"/>
      <c r="CGL84"/>
      <c r="CGM84"/>
      <c r="CGN84"/>
      <c r="CGO84"/>
      <c r="CGP84"/>
      <c r="CGQ84"/>
      <c r="CGR84"/>
      <c r="CGS84"/>
      <c r="CGT84"/>
      <c r="CGU84"/>
      <c r="CGV84"/>
      <c r="CGW84"/>
      <c r="CGX84"/>
      <c r="CGY84"/>
      <c r="CGZ84"/>
      <c r="CHA84"/>
      <c r="CHB84"/>
      <c r="CHC84"/>
      <c r="CHD84"/>
      <c r="CHE84"/>
      <c r="CHF84"/>
      <c r="CHG84"/>
      <c r="CHH84"/>
      <c r="CHI84"/>
      <c r="CHJ84"/>
      <c r="CHK84"/>
      <c r="CHL84"/>
      <c r="CHM84"/>
      <c r="CHN84"/>
      <c r="CHO84"/>
      <c r="CHP84"/>
      <c r="CHQ84"/>
      <c r="CHR84"/>
      <c r="CHS84"/>
      <c r="CHT84"/>
      <c r="CHU84"/>
      <c r="CHV84"/>
      <c r="CHW84"/>
      <c r="CHX84"/>
      <c r="CHY84"/>
      <c r="CHZ84"/>
      <c r="CIA84"/>
      <c r="CIB84"/>
      <c r="CIC84"/>
      <c r="CID84"/>
      <c r="CIE84"/>
      <c r="CIF84"/>
      <c r="CIG84"/>
      <c r="CIH84"/>
      <c r="CII84"/>
      <c r="CIJ84"/>
      <c r="CIK84"/>
      <c r="CIL84"/>
      <c r="CIM84"/>
      <c r="CIN84"/>
      <c r="CIO84"/>
      <c r="CIP84"/>
      <c r="CIQ84"/>
      <c r="CIR84"/>
      <c r="CIS84"/>
      <c r="CIT84"/>
      <c r="CIU84"/>
      <c r="CIV84"/>
      <c r="CIW84"/>
      <c r="CIX84"/>
      <c r="CIY84"/>
      <c r="CIZ84"/>
      <c r="CJA84"/>
      <c r="CJB84"/>
      <c r="CJC84"/>
      <c r="CJD84"/>
      <c r="CJE84"/>
      <c r="CJF84"/>
      <c r="CJG84"/>
      <c r="CJH84"/>
      <c r="CJI84"/>
      <c r="CJJ84"/>
      <c r="CJK84"/>
      <c r="CJL84"/>
      <c r="CJM84"/>
      <c r="CJN84"/>
      <c r="CJO84"/>
      <c r="CJP84"/>
      <c r="CJQ84"/>
      <c r="CJR84"/>
      <c r="CJS84"/>
      <c r="CJT84"/>
      <c r="CJU84"/>
      <c r="CJV84"/>
      <c r="CJW84"/>
      <c r="CJX84"/>
      <c r="CJY84"/>
      <c r="CJZ84"/>
      <c r="CKA84"/>
      <c r="CKB84"/>
      <c r="CKC84"/>
      <c r="CKD84"/>
      <c r="CKE84"/>
      <c r="CKF84"/>
      <c r="CKG84"/>
      <c r="CKH84"/>
      <c r="CKI84"/>
      <c r="CKJ84"/>
      <c r="CKK84"/>
      <c r="CKL84"/>
      <c r="CKM84"/>
      <c r="CKN84"/>
      <c r="CKO84"/>
      <c r="CKP84"/>
      <c r="CKQ84"/>
      <c r="CKR84"/>
      <c r="CKS84"/>
      <c r="CKT84"/>
      <c r="CKU84"/>
      <c r="CKV84"/>
      <c r="CKW84"/>
      <c r="CKX84"/>
      <c r="CKY84"/>
      <c r="CKZ84"/>
      <c r="CLA84"/>
      <c r="CLB84"/>
      <c r="CLC84"/>
      <c r="CLD84"/>
      <c r="CLE84"/>
      <c r="CLF84"/>
      <c r="CLG84"/>
      <c r="CLH84"/>
      <c r="CLI84"/>
      <c r="CLJ84"/>
      <c r="CLK84"/>
      <c r="CLL84"/>
      <c r="CLM84"/>
      <c r="CLN84"/>
      <c r="CLO84"/>
      <c r="CLP84"/>
      <c r="CLQ84"/>
      <c r="CLR84"/>
      <c r="CLS84"/>
      <c r="CLT84"/>
      <c r="CLU84"/>
      <c r="CLV84"/>
      <c r="CLW84"/>
      <c r="CLX84"/>
      <c r="CLY84"/>
      <c r="CLZ84"/>
      <c r="CMA84"/>
      <c r="CMB84"/>
      <c r="CMC84"/>
      <c r="CMD84"/>
      <c r="CME84"/>
      <c r="CMF84"/>
      <c r="CMG84"/>
      <c r="CMH84"/>
      <c r="CMI84"/>
      <c r="CMJ84"/>
      <c r="CMK84"/>
      <c r="CML84"/>
      <c r="CMM84"/>
      <c r="CMN84"/>
      <c r="CMO84"/>
      <c r="CMP84"/>
      <c r="CMQ84"/>
      <c r="CMR84"/>
      <c r="CMS84"/>
      <c r="CMT84"/>
      <c r="CMU84"/>
      <c r="CMV84"/>
      <c r="CMW84"/>
      <c r="CMX84"/>
      <c r="CMY84"/>
      <c r="CMZ84"/>
      <c r="CNA84"/>
      <c r="CNB84"/>
      <c r="CNC84"/>
      <c r="CND84"/>
      <c r="CNE84"/>
      <c r="CNF84"/>
      <c r="CNG84"/>
      <c r="CNH84"/>
      <c r="CNI84"/>
      <c r="CNJ84"/>
      <c r="CNK84"/>
      <c r="CNL84"/>
      <c r="CNM84"/>
      <c r="CNN84"/>
      <c r="CNO84"/>
      <c r="CNP84"/>
      <c r="CNQ84"/>
      <c r="CNR84"/>
      <c r="CNS84"/>
      <c r="CNT84"/>
      <c r="CNU84"/>
      <c r="CNV84"/>
      <c r="CNW84"/>
      <c r="CNX84"/>
      <c r="CNY84"/>
      <c r="CNZ84"/>
      <c r="COA84"/>
      <c r="COB84"/>
      <c r="COC84"/>
      <c r="COD84"/>
      <c r="COE84"/>
      <c r="COF84"/>
      <c r="COG84"/>
      <c r="COH84"/>
      <c r="COI84"/>
      <c r="COJ84"/>
      <c r="COK84"/>
      <c r="COL84"/>
      <c r="COM84"/>
      <c r="CON84"/>
      <c r="COO84"/>
      <c r="COP84"/>
      <c r="COQ84"/>
      <c r="COR84"/>
      <c r="COS84"/>
      <c r="COT84"/>
      <c r="COU84"/>
      <c r="COV84"/>
      <c r="COW84"/>
      <c r="COX84"/>
      <c r="COY84"/>
      <c r="COZ84"/>
      <c r="CPA84"/>
      <c r="CPB84"/>
      <c r="CPC84"/>
      <c r="CPD84"/>
      <c r="CPE84"/>
      <c r="CPF84"/>
      <c r="CPG84"/>
      <c r="CPH84"/>
      <c r="CPI84"/>
      <c r="CPJ84"/>
      <c r="CPK84"/>
      <c r="CPL84"/>
      <c r="CPM84"/>
      <c r="CPN84"/>
      <c r="CPO84"/>
      <c r="CPP84"/>
      <c r="CPQ84"/>
      <c r="CPR84"/>
      <c r="CPS84"/>
      <c r="CPT84"/>
      <c r="CPU84"/>
      <c r="CPV84"/>
      <c r="CPW84"/>
      <c r="CPX84"/>
      <c r="CPY84"/>
      <c r="CPZ84"/>
      <c r="CQA84"/>
      <c r="CQB84"/>
      <c r="CQC84"/>
      <c r="CQD84"/>
      <c r="CQE84"/>
      <c r="CQF84"/>
      <c r="CQG84"/>
      <c r="CQH84"/>
      <c r="CQI84"/>
      <c r="CQJ84"/>
      <c r="CQK84"/>
      <c r="CQL84"/>
      <c r="CQM84"/>
      <c r="CQN84"/>
      <c r="CQO84"/>
      <c r="CQP84"/>
      <c r="CQQ84"/>
      <c r="CQR84"/>
      <c r="CQS84"/>
      <c r="CQT84"/>
      <c r="CQU84"/>
      <c r="CQV84"/>
      <c r="CQW84"/>
      <c r="CQX84"/>
      <c r="CQY84"/>
      <c r="CQZ84"/>
      <c r="CRA84"/>
      <c r="CRB84"/>
      <c r="CRC84"/>
      <c r="CRD84"/>
      <c r="CRE84"/>
      <c r="CRF84"/>
      <c r="CRG84"/>
      <c r="CRH84"/>
      <c r="CRI84"/>
      <c r="CRJ84"/>
      <c r="CRK84"/>
      <c r="CRL84"/>
      <c r="CRM84"/>
      <c r="CRN84"/>
      <c r="CRO84"/>
      <c r="CRP84"/>
      <c r="CRQ84"/>
      <c r="CRR84"/>
      <c r="CRS84"/>
      <c r="CRT84"/>
      <c r="CRU84"/>
      <c r="CRV84"/>
      <c r="CRW84"/>
      <c r="CRX84"/>
      <c r="CRY84"/>
      <c r="CRZ84"/>
      <c r="CSA84"/>
      <c r="CSB84"/>
      <c r="CSC84"/>
      <c r="CSD84"/>
      <c r="CSE84"/>
      <c r="CSF84"/>
      <c r="CSG84"/>
      <c r="CSH84"/>
      <c r="CSI84"/>
      <c r="CSJ84"/>
      <c r="CSK84"/>
      <c r="CSL84"/>
      <c r="CSM84"/>
      <c r="CSN84"/>
      <c r="CSO84"/>
      <c r="CSP84"/>
      <c r="CSQ84"/>
      <c r="CSR84"/>
      <c r="CSS84"/>
      <c r="CST84"/>
      <c r="CSU84"/>
      <c r="CSV84"/>
      <c r="CSW84"/>
      <c r="CSX84"/>
      <c r="CSY84"/>
      <c r="CSZ84"/>
      <c r="CTA84"/>
      <c r="CTB84"/>
      <c r="CTC84"/>
      <c r="CTD84"/>
      <c r="CTE84"/>
      <c r="CTF84"/>
      <c r="CTG84"/>
      <c r="CTH84"/>
      <c r="CTI84"/>
      <c r="CTJ84"/>
      <c r="CTK84"/>
      <c r="CTL84"/>
      <c r="CTM84"/>
      <c r="CTN84"/>
      <c r="CTO84"/>
      <c r="CTP84"/>
      <c r="CTQ84"/>
      <c r="CTR84"/>
      <c r="CTS84"/>
      <c r="CTT84"/>
      <c r="CTU84"/>
      <c r="CTV84"/>
      <c r="CTW84"/>
      <c r="CTX84"/>
      <c r="CTY84"/>
      <c r="CTZ84"/>
      <c r="CUA84"/>
      <c r="CUB84"/>
      <c r="CUC84"/>
      <c r="CUD84"/>
      <c r="CUE84"/>
      <c r="CUF84"/>
      <c r="CUG84"/>
      <c r="CUH84"/>
      <c r="CUI84"/>
      <c r="CUJ84"/>
      <c r="CUK84"/>
      <c r="CUL84"/>
      <c r="CUM84"/>
      <c r="CUN84"/>
      <c r="CUO84"/>
      <c r="CUP84"/>
      <c r="CUQ84"/>
      <c r="CUR84"/>
      <c r="CUS84"/>
      <c r="CUT84"/>
      <c r="CUU84"/>
      <c r="CUV84"/>
      <c r="CUW84"/>
      <c r="CUX84"/>
      <c r="CUY84"/>
      <c r="CUZ84"/>
      <c r="CVA84"/>
      <c r="CVB84"/>
      <c r="CVC84"/>
      <c r="CVD84"/>
      <c r="CVE84"/>
      <c r="CVF84"/>
      <c r="CVG84"/>
      <c r="CVH84"/>
      <c r="CVI84"/>
      <c r="CVJ84"/>
      <c r="CVK84"/>
      <c r="CVL84"/>
      <c r="CVM84"/>
      <c r="CVN84"/>
      <c r="CVO84"/>
      <c r="CVP84"/>
      <c r="CVQ84"/>
      <c r="CVR84"/>
      <c r="CVS84"/>
      <c r="CVT84"/>
      <c r="CVU84"/>
      <c r="CVV84"/>
      <c r="CVW84"/>
      <c r="CVX84"/>
      <c r="CVY84"/>
      <c r="CVZ84"/>
      <c r="CWA84"/>
      <c r="CWB84"/>
      <c r="CWC84"/>
      <c r="CWD84"/>
      <c r="CWE84"/>
      <c r="CWF84"/>
      <c r="CWG84"/>
      <c r="CWH84"/>
      <c r="CWI84"/>
      <c r="CWJ84"/>
      <c r="CWK84"/>
      <c r="CWL84"/>
      <c r="CWM84"/>
      <c r="CWN84"/>
      <c r="CWO84"/>
      <c r="CWP84"/>
      <c r="CWQ84"/>
      <c r="CWR84"/>
      <c r="CWS84"/>
      <c r="CWT84"/>
      <c r="CWU84"/>
      <c r="CWV84"/>
      <c r="CWW84"/>
      <c r="CWX84"/>
      <c r="CWY84"/>
      <c r="CWZ84"/>
      <c r="CXA84"/>
      <c r="CXB84"/>
      <c r="CXC84"/>
      <c r="CXD84"/>
      <c r="CXE84"/>
      <c r="CXF84"/>
      <c r="CXG84"/>
      <c r="CXH84"/>
      <c r="CXI84"/>
      <c r="CXJ84"/>
      <c r="CXK84"/>
      <c r="CXL84"/>
      <c r="CXM84"/>
      <c r="CXN84"/>
      <c r="CXO84"/>
      <c r="CXP84"/>
      <c r="CXQ84"/>
      <c r="CXR84"/>
      <c r="CXS84"/>
      <c r="CXT84"/>
      <c r="CXU84"/>
      <c r="CXV84"/>
      <c r="CXW84"/>
      <c r="CXX84"/>
      <c r="CXY84"/>
      <c r="CXZ84"/>
      <c r="CYA84"/>
      <c r="CYB84"/>
      <c r="CYC84"/>
      <c r="CYD84"/>
      <c r="CYE84"/>
      <c r="CYF84"/>
      <c r="CYG84"/>
      <c r="CYH84"/>
      <c r="CYI84"/>
      <c r="CYJ84"/>
      <c r="CYK84"/>
      <c r="CYL84"/>
      <c r="CYM84"/>
      <c r="CYN84"/>
      <c r="CYO84"/>
      <c r="CYP84"/>
      <c r="CYQ84"/>
      <c r="CYR84"/>
      <c r="CYS84"/>
      <c r="CYT84"/>
      <c r="CYU84"/>
      <c r="CYV84"/>
      <c r="CYW84"/>
      <c r="CYX84"/>
      <c r="CYY84"/>
      <c r="CYZ84"/>
      <c r="CZA84"/>
      <c r="CZB84"/>
      <c r="CZC84"/>
      <c r="CZD84"/>
      <c r="CZE84"/>
      <c r="CZF84"/>
      <c r="CZG84"/>
      <c r="CZH84"/>
      <c r="CZI84"/>
      <c r="CZJ84"/>
      <c r="CZK84"/>
      <c r="CZL84"/>
      <c r="CZM84"/>
      <c r="CZN84"/>
      <c r="CZO84"/>
      <c r="CZP84"/>
      <c r="CZQ84"/>
      <c r="CZR84"/>
      <c r="CZS84"/>
      <c r="CZT84"/>
      <c r="CZU84"/>
      <c r="CZV84"/>
      <c r="CZW84"/>
      <c r="CZX84"/>
      <c r="CZY84"/>
      <c r="CZZ84"/>
      <c r="DAA84"/>
      <c r="DAB84"/>
      <c r="DAC84"/>
      <c r="DAD84"/>
      <c r="DAE84"/>
      <c r="DAF84"/>
      <c r="DAG84"/>
      <c r="DAH84"/>
      <c r="DAI84"/>
      <c r="DAJ84"/>
      <c r="DAK84"/>
      <c r="DAL84"/>
      <c r="DAM84"/>
      <c r="DAN84"/>
      <c r="DAO84"/>
      <c r="DAP84"/>
      <c r="DAQ84"/>
      <c r="DAR84"/>
      <c r="DAS84"/>
      <c r="DAT84"/>
      <c r="DAU84"/>
      <c r="DAV84"/>
      <c r="DAW84"/>
      <c r="DAX84"/>
      <c r="DAY84"/>
      <c r="DAZ84"/>
      <c r="DBA84"/>
      <c r="DBB84"/>
      <c r="DBC84"/>
      <c r="DBD84"/>
      <c r="DBE84"/>
      <c r="DBF84"/>
      <c r="DBG84"/>
      <c r="DBH84"/>
      <c r="DBI84"/>
      <c r="DBJ84"/>
      <c r="DBK84"/>
      <c r="DBL84"/>
      <c r="DBM84"/>
      <c r="DBN84"/>
      <c r="DBO84"/>
      <c r="DBP84"/>
      <c r="DBQ84"/>
      <c r="DBR84"/>
      <c r="DBS84"/>
      <c r="DBT84"/>
      <c r="DBU84"/>
      <c r="DBV84"/>
      <c r="DBW84"/>
      <c r="DBX84"/>
      <c r="DBY84"/>
      <c r="DBZ84"/>
      <c r="DCA84"/>
      <c r="DCB84"/>
      <c r="DCC84"/>
      <c r="DCD84"/>
      <c r="DCE84"/>
      <c r="DCF84"/>
      <c r="DCG84"/>
      <c r="DCH84"/>
      <c r="DCI84"/>
      <c r="DCJ84"/>
      <c r="DCK84"/>
      <c r="DCL84"/>
      <c r="DCM84"/>
      <c r="DCN84"/>
      <c r="DCO84"/>
      <c r="DCP84"/>
      <c r="DCQ84"/>
      <c r="DCR84"/>
      <c r="DCS84"/>
      <c r="DCT84"/>
      <c r="DCU84"/>
      <c r="DCV84"/>
      <c r="DCW84"/>
      <c r="DCX84"/>
      <c r="DCY84"/>
      <c r="DCZ84"/>
      <c r="DDA84"/>
      <c r="DDB84"/>
      <c r="DDC84"/>
      <c r="DDD84"/>
      <c r="DDE84"/>
      <c r="DDF84"/>
      <c r="DDG84"/>
      <c r="DDH84"/>
      <c r="DDI84"/>
      <c r="DDJ84"/>
      <c r="DDK84"/>
      <c r="DDL84"/>
      <c r="DDM84"/>
      <c r="DDN84"/>
      <c r="DDO84"/>
      <c r="DDP84"/>
      <c r="DDQ84"/>
      <c r="DDR84"/>
      <c r="DDS84"/>
      <c r="DDT84"/>
      <c r="DDU84"/>
      <c r="DDV84"/>
      <c r="DDW84"/>
      <c r="DDX84"/>
      <c r="DDY84"/>
      <c r="DDZ84"/>
      <c r="DEA84"/>
      <c r="DEB84"/>
      <c r="DEC84"/>
      <c r="DED84"/>
      <c r="DEE84"/>
      <c r="DEF84"/>
      <c r="DEG84"/>
      <c r="DEH84"/>
      <c r="DEI84"/>
      <c r="DEJ84"/>
      <c r="DEK84"/>
      <c r="DEL84"/>
      <c r="DEM84"/>
      <c r="DEN84"/>
      <c r="DEO84"/>
      <c r="DEP84"/>
      <c r="DEQ84"/>
      <c r="DER84"/>
      <c r="DES84"/>
      <c r="DET84"/>
      <c r="DEU84"/>
      <c r="DEV84"/>
      <c r="DEW84"/>
      <c r="DEX84"/>
      <c r="DEY84"/>
      <c r="DEZ84"/>
      <c r="DFA84"/>
      <c r="DFB84"/>
      <c r="DFC84"/>
      <c r="DFD84"/>
      <c r="DFE84"/>
      <c r="DFF84"/>
      <c r="DFG84"/>
      <c r="DFH84"/>
      <c r="DFI84"/>
      <c r="DFJ84"/>
      <c r="DFK84"/>
      <c r="DFL84"/>
      <c r="DFM84"/>
      <c r="DFN84"/>
      <c r="DFO84"/>
      <c r="DFP84"/>
      <c r="DFQ84"/>
      <c r="DFR84"/>
      <c r="DFS84"/>
      <c r="DFT84"/>
      <c r="DFU84"/>
      <c r="DFV84"/>
      <c r="DFW84"/>
      <c r="DFX84"/>
      <c r="DFY84"/>
      <c r="DFZ84"/>
      <c r="DGA84"/>
      <c r="DGB84"/>
      <c r="DGC84"/>
      <c r="DGD84"/>
      <c r="DGE84"/>
      <c r="DGF84"/>
      <c r="DGG84"/>
      <c r="DGH84"/>
      <c r="DGI84"/>
      <c r="DGJ84"/>
      <c r="DGK84"/>
      <c r="DGL84"/>
      <c r="DGM84"/>
      <c r="DGN84"/>
      <c r="DGO84"/>
      <c r="DGP84"/>
      <c r="DGQ84"/>
      <c r="DGR84"/>
      <c r="DGS84"/>
      <c r="DGT84"/>
      <c r="DGU84"/>
      <c r="DGV84"/>
      <c r="DGW84"/>
      <c r="DGX84"/>
      <c r="DGY84"/>
      <c r="DGZ84"/>
      <c r="DHA84"/>
      <c r="DHB84"/>
      <c r="DHC84"/>
      <c r="DHD84"/>
      <c r="DHE84"/>
      <c r="DHF84"/>
      <c r="DHG84"/>
      <c r="DHH84"/>
      <c r="DHI84"/>
      <c r="DHJ84"/>
      <c r="DHK84"/>
      <c r="DHL84"/>
      <c r="DHM84"/>
      <c r="DHN84"/>
      <c r="DHO84"/>
      <c r="DHP84"/>
      <c r="DHQ84"/>
      <c r="DHR84"/>
      <c r="DHS84"/>
      <c r="DHT84"/>
      <c r="DHU84"/>
      <c r="DHV84"/>
      <c r="DHW84"/>
      <c r="DHX84"/>
      <c r="DHY84"/>
      <c r="DHZ84"/>
      <c r="DIA84"/>
      <c r="DIB84"/>
      <c r="DIC84"/>
      <c r="DID84"/>
      <c r="DIE84"/>
      <c r="DIF84"/>
      <c r="DIG84"/>
      <c r="DIH84"/>
      <c r="DII84"/>
      <c r="DIJ84"/>
      <c r="DIK84"/>
      <c r="DIL84"/>
      <c r="DIM84"/>
      <c r="DIN84"/>
      <c r="DIO84"/>
      <c r="DIP84"/>
      <c r="DIQ84"/>
      <c r="DIR84"/>
      <c r="DIS84"/>
      <c r="DIT84"/>
      <c r="DIU84"/>
      <c r="DIV84"/>
      <c r="DIW84"/>
      <c r="DIX84"/>
      <c r="DIY84"/>
      <c r="DIZ84"/>
      <c r="DJA84"/>
      <c r="DJB84"/>
      <c r="DJC84"/>
      <c r="DJD84"/>
      <c r="DJE84"/>
      <c r="DJF84"/>
      <c r="DJG84"/>
      <c r="DJH84"/>
      <c r="DJI84"/>
      <c r="DJJ84"/>
      <c r="DJK84"/>
      <c r="DJL84"/>
      <c r="DJM84"/>
      <c r="DJN84"/>
      <c r="DJO84"/>
      <c r="DJP84"/>
      <c r="DJQ84"/>
      <c r="DJR84"/>
      <c r="DJS84"/>
      <c r="DJT84"/>
      <c r="DJU84"/>
      <c r="DJV84"/>
      <c r="DJW84"/>
      <c r="DJX84"/>
      <c r="DJY84"/>
      <c r="DJZ84"/>
      <c r="DKA84"/>
      <c r="DKB84"/>
      <c r="DKC84"/>
      <c r="DKD84"/>
      <c r="DKE84"/>
      <c r="DKF84"/>
      <c r="DKG84"/>
      <c r="DKH84"/>
      <c r="DKI84"/>
      <c r="DKJ84"/>
      <c r="DKK84"/>
      <c r="DKL84"/>
      <c r="DKM84"/>
      <c r="DKN84"/>
      <c r="DKO84"/>
      <c r="DKP84"/>
      <c r="DKQ84"/>
      <c r="DKR84"/>
      <c r="DKS84"/>
      <c r="DKT84"/>
      <c r="DKU84"/>
      <c r="DKV84"/>
      <c r="DKW84"/>
      <c r="DKX84"/>
      <c r="DKY84"/>
      <c r="DKZ84"/>
      <c r="DLA84"/>
      <c r="DLB84"/>
      <c r="DLC84"/>
      <c r="DLD84"/>
      <c r="DLE84"/>
      <c r="DLF84"/>
      <c r="DLG84"/>
      <c r="DLH84"/>
      <c r="DLI84"/>
      <c r="DLJ84"/>
      <c r="DLK84"/>
      <c r="DLL84"/>
      <c r="DLM84"/>
      <c r="DLN84"/>
      <c r="DLO84"/>
      <c r="DLP84"/>
      <c r="DLQ84"/>
      <c r="DLR84"/>
      <c r="DLS84"/>
      <c r="DLT84"/>
      <c r="DLU84"/>
      <c r="DLV84"/>
      <c r="DLW84"/>
      <c r="DLX84"/>
      <c r="DLY84"/>
      <c r="DLZ84"/>
      <c r="DMA84"/>
      <c r="DMB84"/>
      <c r="DMC84"/>
      <c r="DMD84"/>
      <c r="DME84"/>
      <c r="DMF84"/>
      <c r="DMG84"/>
      <c r="DMH84"/>
      <c r="DMI84"/>
      <c r="DMJ84"/>
      <c r="DMK84"/>
      <c r="DML84"/>
      <c r="DMM84"/>
      <c r="DMN84"/>
      <c r="DMO84"/>
      <c r="DMP84"/>
      <c r="DMQ84"/>
      <c r="DMR84"/>
      <c r="DMS84"/>
      <c r="DMT84"/>
      <c r="DMU84"/>
      <c r="DMV84"/>
      <c r="DMW84"/>
      <c r="DMX84"/>
      <c r="DMY84"/>
      <c r="DMZ84"/>
      <c r="DNA84"/>
      <c r="DNB84"/>
      <c r="DNC84"/>
      <c r="DND84"/>
      <c r="DNE84"/>
      <c r="DNF84"/>
      <c r="DNG84"/>
      <c r="DNH84"/>
      <c r="DNI84"/>
      <c r="DNJ84"/>
      <c r="DNK84"/>
      <c r="DNL84"/>
      <c r="DNM84"/>
      <c r="DNN84"/>
      <c r="DNO84"/>
      <c r="DNP84"/>
      <c r="DNQ84"/>
      <c r="DNR84"/>
      <c r="DNS84"/>
      <c r="DNT84"/>
      <c r="DNU84"/>
      <c r="DNV84"/>
      <c r="DNW84"/>
      <c r="DNX84"/>
      <c r="DNY84"/>
      <c r="DNZ84"/>
      <c r="DOA84"/>
      <c r="DOB84"/>
      <c r="DOC84"/>
      <c r="DOD84"/>
      <c r="DOE84"/>
      <c r="DOF84"/>
      <c r="DOG84"/>
      <c r="DOH84"/>
      <c r="DOI84"/>
      <c r="DOJ84"/>
      <c r="DOK84"/>
      <c r="DOL84"/>
      <c r="DOM84"/>
      <c r="DON84"/>
      <c r="DOO84"/>
      <c r="DOP84"/>
      <c r="DOQ84"/>
      <c r="DOR84"/>
      <c r="DOS84"/>
      <c r="DOT84"/>
      <c r="DOU84"/>
      <c r="DOV84"/>
      <c r="DOW84"/>
      <c r="DOX84"/>
      <c r="DOY84"/>
      <c r="DOZ84"/>
      <c r="DPA84"/>
      <c r="DPB84"/>
      <c r="DPC84"/>
      <c r="DPD84"/>
      <c r="DPE84"/>
      <c r="DPF84"/>
      <c r="DPG84"/>
      <c r="DPH84"/>
      <c r="DPI84"/>
      <c r="DPJ84"/>
      <c r="DPK84"/>
      <c r="DPL84"/>
      <c r="DPM84"/>
      <c r="DPN84"/>
      <c r="DPO84"/>
      <c r="DPP84"/>
      <c r="DPQ84"/>
      <c r="DPR84"/>
      <c r="DPS84"/>
      <c r="DPT84"/>
      <c r="DPU84"/>
      <c r="DPV84"/>
      <c r="DPW84"/>
      <c r="DPX84"/>
      <c r="DPY84"/>
      <c r="DPZ84"/>
      <c r="DQA84"/>
      <c r="DQB84"/>
      <c r="DQC84"/>
      <c r="DQD84"/>
      <c r="DQE84"/>
      <c r="DQF84"/>
      <c r="DQG84"/>
      <c r="DQH84"/>
      <c r="DQI84"/>
      <c r="DQJ84"/>
      <c r="DQK84"/>
      <c r="DQL84"/>
      <c r="DQM84"/>
      <c r="DQN84"/>
      <c r="DQO84"/>
      <c r="DQP84"/>
      <c r="DQQ84"/>
      <c r="DQR84"/>
      <c r="DQS84"/>
      <c r="DQT84"/>
      <c r="DQU84"/>
      <c r="DQV84"/>
      <c r="DQW84"/>
      <c r="DQX84"/>
      <c r="DQY84"/>
      <c r="DQZ84"/>
      <c r="DRA84"/>
      <c r="DRB84"/>
      <c r="DRC84"/>
      <c r="DRD84"/>
      <c r="DRE84"/>
      <c r="DRF84"/>
      <c r="DRG84"/>
      <c r="DRH84"/>
      <c r="DRI84"/>
      <c r="DRJ84"/>
      <c r="DRK84"/>
      <c r="DRL84"/>
      <c r="DRM84"/>
      <c r="DRN84"/>
      <c r="DRO84"/>
      <c r="DRP84"/>
      <c r="DRQ84"/>
      <c r="DRR84"/>
      <c r="DRS84"/>
      <c r="DRT84"/>
      <c r="DRU84"/>
      <c r="DRV84"/>
      <c r="DRW84"/>
      <c r="DRX84"/>
      <c r="DRY84"/>
      <c r="DRZ84"/>
      <c r="DSA84"/>
      <c r="DSB84"/>
      <c r="DSC84"/>
      <c r="DSD84"/>
      <c r="DSE84"/>
      <c r="DSF84"/>
      <c r="DSG84"/>
      <c r="DSH84"/>
      <c r="DSI84"/>
      <c r="DSJ84"/>
      <c r="DSK84"/>
      <c r="DSL84"/>
      <c r="DSM84"/>
      <c r="DSN84"/>
      <c r="DSO84"/>
      <c r="DSP84"/>
      <c r="DSQ84"/>
      <c r="DSR84"/>
      <c r="DSS84"/>
      <c r="DST84"/>
      <c r="DSU84"/>
      <c r="DSV84"/>
      <c r="DSW84"/>
      <c r="DSX84"/>
      <c r="DSY84"/>
      <c r="DSZ84"/>
      <c r="DTA84"/>
      <c r="DTB84"/>
      <c r="DTC84"/>
      <c r="DTD84"/>
      <c r="DTE84"/>
      <c r="DTF84"/>
      <c r="DTG84"/>
      <c r="DTH84"/>
      <c r="DTI84"/>
      <c r="DTJ84"/>
      <c r="DTK84"/>
      <c r="DTL84"/>
      <c r="DTM84"/>
      <c r="DTN84"/>
      <c r="DTO84"/>
      <c r="DTP84"/>
      <c r="DTQ84"/>
      <c r="DTR84"/>
      <c r="DTS84"/>
      <c r="DTT84"/>
      <c r="DTU84"/>
      <c r="DTV84"/>
      <c r="DTW84"/>
      <c r="DTX84"/>
      <c r="DTY84"/>
      <c r="DTZ84"/>
      <c r="DUA84"/>
      <c r="DUB84"/>
      <c r="DUC84"/>
      <c r="DUD84"/>
      <c r="DUE84"/>
      <c r="DUF84"/>
      <c r="DUG84"/>
      <c r="DUH84"/>
      <c r="DUI84"/>
      <c r="DUJ84"/>
      <c r="DUK84"/>
      <c r="DUL84"/>
      <c r="DUM84"/>
      <c r="DUN84"/>
      <c r="DUO84"/>
      <c r="DUP84"/>
      <c r="DUQ84"/>
      <c r="DUR84"/>
      <c r="DUS84"/>
      <c r="DUT84"/>
      <c r="DUU84"/>
      <c r="DUV84"/>
      <c r="DUW84"/>
      <c r="DUX84"/>
      <c r="DUY84"/>
      <c r="DUZ84"/>
      <c r="DVA84"/>
      <c r="DVB84"/>
      <c r="DVC84"/>
      <c r="DVD84"/>
      <c r="DVE84"/>
      <c r="DVF84"/>
      <c r="DVG84"/>
      <c r="DVH84"/>
      <c r="DVI84"/>
      <c r="DVJ84"/>
      <c r="DVK84"/>
      <c r="DVL84"/>
      <c r="DVM84"/>
      <c r="DVN84"/>
      <c r="DVO84"/>
      <c r="DVP84"/>
      <c r="DVQ84"/>
      <c r="DVR84"/>
      <c r="DVS84"/>
      <c r="DVT84"/>
      <c r="DVU84"/>
      <c r="DVV84"/>
      <c r="DVW84"/>
      <c r="DVX84"/>
      <c r="DVY84"/>
      <c r="DVZ84"/>
      <c r="DWA84"/>
      <c r="DWB84"/>
      <c r="DWC84"/>
      <c r="DWD84"/>
      <c r="DWE84"/>
      <c r="DWF84"/>
      <c r="DWG84"/>
      <c r="DWH84"/>
      <c r="DWI84"/>
      <c r="DWJ84"/>
      <c r="DWK84"/>
      <c r="DWL84"/>
      <c r="DWM84"/>
      <c r="DWN84"/>
      <c r="DWO84"/>
      <c r="DWP84"/>
      <c r="DWQ84"/>
      <c r="DWR84"/>
      <c r="DWS84"/>
      <c r="DWT84"/>
      <c r="DWU84"/>
      <c r="DWV84"/>
      <c r="DWW84"/>
      <c r="DWX84"/>
      <c r="DWY84"/>
      <c r="DWZ84"/>
      <c r="DXA84"/>
      <c r="DXB84"/>
      <c r="DXC84"/>
      <c r="DXD84"/>
      <c r="DXE84"/>
      <c r="DXF84"/>
      <c r="DXG84"/>
      <c r="DXH84"/>
      <c r="DXI84"/>
      <c r="DXJ84"/>
      <c r="DXK84"/>
      <c r="DXL84"/>
      <c r="DXM84"/>
      <c r="DXN84"/>
      <c r="DXO84"/>
      <c r="DXP84"/>
      <c r="DXQ84"/>
      <c r="DXR84"/>
      <c r="DXS84"/>
      <c r="DXT84"/>
      <c r="DXU84"/>
      <c r="DXV84"/>
      <c r="DXW84"/>
      <c r="DXX84"/>
      <c r="DXY84"/>
      <c r="DXZ84"/>
      <c r="DYA84"/>
      <c r="DYB84"/>
      <c r="DYC84"/>
      <c r="DYD84"/>
      <c r="DYE84"/>
      <c r="DYF84"/>
      <c r="DYG84"/>
      <c r="DYH84"/>
      <c r="DYI84"/>
      <c r="DYJ84"/>
      <c r="DYK84"/>
      <c r="DYL84"/>
      <c r="DYM84"/>
      <c r="DYN84"/>
      <c r="DYO84"/>
      <c r="DYP84"/>
      <c r="DYQ84"/>
      <c r="DYR84"/>
      <c r="DYS84"/>
      <c r="DYT84"/>
      <c r="DYU84"/>
      <c r="DYV84"/>
      <c r="DYW84"/>
      <c r="DYX84"/>
      <c r="DYY84"/>
      <c r="DYZ84"/>
      <c r="DZA84"/>
      <c r="DZB84"/>
      <c r="DZC84"/>
      <c r="DZD84"/>
      <c r="DZE84"/>
      <c r="DZF84"/>
      <c r="DZG84"/>
      <c r="DZH84"/>
      <c r="DZI84"/>
      <c r="DZJ84"/>
      <c r="DZK84"/>
      <c r="DZL84"/>
      <c r="DZM84"/>
      <c r="DZN84"/>
      <c r="DZO84"/>
      <c r="DZP84"/>
      <c r="DZQ84"/>
      <c r="DZR84"/>
      <c r="DZS84"/>
      <c r="DZT84"/>
      <c r="DZU84"/>
      <c r="DZV84"/>
      <c r="DZW84"/>
      <c r="DZX84"/>
      <c r="DZY84"/>
      <c r="DZZ84"/>
      <c r="EAA84"/>
      <c r="EAB84"/>
      <c r="EAC84"/>
      <c r="EAD84"/>
      <c r="EAE84"/>
      <c r="EAF84"/>
      <c r="EAG84"/>
      <c r="EAH84"/>
      <c r="EAI84"/>
      <c r="EAJ84"/>
      <c r="EAK84"/>
      <c r="EAL84"/>
      <c r="EAM84"/>
      <c r="EAN84"/>
      <c r="EAO84"/>
      <c r="EAP84"/>
      <c r="EAQ84"/>
      <c r="EAR84"/>
      <c r="EAS84"/>
      <c r="EAT84"/>
      <c r="EAU84"/>
      <c r="EAV84"/>
      <c r="EAW84"/>
      <c r="EAX84"/>
      <c r="EAY84"/>
      <c r="EAZ84"/>
      <c r="EBA84"/>
      <c r="EBB84"/>
      <c r="EBC84"/>
      <c r="EBD84"/>
      <c r="EBE84"/>
      <c r="EBF84"/>
      <c r="EBG84"/>
      <c r="EBH84"/>
      <c r="EBI84"/>
      <c r="EBJ84"/>
      <c r="EBK84"/>
      <c r="EBL84"/>
      <c r="EBM84"/>
      <c r="EBN84"/>
      <c r="EBO84"/>
      <c r="EBP84"/>
      <c r="EBQ84"/>
      <c r="EBR84"/>
      <c r="EBS84"/>
      <c r="EBT84"/>
      <c r="EBU84"/>
      <c r="EBV84"/>
      <c r="EBW84"/>
      <c r="EBX84"/>
      <c r="EBY84"/>
      <c r="EBZ84"/>
      <c r="ECA84"/>
      <c r="ECB84"/>
      <c r="ECC84"/>
      <c r="ECD84"/>
      <c r="ECE84"/>
      <c r="ECF84"/>
      <c r="ECG84"/>
      <c r="ECH84"/>
      <c r="ECI84"/>
      <c r="ECJ84"/>
      <c r="ECK84"/>
      <c r="ECL84"/>
      <c r="ECM84"/>
      <c r="ECN84"/>
      <c r="ECO84"/>
      <c r="ECP84"/>
      <c r="ECQ84"/>
      <c r="ECR84"/>
      <c r="ECS84"/>
      <c r="ECT84"/>
      <c r="ECU84"/>
      <c r="ECV84"/>
      <c r="ECW84"/>
      <c r="ECX84"/>
      <c r="ECY84"/>
      <c r="ECZ84"/>
      <c r="EDA84"/>
      <c r="EDB84"/>
      <c r="EDC84"/>
      <c r="EDD84"/>
      <c r="EDE84"/>
      <c r="EDF84"/>
      <c r="EDG84"/>
      <c r="EDH84"/>
      <c r="EDI84"/>
      <c r="EDJ84"/>
      <c r="EDK84"/>
      <c r="EDL84"/>
      <c r="EDM84"/>
      <c r="EDN84"/>
      <c r="EDO84"/>
      <c r="EDP84"/>
      <c r="EDQ84"/>
      <c r="EDR84"/>
      <c r="EDS84"/>
      <c r="EDT84"/>
      <c r="EDU84"/>
      <c r="EDV84"/>
      <c r="EDW84"/>
      <c r="EDX84"/>
      <c r="EDY84"/>
      <c r="EDZ84"/>
      <c r="EEA84"/>
      <c r="EEB84"/>
      <c r="EEC84"/>
      <c r="EED84"/>
      <c r="EEE84"/>
      <c r="EEF84"/>
      <c r="EEG84"/>
      <c r="EEH84"/>
      <c r="EEI84"/>
      <c r="EEJ84"/>
      <c r="EEK84"/>
      <c r="EEL84"/>
      <c r="EEM84"/>
      <c r="EEN84"/>
      <c r="EEO84"/>
      <c r="EEP84"/>
      <c r="EEQ84"/>
      <c r="EER84"/>
      <c r="EES84"/>
      <c r="EET84"/>
      <c r="EEU84"/>
      <c r="EEV84"/>
      <c r="EEW84"/>
      <c r="EEX84"/>
      <c r="EEY84"/>
      <c r="EEZ84"/>
      <c r="EFA84"/>
      <c r="EFB84"/>
      <c r="EFC84"/>
      <c r="EFD84"/>
      <c r="EFE84"/>
      <c r="EFF84"/>
      <c r="EFG84"/>
      <c r="EFH84"/>
      <c r="EFI84"/>
      <c r="EFJ84"/>
      <c r="EFK84"/>
      <c r="EFL84"/>
      <c r="EFM84"/>
      <c r="EFN84"/>
      <c r="EFO84"/>
      <c r="EFP84"/>
      <c r="EFQ84"/>
      <c r="EFR84"/>
      <c r="EFS84"/>
      <c r="EFT84"/>
      <c r="EFU84"/>
      <c r="EFV84"/>
      <c r="EFW84"/>
      <c r="EFX84"/>
      <c r="EFY84"/>
      <c r="EFZ84"/>
      <c r="EGA84"/>
      <c r="EGB84"/>
      <c r="EGC84"/>
      <c r="EGD84"/>
      <c r="EGE84"/>
      <c r="EGF84"/>
      <c r="EGG84"/>
      <c r="EGH84"/>
      <c r="EGI84"/>
      <c r="EGJ84"/>
      <c r="EGK84"/>
      <c r="EGL84"/>
      <c r="EGM84"/>
      <c r="EGN84"/>
      <c r="EGO84"/>
      <c r="EGP84"/>
      <c r="EGQ84"/>
      <c r="EGR84"/>
      <c r="EGS84"/>
      <c r="EGT84"/>
      <c r="EGU84"/>
      <c r="EGV84"/>
      <c r="EGW84"/>
      <c r="EGX84"/>
      <c r="EGY84"/>
      <c r="EGZ84"/>
      <c r="EHA84"/>
      <c r="EHB84"/>
      <c r="EHC84"/>
      <c r="EHD84"/>
      <c r="EHE84"/>
      <c r="EHF84"/>
      <c r="EHG84"/>
      <c r="EHH84"/>
      <c r="EHI84"/>
      <c r="EHJ84"/>
      <c r="EHK84"/>
      <c r="EHL84"/>
      <c r="EHM84"/>
      <c r="EHN84"/>
      <c r="EHO84"/>
      <c r="EHP84"/>
      <c r="EHQ84"/>
      <c r="EHR84"/>
      <c r="EHS84"/>
      <c r="EHT84"/>
      <c r="EHU84"/>
      <c r="EHV84"/>
      <c r="EHW84"/>
      <c r="EHX84"/>
      <c r="EHY84"/>
      <c r="EHZ84"/>
      <c r="EIA84"/>
      <c r="EIB84"/>
      <c r="EIC84"/>
      <c r="EID84"/>
      <c r="EIE84"/>
      <c r="EIF84"/>
      <c r="EIG84"/>
      <c r="EIH84"/>
      <c r="EII84"/>
      <c r="EIJ84"/>
      <c r="EIK84"/>
      <c r="EIL84"/>
      <c r="EIM84"/>
      <c r="EIN84"/>
      <c r="EIO84"/>
      <c r="EIP84"/>
      <c r="EIQ84"/>
      <c r="EIR84"/>
      <c r="EIS84"/>
      <c r="EIT84"/>
      <c r="EIU84"/>
      <c r="EIV84"/>
      <c r="EIW84"/>
      <c r="EIX84"/>
      <c r="EIY84"/>
      <c r="EIZ84"/>
      <c r="EJA84"/>
      <c r="EJB84"/>
      <c r="EJC84"/>
      <c r="EJD84"/>
      <c r="EJE84"/>
      <c r="EJF84"/>
      <c r="EJG84"/>
      <c r="EJH84"/>
      <c r="EJI84"/>
      <c r="EJJ84"/>
      <c r="EJK84"/>
      <c r="EJL84"/>
      <c r="EJM84"/>
      <c r="EJN84"/>
      <c r="EJO84"/>
      <c r="EJP84"/>
      <c r="EJQ84"/>
      <c r="EJR84"/>
      <c r="EJS84"/>
      <c r="EJT84"/>
      <c r="EJU84"/>
      <c r="EJV84"/>
      <c r="EJW84"/>
      <c r="EJX84"/>
      <c r="EJY84"/>
      <c r="EJZ84"/>
      <c r="EKA84"/>
      <c r="EKB84"/>
      <c r="EKC84"/>
      <c r="EKD84"/>
      <c r="EKE84"/>
      <c r="EKF84"/>
      <c r="EKG84"/>
      <c r="EKH84"/>
      <c r="EKI84"/>
      <c r="EKJ84"/>
      <c r="EKK84"/>
      <c r="EKL84"/>
      <c r="EKM84"/>
      <c r="EKN84"/>
      <c r="EKO84"/>
      <c r="EKP84"/>
      <c r="EKQ84"/>
      <c r="EKR84"/>
      <c r="EKS84"/>
      <c r="EKT84"/>
      <c r="EKU84"/>
      <c r="EKV84"/>
      <c r="EKW84"/>
      <c r="EKX84"/>
      <c r="EKY84"/>
      <c r="EKZ84"/>
      <c r="ELA84"/>
      <c r="ELB84"/>
      <c r="ELC84"/>
      <c r="ELD84"/>
      <c r="ELE84"/>
      <c r="ELF84"/>
      <c r="ELG84"/>
      <c r="ELH84"/>
      <c r="ELI84"/>
      <c r="ELJ84"/>
      <c r="ELK84"/>
      <c r="ELL84"/>
      <c r="ELM84"/>
      <c r="ELN84"/>
      <c r="ELO84"/>
      <c r="ELP84"/>
      <c r="ELQ84"/>
      <c r="ELR84"/>
      <c r="ELS84"/>
      <c r="ELT84"/>
      <c r="ELU84"/>
      <c r="ELV84"/>
      <c r="ELW84"/>
      <c r="ELX84"/>
      <c r="ELY84"/>
      <c r="ELZ84"/>
      <c r="EMA84"/>
      <c r="EMB84"/>
      <c r="EMC84"/>
      <c r="EMD84"/>
      <c r="EME84"/>
      <c r="EMF84"/>
      <c r="EMG84"/>
      <c r="EMH84"/>
      <c r="EMI84"/>
      <c r="EMJ84"/>
      <c r="EMK84"/>
      <c r="EML84"/>
      <c r="EMM84"/>
      <c r="EMN84"/>
      <c r="EMO84"/>
      <c r="EMP84"/>
      <c r="EMQ84"/>
      <c r="EMR84"/>
      <c r="EMS84"/>
      <c r="EMT84"/>
      <c r="EMU84"/>
      <c r="EMV84"/>
      <c r="EMW84"/>
      <c r="EMX84"/>
      <c r="EMY84"/>
      <c r="EMZ84"/>
      <c r="ENA84"/>
      <c r="ENB84"/>
      <c r="ENC84"/>
      <c r="END84"/>
      <c r="ENE84"/>
      <c r="ENF84"/>
      <c r="ENG84"/>
      <c r="ENH84"/>
      <c r="ENI84"/>
      <c r="ENJ84"/>
      <c r="ENK84"/>
      <c r="ENL84"/>
      <c r="ENM84"/>
      <c r="ENN84"/>
      <c r="ENO84"/>
      <c r="ENP84"/>
      <c r="ENQ84"/>
      <c r="ENR84"/>
      <c r="ENS84"/>
      <c r="ENT84"/>
      <c r="ENU84"/>
      <c r="ENV84"/>
      <c r="ENW84"/>
      <c r="ENX84"/>
      <c r="ENY84"/>
      <c r="ENZ84"/>
      <c r="EOA84"/>
      <c r="EOB84"/>
      <c r="EOC84"/>
      <c r="EOD84"/>
      <c r="EOE84"/>
      <c r="EOF84"/>
      <c r="EOG84"/>
      <c r="EOH84"/>
      <c r="EOI84"/>
      <c r="EOJ84"/>
      <c r="EOK84"/>
      <c r="EOL84"/>
      <c r="EOM84"/>
      <c r="EON84"/>
      <c r="EOO84"/>
      <c r="EOP84"/>
      <c r="EOQ84"/>
      <c r="EOR84"/>
      <c r="EOS84"/>
      <c r="EOT84"/>
      <c r="EOU84"/>
      <c r="EOV84"/>
      <c r="EOW84"/>
      <c r="EOX84"/>
      <c r="EOY84"/>
      <c r="EOZ84"/>
      <c r="EPA84"/>
      <c r="EPB84"/>
      <c r="EPC84"/>
      <c r="EPD84"/>
      <c r="EPE84"/>
      <c r="EPF84"/>
      <c r="EPG84"/>
      <c r="EPH84"/>
      <c r="EPI84"/>
      <c r="EPJ84"/>
      <c r="EPK84"/>
      <c r="EPL84"/>
      <c r="EPM84"/>
      <c r="EPN84"/>
      <c r="EPO84"/>
      <c r="EPP84"/>
      <c r="EPQ84"/>
      <c r="EPR84"/>
      <c r="EPS84"/>
      <c r="EPT84"/>
      <c r="EPU84"/>
      <c r="EPV84"/>
      <c r="EPW84"/>
      <c r="EPX84"/>
      <c r="EPY84"/>
      <c r="EPZ84"/>
      <c r="EQA84"/>
      <c r="EQB84"/>
      <c r="EQC84"/>
      <c r="EQD84"/>
      <c r="EQE84"/>
      <c r="EQF84"/>
      <c r="EQG84"/>
      <c r="EQH84"/>
      <c r="EQI84"/>
      <c r="EQJ84"/>
      <c r="EQK84"/>
      <c r="EQL84"/>
      <c r="EQM84"/>
      <c r="EQN84"/>
      <c r="EQO84"/>
      <c r="EQP84"/>
      <c r="EQQ84"/>
      <c r="EQR84"/>
      <c r="EQS84"/>
      <c r="EQT84"/>
      <c r="EQU84"/>
      <c r="EQV84"/>
      <c r="EQW84"/>
      <c r="EQX84"/>
      <c r="EQY84"/>
      <c r="EQZ84"/>
      <c r="ERA84"/>
      <c r="ERB84"/>
      <c r="ERC84"/>
      <c r="ERD84"/>
      <c r="ERE84"/>
      <c r="ERF84"/>
      <c r="ERG84"/>
      <c r="ERH84"/>
      <c r="ERI84"/>
      <c r="ERJ84"/>
      <c r="ERK84"/>
      <c r="ERL84"/>
      <c r="ERM84"/>
      <c r="ERN84"/>
      <c r="ERO84"/>
      <c r="ERP84"/>
      <c r="ERQ84"/>
      <c r="ERR84"/>
      <c r="ERS84"/>
      <c r="ERT84"/>
      <c r="ERU84"/>
      <c r="ERV84"/>
      <c r="ERW84"/>
      <c r="ERX84"/>
      <c r="ERY84"/>
      <c r="ERZ84"/>
      <c r="ESA84"/>
      <c r="ESB84"/>
      <c r="ESC84"/>
      <c r="ESD84"/>
      <c r="ESE84"/>
      <c r="ESF84"/>
      <c r="ESG84"/>
      <c r="ESH84"/>
      <c r="ESI84"/>
      <c r="ESJ84"/>
      <c r="ESK84"/>
      <c r="ESL84"/>
      <c r="ESM84"/>
      <c r="ESN84"/>
      <c r="ESO84"/>
      <c r="ESP84"/>
      <c r="ESQ84"/>
      <c r="ESR84"/>
      <c r="ESS84"/>
      <c r="EST84"/>
      <c r="ESU84"/>
      <c r="ESV84"/>
      <c r="ESW84"/>
      <c r="ESX84"/>
      <c r="ESY84"/>
      <c r="ESZ84"/>
      <c r="ETA84"/>
      <c r="ETB84"/>
      <c r="ETC84"/>
      <c r="ETD84"/>
      <c r="ETE84"/>
      <c r="ETF84"/>
      <c r="ETG84"/>
      <c r="ETH84"/>
      <c r="ETI84"/>
      <c r="ETJ84"/>
      <c r="ETK84"/>
      <c r="ETL84"/>
      <c r="ETM84"/>
      <c r="ETN84"/>
      <c r="ETO84"/>
      <c r="ETP84"/>
      <c r="ETQ84"/>
      <c r="ETR84"/>
      <c r="ETS84"/>
      <c r="ETT84"/>
      <c r="ETU84"/>
      <c r="ETV84"/>
      <c r="ETW84"/>
      <c r="ETX84"/>
      <c r="ETY84"/>
      <c r="ETZ84"/>
      <c r="EUA84"/>
      <c r="EUB84"/>
      <c r="EUC84"/>
      <c r="EUD84"/>
      <c r="EUE84"/>
      <c r="EUF84"/>
      <c r="EUG84"/>
      <c r="EUH84"/>
      <c r="EUI84"/>
      <c r="EUJ84"/>
      <c r="EUK84"/>
      <c r="EUL84"/>
      <c r="EUM84"/>
      <c r="EUN84"/>
      <c r="EUO84"/>
      <c r="EUP84"/>
      <c r="EUQ84"/>
      <c r="EUR84"/>
      <c r="EUS84"/>
      <c r="EUT84"/>
      <c r="EUU84"/>
      <c r="EUV84"/>
      <c r="EUW84"/>
      <c r="EUX84"/>
      <c r="EUY84"/>
      <c r="EUZ84"/>
      <c r="EVA84"/>
      <c r="EVB84"/>
      <c r="EVC84"/>
      <c r="EVD84"/>
      <c r="EVE84"/>
      <c r="EVF84"/>
      <c r="EVG84"/>
      <c r="EVH84"/>
      <c r="EVI84"/>
      <c r="EVJ84"/>
      <c r="EVK84"/>
      <c r="EVL84"/>
      <c r="EVM84"/>
      <c r="EVN84"/>
      <c r="EVO84"/>
      <c r="EVP84"/>
      <c r="EVQ84"/>
      <c r="EVR84"/>
      <c r="EVS84"/>
      <c r="EVT84"/>
      <c r="EVU84"/>
      <c r="EVV84"/>
      <c r="EVW84"/>
      <c r="EVX84"/>
      <c r="EVY84"/>
      <c r="EVZ84"/>
      <c r="EWA84"/>
      <c r="EWB84"/>
      <c r="EWC84"/>
      <c r="EWD84"/>
      <c r="EWE84"/>
      <c r="EWF84"/>
      <c r="EWG84"/>
      <c r="EWH84"/>
      <c r="EWI84"/>
      <c r="EWJ84"/>
      <c r="EWK84"/>
      <c r="EWL84"/>
      <c r="EWM84"/>
      <c r="EWN84"/>
      <c r="EWO84"/>
      <c r="EWP84"/>
      <c r="EWQ84"/>
      <c r="EWR84"/>
      <c r="EWS84"/>
      <c r="EWT84"/>
      <c r="EWU84"/>
      <c r="EWV84"/>
      <c r="EWW84"/>
      <c r="EWX84"/>
      <c r="EWY84"/>
      <c r="EWZ84"/>
      <c r="EXA84"/>
      <c r="EXB84"/>
      <c r="EXC84"/>
      <c r="EXD84"/>
      <c r="EXE84"/>
      <c r="EXF84"/>
      <c r="EXG84"/>
      <c r="EXH84"/>
      <c r="EXI84"/>
      <c r="EXJ84"/>
      <c r="EXK84"/>
      <c r="EXL84"/>
      <c r="EXM84"/>
      <c r="EXN84"/>
      <c r="EXO84"/>
      <c r="EXP84"/>
      <c r="EXQ84"/>
      <c r="EXR84"/>
      <c r="EXS84"/>
      <c r="EXT84"/>
      <c r="EXU84"/>
      <c r="EXV84"/>
      <c r="EXW84"/>
      <c r="EXX84"/>
      <c r="EXY84"/>
      <c r="EXZ84"/>
      <c r="EYA84"/>
      <c r="EYB84"/>
      <c r="EYC84"/>
      <c r="EYD84"/>
      <c r="EYE84"/>
      <c r="EYF84"/>
      <c r="EYG84"/>
      <c r="EYH84"/>
      <c r="EYI84"/>
      <c r="EYJ84"/>
      <c r="EYK84"/>
      <c r="EYL84"/>
      <c r="EYM84"/>
      <c r="EYN84"/>
      <c r="EYO84"/>
      <c r="EYP84"/>
      <c r="EYQ84"/>
      <c r="EYR84"/>
      <c r="EYS84"/>
      <c r="EYT84"/>
      <c r="EYU84"/>
      <c r="EYV84"/>
      <c r="EYW84"/>
      <c r="EYX84"/>
      <c r="EYY84"/>
      <c r="EYZ84"/>
      <c r="EZA84"/>
      <c r="EZB84"/>
      <c r="EZC84"/>
      <c r="EZD84"/>
      <c r="EZE84"/>
      <c r="EZF84"/>
      <c r="EZG84"/>
      <c r="EZH84"/>
      <c r="EZI84"/>
      <c r="EZJ84"/>
      <c r="EZK84"/>
      <c r="EZL84"/>
      <c r="EZM84"/>
      <c r="EZN84"/>
      <c r="EZO84"/>
      <c r="EZP84"/>
      <c r="EZQ84"/>
      <c r="EZR84"/>
      <c r="EZS84"/>
      <c r="EZT84"/>
      <c r="EZU84"/>
      <c r="EZV84"/>
      <c r="EZW84"/>
      <c r="EZX84"/>
      <c r="EZY84"/>
      <c r="EZZ84"/>
      <c r="FAA84"/>
      <c r="FAB84"/>
      <c r="FAC84"/>
      <c r="FAD84"/>
      <c r="FAE84"/>
      <c r="FAF84"/>
      <c r="FAG84"/>
      <c r="FAH84"/>
      <c r="FAI84"/>
      <c r="FAJ84"/>
      <c r="FAK84"/>
      <c r="FAL84"/>
      <c r="FAM84"/>
      <c r="FAN84"/>
      <c r="FAO84"/>
      <c r="FAP84"/>
      <c r="FAQ84"/>
      <c r="FAR84"/>
      <c r="FAS84"/>
      <c r="FAT84"/>
      <c r="FAU84"/>
      <c r="FAV84"/>
      <c r="FAW84"/>
      <c r="FAX84"/>
      <c r="FAY84"/>
      <c r="FAZ84"/>
      <c r="FBA84"/>
      <c r="FBB84"/>
      <c r="FBC84"/>
      <c r="FBD84"/>
      <c r="FBE84"/>
      <c r="FBF84"/>
      <c r="FBG84"/>
      <c r="FBH84"/>
      <c r="FBI84"/>
      <c r="FBJ84"/>
      <c r="FBK84"/>
      <c r="FBL84"/>
      <c r="FBM84"/>
      <c r="FBN84"/>
      <c r="FBO84"/>
      <c r="FBP84"/>
      <c r="FBQ84"/>
      <c r="FBR84"/>
      <c r="FBS84"/>
      <c r="FBT84"/>
      <c r="FBU84"/>
      <c r="FBV84"/>
      <c r="FBW84"/>
      <c r="FBX84"/>
      <c r="FBY84"/>
      <c r="FBZ84"/>
      <c r="FCA84"/>
      <c r="FCB84"/>
      <c r="FCC84"/>
      <c r="FCD84"/>
      <c r="FCE84"/>
      <c r="FCF84"/>
      <c r="FCG84"/>
      <c r="FCH84"/>
      <c r="FCI84"/>
      <c r="FCJ84"/>
      <c r="FCK84"/>
      <c r="FCL84"/>
      <c r="FCM84"/>
      <c r="FCN84"/>
      <c r="FCO84"/>
      <c r="FCP84"/>
      <c r="FCQ84"/>
      <c r="FCR84"/>
      <c r="FCS84"/>
      <c r="FCT84"/>
      <c r="FCU84"/>
      <c r="FCV84"/>
      <c r="FCW84"/>
      <c r="FCX84"/>
      <c r="FCY84"/>
      <c r="FCZ84"/>
      <c r="FDA84"/>
      <c r="FDB84"/>
      <c r="FDC84"/>
      <c r="FDD84"/>
      <c r="FDE84"/>
      <c r="FDF84"/>
      <c r="FDG84"/>
      <c r="FDH84"/>
      <c r="FDI84"/>
      <c r="FDJ84"/>
      <c r="FDK84"/>
      <c r="FDL84"/>
      <c r="FDM84"/>
      <c r="FDN84"/>
      <c r="FDO84"/>
      <c r="FDP84"/>
      <c r="FDQ84"/>
      <c r="FDR84"/>
      <c r="FDS84"/>
      <c r="FDT84"/>
      <c r="FDU84"/>
      <c r="FDV84"/>
      <c r="FDW84"/>
      <c r="FDX84"/>
      <c r="FDY84"/>
      <c r="FDZ84"/>
      <c r="FEA84"/>
      <c r="FEB84"/>
      <c r="FEC84"/>
      <c r="FED84"/>
      <c r="FEE84"/>
      <c r="FEF84"/>
      <c r="FEG84"/>
      <c r="FEH84"/>
      <c r="FEI84"/>
      <c r="FEJ84"/>
      <c r="FEK84"/>
      <c r="FEL84"/>
      <c r="FEM84"/>
      <c r="FEN84"/>
      <c r="FEO84"/>
      <c r="FEP84"/>
      <c r="FEQ84"/>
      <c r="FER84"/>
      <c r="FES84"/>
      <c r="FET84"/>
      <c r="FEU84"/>
      <c r="FEV84"/>
      <c r="FEW84"/>
      <c r="FEX84"/>
      <c r="FEY84"/>
      <c r="FEZ84"/>
      <c r="FFA84"/>
      <c r="FFB84"/>
      <c r="FFC84"/>
      <c r="FFD84"/>
      <c r="FFE84"/>
      <c r="FFF84"/>
      <c r="FFG84"/>
      <c r="FFH84"/>
      <c r="FFI84"/>
      <c r="FFJ84"/>
      <c r="FFK84"/>
      <c r="FFL84"/>
      <c r="FFM84"/>
      <c r="FFN84"/>
      <c r="FFO84"/>
      <c r="FFP84"/>
      <c r="FFQ84"/>
      <c r="FFR84"/>
      <c r="FFS84"/>
      <c r="FFT84"/>
      <c r="FFU84"/>
      <c r="FFV84"/>
      <c r="FFW84"/>
      <c r="FFX84"/>
      <c r="FFY84"/>
      <c r="FFZ84"/>
      <c r="FGA84"/>
      <c r="FGB84"/>
      <c r="FGC84"/>
      <c r="FGD84"/>
      <c r="FGE84"/>
      <c r="FGF84"/>
      <c r="FGG84"/>
      <c r="FGH84"/>
      <c r="FGI84"/>
      <c r="FGJ84"/>
      <c r="FGK84"/>
      <c r="FGL84"/>
      <c r="FGM84"/>
      <c r="FGN84"/>
      <c r="FGO84"/>
      <c r="FGP84"/>
      <c r="FGQ84"/>
      <c r="FGR84"/>
      <c r="FGS84"/>
      <c r="FGT84"/>
      <c r="FGU84"/>
      <c r="FGV84"/>
      <c r="FGW84"/>
      <c r="FGX84"/>
      <c r="FGY84"/>
      <c r="FGZ84"/>
      <c r="FHA84"/>
      <c r="FHB84"/>
      <c r="FHC84"/>
      <c r="FHD84"/>
      <c r="FHE84"/>
      <c r="FHF84"/>
      <c r="FHG84"/>
      <c r="FHH84"/>
      <c r="FHI84"/>
      <c r="FHJ84"/>
      <c r="FHK84"/>
      <c r="FHL84"/>
      <c r="FHM84"/>
      <c r="FHN84"/>
      <c r="FHO84"/>
      <c r="FHP84"/>
      <c r="FHQ84"/>
      <c r="FHR84"/>
      <c r="FHS84"/>
      <c r="FHT84"/>
      <c r="FHU84"/>
      <c r="FHV84"/>
      <c r="FHW84"/>
      <c r="FHX84"/>
      <c r="FHY84"/>
      <c r="FHZ84"/>
      <c r="FIA84"/>
      <c r="FIB84"/>
      <c r="FIC84"/>
      <c r="FID84"/>
      <c r="FIE84"/>
      <c r="FIF84"/>
      <c r="FIG84"/>
      <c r="FIH84"/>
      <c r="FII84"/>
      <c r="FIJ84"/>
      <c r="FIK84"/>
      <c r="FIL84"/>
      <c r="FIM84"/>
      <c r="FIN84"/>
      <c r="FIO84"/>
      <c r="FIP84"/>
      <c r="FIQ84"/>
      <c r="FIR84"/>
      <c r="FIS84"/>
      <c r="FIT84"/>
      <c r="FIU84"/>
      <c r="FIV84"/>
      <c r="FIW84"/>
      <c r="FIX84"/>
      <c r="FIY84"/>
      <c r="FIZ84"/>
      <c r="FJA84"/>
      <c r="FJB84"/>
      <c r="FJC84"/>
      <c r="FJD84"/>
      <c r="FJE84"/>
      <c r="FJF84"/>
      <c r="FJG84"/>
      <c r="FJH84"/>
      <c r="FJI84"/>
      <c r="FJJ84"/>
      <c r="FJK84"/>
      <c r="FJL84"/>
      <c r="FJM84"/>
      <c r="FJN84"/>
      <c r="FJO84"/>
      <c r="FJP84"/>
      <c r="FJQ84"/>
      <c r="FJR84"/>
      <c r="FJS84"/>
      <c r="FJT84"/>
      <c r="FJU84"/>
      <c r="FJV84"/>
      <c r="FJW84"/>
      <c r="FJX84"/>
      <c r="FJY84"/>
      <c r="FJZ84"/>
      <c r="FKA84"/>
      <c r="FKB84"/>
      <c r="FKC84"/>
      <c r="FKD84"/>
      <c r="FKE84"/>
      <c r="FKF84"/>
      <c r="FKG84"/>
      <c r="FKH84"/>
      <c r="FKI84"/>
      <c r="FKJ84"/>
      <c r="FKK84"/>
      <c r="FKL84"/>
      <c r="FKM84"/>
      <c r="FKN84"/>
      <c r="FKO84"/>
      <c r="FKP84"/>
      <c r="FKQ84"/>
      <c r="FKR84"/>
      <c r="FKS84"/>
      <c r="FKT84"/>
      <c r="FKU84"/>
      <c r="FKV84"/>
      <c r="FKW84"/>
      <c r="FKX84"/>
      <c r="FKY84"/>
      <c r="FKZ84"/>
      <c r="FLA84"/>
      <c r="FLB84"/>
      <c r="FLC84"/>
      <c r="FLD84"/>
      <c r="FLE84"/>
      <c r="FLF84"/>
      <c r="FLG84"/>
      <c r="FLH84"/>
      <c r="FLI84"/>
      <c r="FLJ84"/>
      <c r="FLK84"/>
      <c r="FLL84"/>
      <c r="FLM84"/>
      <c r="FLN84"/>
      <c r="FLO84"/>
      <c r="FLP84"/>
      <c r="FLQ84"/>
      <c r="FLR84"/>
      <c r="FLS84"/>
      <c r="FLT84"/>
      <c r="FLU84"/>
      <c r="FLV84"/>
      <c r="FLW84"/>
      <c r="FLX84"/>
      <c r="FLY84"/>
      <c r="FLZ84"/>
      <c r="FMA84"/>
      <c r="FMB84"/>
      <c r="FMC84"/>
      <c r="FMD84"/>
      <c r="FME84"/>
      <c r="FMF84"/>
      <c r="FMG84"/>
      <c r="FMH84"/>
      <c r="FMI84"/>
      <c r="FMJ84"/>
      <c r="FMK84"/>
      <c r="FML84"/>
      <c r="FMM84"/>
      <c r="FMN84"/>
      <c r="FMO84"/>
      <c r="FMP84"/>
      <c r="FMQ84"/>
      <c r="FMR84"/>
      <c r="FMS84"/>
      <c r="FMT84"/>
      <c r="FMU84"/>
      <c r="FMV84"/>
      <c r="FMW84"/>
      <c r="FMX84"/>
      <c r="FMY84"/>
      <c r="FMZ84"/>
      <c r="FNA84"/>
      <c r="FNB84"/>
      <c r="FNC84"/>
      <c r="FND84"/>
      <c r="FNE84"/>
      <c r="FNF84"/>
      <c r="FNG84"/>
      <c r="FNH84"/>
      <c r="FNI84"/>
      <c r="FNJ84"/>
      <c r="FNK84"/>
      <c r="FNL84"/>
      <c r="FNM84"/>
      <c r="FNN84"/>
      <c r="FNO84"/>
      <c r="FNP84"/>
      <c r="FNQ84"/>
      <c r="FNR84"/>
      <c r="FNS84"/>
      <c r="FNT84"/>
      <c r="FNU84"/>
      <c r="FNV84"/>
      <c r="FNW84"/>
      <c r="FNX84"/>
      <c r="FNY84"/>
      <c r="FNZ84"/>
      <c r="FOA84"/>
      <c r="FOB84"/>
      <c r="FOC84"/>
      <c r="FOD84"/>
      <c r="FOE84"/>
      <c r="FOF84"/>
      <c r="FOG84"/>
      <c r="FOH84"/>
      <c r="FOI84"/>
      <c r="FOJ84"/>
      <c r="FOK84"/>
      <c r="FOL84"/>
      <c r="FOM84"/>
      <c r="FON84"/>
      <c r="FOO84"/>
      <c r="FOP84"/>
      <c r="FOQ84"/>
      <c r="FOR84"/>
      <c r="FOS84"/>
      <c r="FOT84"/>
      <c r="FOU84"/>
      <c r="FOV84"/>
      <c r="FOW84"/>
      <c r="FOX84"/>
      <c r="FOY84"/>
      <c r="FOZ84"/>
      <c r="FPA84"/>
      <c r="FPB84"/>
      <c r="FPC84"/>
      <c r="FPD84"/>
      <c r="FPE84"/>
      <c r="FPF84"/>
      <c r="FPG84"/>
      <c r="FPH84"/>
      <c r="FPI84"/>
      <c r="FPJ84"/>
      <c r="FPK84"/>
      <c r="FPL84"/>
      <c r="FPM84"/>
      <c r="FPN84"/>
      <c r="FPO84"/>
      <c r="FPP84"/>
      <c r="FPQ84"/>
      <c r="FPR84"/>
      <c r="FPS84"/>
      <c r="FPT84"/>
      <c r="FPU84"/>
      <c r="FPV84"/>
      <c r="FPW84"/>
      <c r="FPX84"/>
      <c r="FPY84"/>
      <c r="FPZ84"/>
      <c r="FQA84"/>
      <c r="FQB84"/>
      <c r="FQC84"/>
      <c r="FQD84"/>
      <c r="FQE84"/>
      <c r="FQF84"/>
      <c r="FQG84"/>
      <c r="FQH84"/>
      <c r="FQI84"/>
      <c r="FQJ84"/>
      <c r="FQK84"/>
      <c r="FQL84"/>
      <c r="FQM84"/>
      <c r="FQN84"/>
      <c r="FQO84"/>
      <c r="FQP84"/>
      <c r="FQQ84"/>
      <c r="FQR84"/>
      <c r="FQS84"/>
      <c r="FQT84"/>
      <c r="FQU84"/>
      <c r="FQV84"/>
      <c r="FQW84"/>
      <c r="FQX84"/>
      <c r="FQY84"/>
      <c r="FQZ84"/>
      <c r="FRA84"/>
      <c r="FRB84"/>
      <c r="FRC84"/>
      <c r="FRD84"/>
      <c r="FRE84"/>
      <c r="FRF84"/>
      <c r="FRG84"/>
      <c r="FRH84"/>
      <c r="FRI84"/>
      <c r="FRJ84"/>
      <c r="FRK84"/>
      <c r="FRL84"/>
      <c r="FRM84"/>
      <c r="FRN84"/>
      <c r="FRO84"/>
      <c r="FRP84"/>
      <c r="FRQ84"/>
      <c r="FRR84"/>
      <c r="FRS84"/>
      <c r="FRT84"/>
      <c r="FRU84"/>
      <c r="FRV84"/>
      <c r="FRW84"/>
      <c r="FRX84"/>
      <c r="FRY84"/>
      <c r="FRZ84"/>
      <c r="FSA84"/>
      <c r="FSB84"/>
      <c r="FSC84"/>
      <c r="FSD84"/>
      <c r="FSE84"/>
      <c r="FSF84"/>
      <c r="FSG84"/>
      <c r="FSH84"/>
      <c r="FSI84"/>
      <c r="FSJ84"/>
      <c r="FSK84"/>
      <c r="FSL84"/>
      <c r="FSM84"/>
      <c r="FSN84"/>
      <c r="FSO84"/>
      <c r="FSP84"/>
      <c r="FSQ84"/>
      <c r="FSR84"/>
      <c r="FSS84"/>
      <c r="FST84"/>
      <c r="FSU84"/>
      <c r="FSV84"/>
      <c r="FSW84"/>
      <c r="FSX84"/>
      <c r="FSY84"/>
      <c r="FSZ84"/>
      <c r="FTA84"/>
      <c r="FTB84"/>
      <c r="FTC84"/>
      <c r="FTD84"/>
      <c r="FTE84"/>
      <c r="FTF84"/>
      <c r="FTG84"/>
      <c r="FTH84"/>
      <c r="FTI84"/>
      <c r="FTJ84"/>
      <c r="FTK84"/>
      <c r="FTL84"/>
      <c r="FTM84"/>
      <c r="FTN84"/>
      <c r="FTO84"/>
      <c r="FTP84"/>
      <c r="FTQ84"/>
      <c r="FTR84"/>
      <c r="FTS84"/>
      <c r="FTT84"/>
      <c r="FTU84"/>
      <c r="FTV84"/>
      <c r="FTW84"/>
      <c r="FTX84"/>
      <c r="FTY84"/>
      <c r="FTZ84"/>
      <c r="FUA84"/>
      <c r="FUB84"/>
      <c r="FUC84"/>
      <c r="FUD84"/>
      <c r="FUE84"/>
      <c r="FUF84"/>
      <c r="FUG84"/>
      <c r="FUH84"/>
      <c r="FUI84"/>
      <c r="FUJ84"/>
      <c r="FUK84"/>
      <c r="FUL84"/>
      <c r="FUM84"/>
      <c r="FUN84"/>
      <c r="FUO84"/>
      <c r="FUP84"/>
      <c r="FUQ84"/>
      <c r="FUR84"/>
      <c r="FUS84"/>
      <c r="FUT84"/>
      <c r="FUU84"/>
      <c r="FUV84"/>
      <c r="FUW84"/>
      <c r="FUX84"/>
      <c r="FUY84"/>
      <c r="FUZ84"/>
      <c r="FVA84"/>
      <c r="FVB84"/>
      <c r="FVC84"/>
      <c r="FVD84"/>
      <c r="FVE84"/>
      <c r="FVF84"/>
      <c r="FVG84"/>
      <c r="FVH84"/>
      <c r="FVI84"/>
      <c r="FVJ84"/>
      <c r="FVK84"/>
      <c r="FVL84"/>
      <c r="FVM84"/>
      <c r="FVN84"/>
      <c r="FVO84"/>
      <c r="FVP84"/>
      <c r="FVQ84"/>
      <c r="FVR84"/>
      <c r="FVS84"/>
      <c r="FVT84"/>
      <c r="FVU84"/>
      <c r="FVV84"/>
      <c r="FVW84"/>
      <c r="FVX84"/>
      <c r="FVY84"/>
      <c r="FVZ84"/>
      <c r="FWA84"/>
      <c r="FWB84"/>
      <c r="FWC84"/>
      <c r="FWD84"/>
      <c r="FWE84"/>
      <c r="FWF84"/>
      <c r="FWG84"/>
      <c r="FWH84"/>
      <c r="FWI84"/>
      <c r="FWJ84"/>
      <c r="FWK84"/>
      <c r="FWL84"/>
      <c r="FWM84"/>
      <c r="FWN84"/>
      <c r="FWO84"/>
      <c r="FWP84"/>
      <c r="FWQ84"/>
      <c r="FWR84"/>
      <c r="FWS84"/>
      <c r="FWT84"/>
      <c r="FWU84"/>
      <c r="FWV84"/>
      <c r="FWW84"/>
      <c r="FWX84"/>
      <c r="FWY84"/>
      <c r="FWZ84"/>
      <c r="FXA84"/>
      <c r="FXB84"/>
      <c r="FXC84"/>
      <c r="FXD84"/>
      <c r="FXE84"/>
      <c r="FXF84"/>
      <c r="FXG84"/>
      <c r="FXH84"/>
      <c r="FXI84"/>
      <c r="FXJ84"/>
      <c r="FXK84"/>
      <c r="FXL84"/>
      <c r="FXM84"/>
      <c r="FXN84"/>
      <c r="FXO84"/>
      <c r="FXP84"/>
      <c r="FXQ84"/>
      <c r="FXR84"/>
      <c r="FXS84"/>
      <c r="FXT84"/>
      <c r="FXU84"/>
      <c r="FXV84"/>
      <c r="FXW84"/>
      <c r="FXX84"/>
      <c r="FXY84"/>
      <c r="FXZ84"/>
      <c r="FYA84"/>
      <c r="FYB84"/>
      <c r="FYC84"/>
      <c r="FYD84"/>
      <c r="FYE84"/>
      <c r="FYF84"/>
      <c r="FYG84"/>
      <c r="FYH84"/>
      <c r="FYI84"/>
      <c r="FYJ84"/>
      <c r="FYK84"/>
      <c r="FYL84"/>
      <c r="FYM84"/>
      <c r="FYN84"/>
      <c r="FYO84"/>
      <c r="FYP84"/>
      <c r="FYQ84"/>
      <c r="FYR84"/>
      <c r="FYS84"/>
      <c r="FYT84"/>
      <c r="FYU84"/>
      <c r="FYV84"/>
      <c r="FYW84"/>
      <c r="FYX84"/>
      <c r="FYY84"/>
      <c r="FYZ84"/>
      <c r="FZA84"/>
      <c r="FZB84"/>
      <c r="FZC84"/>
      <c r="FZD84"/>
      <c r="FZE84"/>
      <c r="FZF84"/>
      <c r="FZG84"/>
      <c r="FZH84"/>
      <c r="FZI84"/>
      <c r="FZJ84"/>
      <c r="FZK84"/>
      <c r="FZL84"/>
      <c r="FZM84"/>
      <c r="FZN84"/>
      <c r="FZO84"/>
      <c r="FZP84"/>
      <c r="FZQ84"/>
      <c r="FZR84"/>
      <c r="FZS84"/>
      <c r="FZT84"/>
      <c r="FZU84"/>
      <c r="FZV84"/>
      <c r="FZW84"/>
      <c r="FZX84"/>
      <c r="FZY84"/>
      <c r="FZZ84"/>
      <c r="GAA84"/>
      <c r="GAB84"/>
      <c r="GAC84"/>
      <c r="GAD84"/>
      <c r="GAE84"/>
      <c r="GAF84"/>
      <c r="GAG84"/>
      <c r="GAH84"/>
      <c r="GAI84"/>
      <c r="GAJ84"/>
      <c r="GAK84"/>
      <c r="GAL84"/>
      <c r="GAM84"/>
      <c r="GAN84"/>
      <c r="GAO84"/>
      <c r="GAP84"/>
      <c r="GAQ84"/>
      <c r="GAR84"/>
      <c r="GAS84"/>
      <c r="GAT84"/>
      <c r="GAU84"/>
      <c r="GAV84"/>
      <c r="GAW84"/>
      <c r="GAX84"/>
      <c r="GAY84"/>
      <c r="GAZ84"/>
      <c r="GBA84"/>
      <c r="GBB84"/>
      <c r="GBC84"/>
      <c r="GBD84"/>
      <c r="GBE84"/>
      <c r="GBF84"/>
      <c r="GBG84"/>
      <c r="GBH84"/>
      <c r="GBI84"/>
      <c r="GBJ84"/>
      <c r="GBK84"/>
      <c r="GBL84"/>
      <c r="GBM84"/>
      <c r="GBN84"/>
      <c r="GBO84"/>
      <c r="GBP84"/>
      <c r="GBQ84"/>
      <c r="GBR84"/>
      <c r="GBS84"/>
      <c r="GBT84"/>
      <c r="GBU84"/>
      <c r="GBV84"/>
      <c r="GBW84"/>
      <c r="GBX84"/>
      <c r="GBY84"/>
      <c r="GBZ84"/>
      <c r="GCA84"/>
      <c r="GCB84"/>
      <c r="GCC84"/>
      <c r="GCD84"/>
      <c r="GCE84"/>
      <c r="GCF84"/>
      <c r="GCG84"/>
      <c r="GCH84"/>
      <c r="GCI84"/>
      <c r="GCJ84"/>
      <c r="GCK84"/>
      <c r="GCL84"/>
      <c r="GCM84"/>
      <c r="GCN84"/>
      <c r="GCO84"/>
      <c r="GCP84"/>
      <c r="GCQ84"/>
      <c r="GCR84"/>
      <c r="GCS84"/>
      <c r="GCT84"/>
      <c r="GCU84"/>
      <c r="GCV84"/>
      <c r="GCW84"/>
      <c r="GCX84"/>
      <c r="GCY84"/>
      <c r="GCZ84"/>
      <c r="GDA84"/>
      <c r="GDB84"/>
      <c r="GDC84"/>
      <c r="GDD84"/>
      <c r="GDE84"/>
      <c r="GDF84"/>
      <c r="GDG84"/>
      <c r="GDH84"/>
      <c r="GDI84"/>
      <c r="GDJ84"/>
      <c r="GDK84"/>
      <c r="GDL84"/>
      <c r="GDM84"/>
      <c r="GDN84"/>
      <c r="GDO84"/>
      <c r="GDP84"/>
      <c r="GDQ84"/>
      <c r="GDR84"/>
      <c r="GDS84"/>
      <c r="GDT84"/>
      <c r="GDU84"/>
      <c r="GDV84"/>
      <c r="GDW84"/>
      <c r="GDX84"/>
      <c r="GDY84"/>
      <c r="GDZ84"/>
      <c r="GEA84"/>
      <c r="GEB84"/>
      <c r="GEC84"/>
      <c r="GED84"/>
      <c r="GEE84"/>
      <c r="GEF84"/>
      <c r="GEG84"/>
      <c r="GEH84"/>
      <c r="GEI84"/>
      <c r="GEJ84"/>
      <c r="GEK84"/>
      <c r="GEL84"/>
      <c r="GEM84"/>
      <c r="GEN84"/>
      <c r="GEO84"/>
      <c r="GEP84"/>
      <c r="GEQ84"/>
      <c r="GER84"/>
      <c r="GES84"/>
      <c r="GET84"/>
      <c r="GEU84"/>
      <c r="GEV84"/>
      <c r="GEW84"/>
      <c r="GEX84"/>
      <c r="GEY84"/>
      <c r="GEZ84"/>
      <c r="GFA84"/>
      <c r="GFB84"/>
      <c r="GFC84"/>
      <c r="GFD84"/>
      <c r="GFE84"/>
      <c r="GFF84"/>
      <c r="GFG84"/>
      <c r="GFH84"/>
      <c r="GFI84"/>
      <c r="GFJ84"/>
      <c r="GFK84"/>
      <c r="GFL84"/>
      <c r="GFM84"/>
      <c r="GFN84"/>
      <c r="GFO84"/>
      <c r="GFP84"/>
      <c r="GFQ84"/>
      <c r="GFR84"/>
      <c r="GFS84"/>
      <c r="GFT84"/>
      <c r="GFU84"/>
      <c r="GFV84"/>
      <c r="GFW84"/>
      <c r="GFX84"/>
      <c r="GFY84"/>
      <c r="GFZ84"/>
      <c r="GGA84"/>
      <c r="GGB84"/>
      <c r="GGC84"/>
      <c r="GGD84"/>
      <c r="GGE84"/>
      <c r="GGF84"/>
      <c r="GGG84"/>
      <c r="GGH84"/>
      <c r="GGI84"/>
      <c r="GGJ84"/>
      <c r="GGK84"/>
      <c r="GGL84"/>
      <c r="GGM84"/>
      <c r="GGN84"/>
      <c r="GGO84"/>
      <c r="GGP84"/>
      <c r="GGQ84"/>
      <c r="GGR84"/>
      <c r="GGS84"/>
      <c r="GGT84"/>
      <c r="GGU84"/>
      <c r="GGV84"/>
      <c r="GGW84"/>
      <c r="GGX84"/>
      <c r="GGY84"/>
      <c r="GGZ84"/>
      <c r="GHA84"/>
      <c r="GHB84"/>
      <c r="GHC84"/>
      <c r="GHD84"/>
      <c r="GHE84"/>
      <c r="GHF84"/>
      <c r="GHG84"/>
      <c r="GHH84"/>
      <c r="GHI84"/>
      <c r="GHJ84"/>
      <c r="GHK84"/>
      <c r="GHL84"/>
      <c r="GHM84"/>
      <c r="GHN84"/>
      <c r="GHO84"/>
      <c r="GHP84"/>
      <c r="GHQ84"/>
      <c r="GHR84"/>
      <c r="GHS84"/>
      <c r="GHT84"/>
      <c r="GHU84"/>
      <c r="GHV84"/>
      <c r="GHW84"/>
      <c r="GHX84"/>
      <c r="GHY84"/>
      <c r="GHZ84"/>
      <c r="GIA84"/>
      <c r="GIB84"/>
      <c r="GIC84"/>
      <c r="GID84"/>
      <c r="GIE84"/>
      <c r="GIF84"/>
      <c r="GIG84"/>
      <c r="GIH84"/>
      <c r="GII84"/>
      <c r="GIJ84"/>
      <c r="GIK84"/>
      <c r="GIL84"/>
      <c r="GIM84"/>
      <c r="GIN84"/>
      <c r="GIO84"/>
      <c r="GIP84"/>
      <c r="GIQ84"/>
      <c r="GIR84"/>
      <c r="GIS84"/>
      <c r="GIT84"/>
      <c r="GIU84"/>
      <c r="GIV84"/>
      <c r="GIW84"/>
      <c r="GIX84"/>
      <c r="GIY84"/>
      <c r="GIZ84"/>
      <c r="GJA84"/>
      <c r="GJB84"/>
      <c r="GJC84"/>
      <c r="GJD84"/>
      <c r="GJE84"/>
      <c r="GJF84"/>
      <c r="GJG84"/>
      <c r="GJH84"/>
      <c r="GJI84"/>
      <c r="GJJ84"/>
      <c r="GJK84"/>
      <c r="GJL84"/>
      <c r="GJM84"/>
      <c r="GJN84"/>
      <c r="GJO84"/>
      <c r="GJP84"/>
      <c r="GJQ84"/>
      <c r="GJR84"/>
      <c r="GJS84"/>
      <c r="GJT84"/>
      <c r="GJU84"/>
      <c r="GJV84"/>
      <c r="GJW84"/>
      <c r="GJX84"/>
      <c r="GJY84"/>
      <c r="GJZ84"/>
      <c r="GKA84"/>
      <c r="GKB84"/>
      <c r="GKC84"/>
      <c r="GKD84"/>
      <c r="GKE84"/>
      <c r="GKF84"/>
      <c r="GKG84"/>
      <c r="GKH84"/>
      <c r="GKI84"/>
      <c r="GKJ84"/>
      <c r="GKK84"/>
      <c r="GKL84"/>
      <c r="GKM84"/>
      <c r="GKN84"/>
      <c r="GKO84"/>
      <c r="GKP84"/>
      <c r="GKQ84"/>
      <c r="GKR84"/>
      <c r="GKS84"/>
      <c r="GKT84"/>
      <c r="GKU84"/>
      <c r="GKV84"/>
      <c r="GKW84"/>
      <c r="GKX84"/>
      <c r="GKY84"/>
      <c r="GKZ84"/>
      <c r="GLA84"/>
      <c r="GLB84"/>
      <c r="GLC84"/>
      <c r="GLD84"/>
      <c r="GLE84"/>
      <c r="GLF84"/>
      <c r="GLG84"/>
      <c r="GLH84"/>
      <c r="GLI84"/>
      <c r="GLJ84"/>
      <c r="GLK84"/>
      <c r="GLL84"/>
      <c r="GLM84"/>
      <c r="GLN84"/>
      <c r="GLO84"/>
      <c r="GLP84"/>
      <c r="GLQ84"/>
      <c r="GLR84"/>
      <c r="GLS84"/>
      <c r="GLT84"/>
      <c r="GLU84"/>
      <c r="GLV84"/>
      <c r="GLW84"/>
      <c r="GLX84"/>
      <c r="GLY84"/>
      <c r="GLZ84"/>
      <c r="GMA84"/>
      <c r="GMB84"/>
      <c r="GMC84"/>
      <c r="GMD84"/>
      <c r="GME84"/>
      <c r="GMF84"/>
      <c r="GMG84"/>
      <c r="GMH84"/>
      <c r="GMI84"/>
      <c r="GMJ84"/>
      <c r="GMK84"/>
      <c r="GML84"/>
      <c r="GMM84"/>
      <c r="GMN84"/>
      <c r="GMO84"/>
      <c r="GMP84"/>
      <c r="GMQ84"/>
      <c r="GMR84"/>
      <c r="GMS84"/>
      <c r="GMT84"/>
      <c r="GMU84"/>
      <c r="GMV84"/>
      <c r="GMW84"/>
      <c r="GMX84"/>
      <c r="GMY84"/>
      <c r="GMZ84"/>
      <c r="GNA84"/>
      <c r="GNB84"/>
      <c r="GNC84"/>
      <c r="GND84"/>
      <c r="GNE84"/>
      <c r="GNF84"/>
      <c r="GNG84"/>
      <c r="GNH84"/>
      <c r="GNI84"/>
      <c r="GNJ84"/>
      <c r="GNK84"/>
      <c r="GNL84"/>
      <c r="GNM84"/>
      <c r="GNN84"/>
      <c r="GNO84"/>
      <c r="GNP84"/>
      <c r="GNQ84"/>
      <c r="GNR84"/>
      <c r="GNS84"/>
      <c r="GNT84"/>
      <c r="GNU84"/>
      <c r="GNV84"/>
      <c r="GNW84"/>
      <c r="GNX84"/>
      <c r="GNY84"/>
      <c r="GNZ84"/>
      <c r="GOA84"/>
      <c r="GOB84"/>
      <c r="GOC84"/>
      <c r="GOD84"/>
      <c r="GOE84"/>
      <c r="GOF84"/>
      <c r="GOG84"/>
      <c r="GOH84"/>
      <c r="GOI84"/>
      <c r="GOJ84"/>
      <c r="GOK84"/>
      <c r="GOL84"/>
      <c r="GOM84"/>
      <c r="GON84"/>
      <c r="GOO84"/>
      <c r="GOP84"/>
      <c r="GOQ84"/>
      <c r="GOR84"/>
      <c r="GOS84"/>
      <c r="GOT84"/>
      <c r="GOU84"/>
      <c r="GOV84"/>
      <c r="GOW84"/>
      <c r="GOX84"/>
      <c r="GOY84"/>
      <c r="GOZ84"/>
      <c r="GPA84"/>
      <c r="GPB84"/>
      <c r="GPC84"/>
      <c r="GPD84"/>
      <c r="GPE84"/>
      <c r="GPF84"/>
      <c r="GPG84"/>
      <c r="GPH84"/>
      <c r="GPI84"/>
      <c r="GPJ84"/>
      <c r="GPK84"/>
      <c r="GPL84"/>
      <c r="GPM84"/>
      <c r="GPN84"/>
      <c r="GPO84"/>
      <c r="GPP84"/>
      <c r="GPQ84"/>
      <c r="GPR84"/>
      <c r="GPS84"/>
      <c r="GPT84"/>
      <c r="GPU84"/>
      <c r="GPV84"/>
      <c r="GPW84"/>
      <c r="GPX84"/>
      <c r="GPY84"/>
      <c r="GPZ84"/>
      <c r="GQA84"/>
      <c r="GQB84"/>
      <c r="GQC84"/>
      <c r="GQD84"/>
      <c r="GQE84"/>
      <c r="GQF84"/>
      <c r="GQG84"/>
      <c r="GQH84"/>
      <c r="GQI84"/>
      <c r="GQJ84"/>
      <c r="GQK84"/>
      <c r="GQL84"/>
      <c r="GQM84"/>
      <c r="GQN84"/>
      <c r="GQO84"/>
      <c r="GQP84"/>
      <c r="GQQ84"/>
      <c r="GQR84"/>
      <c r="GQS84"/>
      <c r="GQT84"/>
      <c r="GQU84"/>
      <c r="GQV84"/>
      <c r="GQW84"/>
      <c r="GQX84"/>
      <c r="GQY84"/>
      <c r="GQZ84"/>
      <c r="GRA84"/>
      <c r="GRB84"/>
      <c r="GRC84"/>
      <c r="GRD84"/>
      <c r="GRE84"/>
      <c r="GRF84"/>
      <c r="GRG84"/>
      <c r="GRH84"/>
      <c r="GRI84"/>
      <c r="GRJ84"/>
      <c r="GRK84"/>
      <c r="GRL84"/>
      <c r="GRM84"/>
      <c r="GRN84"/>
      <c r="GRO84"/>
      <c r="GRP84"/>
      <c r="GRQ84"/>
      <c r="GRR84"/>
      <c r="GRS84"/>
      <c r="GRT84"/>
      <c r="GRU84"/>
      <c r="GRV84"/>
      <c r="GRW84"/>
      <c r="GRX84"/>
      <c r="GRY84"/>
      <c r="GRZ84"/>
      <c r="GSA84"/>
      <c r="GSB84"/>
      <c r="GSC84"/>
      <c r="GSD84"/>
      <c r="GSE84"/>
      <c r="GSF84"/>
      <c r="GSG84"/>
      <c r="GSH84"/>
      <c r="GSI84"/>
      <c r="GSJ84"/>
      <c r="GSK84"/>
      <c r="GSL84"/>
      <c r="GSM84"/>
      <c r="GSN84"/>
      <c r="GSO84"/>
      <c r="GSP84"/>
      <c r="GSQ84"/>
      <c r="GSR84"/>
      <c r="GSS84"/>
      <c r="GST84"/>
      <c r="GSU84"/>
      <c r="GSV84"/>
      <c r="GSW84"/>
      <c r="GSX84"/>
      <c r="GSY84"/>
      <c r="GSZ84"/>
      <c r="GTA84"/>
      <c r="GTB84"/>
      <c r="GTC84"/>
      <c r="GTD84"/>
      <c r="GTE84"/>
      <c r="GTF84"/>
      <c r="GTG84"/>
      <c r="GTH84"/>
      <c r="GTI84"/>
      <c r="GTJ84"/>
      <c r="GTK84"/>
      <c r="GTL84"/>
      <c r="GTM84"/>
      <c r="GTN84"/>
      <c r="GTO84"/>
      <c r="GTP84"/>
      <c r="GTQ84"/>
      <c r="GTR84"/>
      <c r="GTS84"/>
      <c r="GTT84"/>
      <c r="GTU84"/>
      <c r="GTV84"/>
      <c r="GTW84"/>
      <c r="GTX84"/>
      <c r="GTY84"/>
      <c r="GTZ84"/>
      <c r="GUA84"/>
      <c r="GUB84"/>
      <c r="GUC84"/>
      <c r="GUD84"/>
      <c r="GUE84"/>
      <c r="GUF84"/>
      <c r="GUG84"/>
      <c r="GUH84"/>
      <c r="GUI84"/>
      <c r="GUJ84"/>
      <c r="GUK84"/>
      <c r="GUL84"/>
      <c r="GUM84"/>
      <c r="GUN84"/>
      <c r="GUO84"/>
      <c r="GUP84"/>
      <c r="GUQ84"/>
      <c r="GUR84"/>
      <c r="GUS84"/>
      <c r="GUT84"/>
      <c r="GUU84"/>
      <c r="GUV84"/>
      <c r="GUW84"/>
      <c r="GUX84"/>
      <c r="GUY84"/>
      <c r="GUZ84"/>
      <c r="GVA84"/>
      <c r="GVB84"/>
      <c r="GVC84"/>
      <c r="GVD84"/>
      <c r="GVE84"/>
      <c r="GVF84"/>
      <c r="GVG84"/>
      <c r="GVH84"/>
      <c r="GVI84"/>
      <c r="GVJ84"/>
      <c r="GVK84"/>
      <c r="GVL84"/>
      <c r="GVM84"/>
      <c r="GVN84"/>
      <c r="GVO84"/>
      <c r="GVP84"/>
      <c r="GVQ84"/>
      <c r="GVR84"/>
      <c r="GVS84"/>
      <c r="GVT84"/>
      <c r="GVU84"/>
      <c r="GVV84"/>
      <c r="GVW84"/>
      <c r="GVX84"/>
      <c r="GVY84"/>
      <c r="GVZ84"/>
      <c r="GWA84"/>
      <c r="GWB84"/>
      <c r="GWC84"/>
      <c r="GWD84"/>
      <c r="GWE84"/>
      <c r="GWF84"/>
      <c r="GWG84"/>
      <c r="GWH84"/>
      <c r="GWI84"/>
      <c r="GWJ84"/>
      <c r="GWK84"/>
      <c r="GWL84"/>
      <c r="GWM84"/>
      <c r="GWN84"/>
      <c r="GWO84"/>
      <c r="GWP84"/>
      <c r="GWQ84"/>
      <c r="GWR84"/>
      <c r="GWS84"/>
      <c r="GWT84"/>
      <c r="GWU84"/>
      <c r="GWV84"/>
      <c r="GWW84"/>
      <c r="GWX84"/>
      <c r="GWY84"/>
      <c r="GWZ84"/>
      <c r="GXA84"/>
      <c r="GXB84"/>
      <c r="GXC84"/>
      <c r="GXD84"/>
      <c r="GXE84"/>
      <c r="GXF84"/>
      <c r="GXG84"/>
      <c r="GXH84"/>
      <c r="GXI84"/>
      <c r="GXJ84"/>
      <c r="GXK84"/>
      <c r="GXL84"/>
      <c r="GXM84"/>
      <c r="GXN84"/>
      <c r="GXO84"/>
      <c r="GXP84"/>
      <c r="GXQ84"/>
      <c r="GXR84"/>
      <c r="GXS84"/>
      <c r="GXT84"/>
      <c r="GXU84"/>
      <c r="GXV84"/>
      <c r="GXW84"/>
      <c r="GXX84"/>
      <c r="GXY84"/>
      <c r="GXZ84"/>
      <c r="GYA84"/>
      <c r="GYB84"/>
      <c r="GYC84"/>
      <c r="GYD84"/>
      <c r="GYE84"/>
      <c r="GYF84"/>
      <c r="GYG84"/>
      <c r="GYH84"/>
      <c r="GYI84"/>
      <c r="GYJ84"/>
      <c r="GYK84"/>
      <c r="GYL84"/>
      <c r="GYM84"/>
      <c r="GYN84"/>
      <c r="GYO84"/>
      <c r="GYP84"/>
      <c r="GYQ84"/>
      <c r="GYR84"/>
      <c r="GYS84"/>
      <c r="GYT84"/>
      <c r="GYU84"/>
      <c r="GYV84"/>
      <c r="GYW84"/>
      <c r="GYX84"/>
      <c r="GYY84"/>
      <c r="GYZ84"/>
      <c r="GZA84"/>
      <c r="GZB84"/>
      <c r="GZC84"/>
      <c r="GZD84"/>
      <c r="GZE84"/>
      <c r="GZF84"/>
      <c r="GZG84"/>
      <c r="GZH84"/>
      <c r="GZI84"/>
      <c r="GZJ84"/>
      <c r="GZK84"/>
      <c r="GZL84"/>
      <c r="GZM84"/>
      <c r="GZN84"/>
      <c r="GZO84"/>
      <c r="GZP84"/>
      <c r="GZQ84"/>
      <c r="GZR84"/>
      <c r="GZS84"/>
      <c r="GZT84"/>
      <c r="GZU84"/>
      <c r="GZV84"/>
      <c r="GZW84"/>
      <c r="GZX84"/>
      <c r="GZY84"/>
      <c r="GZZ84"/>
      <c r="HAA84"/>
      <c r="HAB84"/>
      <c r="HAC84"/>
      <c r="HAD84"/>
      <c r="HAE84"/>
      <c r="HAF84"/>
      <c r="HAG84"/>
      <c r="HAH84"/>
      <c r="HAI84"/>
      <c r="HAJ84"/>
      <c r="HAK84"/>
      <c r="HAL84"/>
      <c r="HAM84"/>
      <c r="HAN84"/>
      <c r="HAO84"/>
      <c r="HAP84"/>
      <c r="HAQ84"/>
      <c r="HAR84"/>
      <c r="HAS84"/>
      <c r="HAT84"/>
      <c r="HAU84"/>
      <c r="HAV84"/>
      <c r="HAW84"/>
      <c r="HAX84"/>
      <c r="HAY84"/>
      <c r="HAZ84"/>
      <c r="HBA84"/>
      <c r="HBB84"/>
      <c r="HBC84"/>
      <c r="HBD84"/>
      <c r="HBE84"/>
      <c r="HBF84"/>
      <c r="HBG84"/>
      <c r="HBH84"/>
      <c r="HBI84"/>
      <c r="HBJ84"/>
      <c r="HBK84"/>
      <c r="HBL84"/>
      <c r="HBM84"/>
      <c r="HBN84"/>
      <c r="HBO84"/>
      <c r="HBP84"/>
      <c r="HBQ84"/>
      <c r="HBR84"/>
      <c r="HBS84"/>
      <c r="HBT84"/>
      <c r="HBU84"/>
      <c r="HBV84"/>
      <c r="HBW84"/>
      <c r="HBX84"/>
      <c r="HBY84"/>
      <c r="HBZ84"/>
      <c r="HCA84"/>
      <c r="HCB84"/>
      <c r="HCC84"/>
      <c r="HCD84"/>
      <c r="HCE84"/>
      <c r="HCF84"/>
      <c r="HCG84"/>
      <c r="HCH84"/>
      <c r="HCI84"/>
      <c r="HCJ84"/>
      <c r="HCK84"/>
      <c r="HCL84"/>
      <c r="HCM84"/>
      <c r="HCN84"/>
      <c r="HCO84"/>
      <c r="HCP84"/>
      <c r="HCQ84"/>
      <c r="HCR84"/>
      <c r="HCS84"/>
      <c r="HCT84"/>
      <c r="HCU84"/>
      <c r="HCV84"/>
      <c r="HCW84"/>
      <c r="HCX84"/>
      <c r="HCY84"/>
      <c r="HCZ84"/>
      <c r="HDA84"/>
      <c r="HDB84"/>
      <c r="HDC84"/>
      <c r="HDD84"/>
      <c r="HDE84"/>
      <c r="HDF84"/>
      <c r="HDG84"/>
      <c r="HDH84"/>
      <c r="HDI84"/>
      <c r="HDJ84"/>
      <c r="HDK84"/>
      <c r="HDL84"/>
      <c r="HDM84"/>
      <c r="HDN84"/>
      <c r="HDO84"/>
      <c r="HDP84"/>
      <c r="HDQ84"/>
      <c r="HDR84"/>
      <c r="HDS84"/>
      <c r="HDT84"/>
      <c r="HDU84"/>
      <c r="HDV84"/>
      <c r="HDW84"/>
      <c r="HDX84"/>
      <c r="HDY84"/>
      <c r="HDZ84"/>
      <c r="HEA84"/>
      <c r="HEB84"/>
      <c r="HEC84"/>
      <c r="HED84"/>
      <c r="HEE84"/>
      <c r="HEF84"/>
      <c r="HEG84"/>
      <c r="HEH84"/>
      <c r="HEI84"/>
      <c r="HEJ84"/>
      <c r="HEK84"/>
      <c r="HEL84"/>
      <c r="HEM84"/>
      <c r="HEN84"/>
      <c r="HEO84"/>
      <c r="HEP84"/>
      <c r="HEQ84"/>
      <c r="HER84"/>
      <c r="HES84"/>
      <c r="HET84"/>
      <c r="HEU84"/>
      <c r="HEV84"/>
      <c r="HEW84"/>
      <c r="HEX84"/>
      <c r="HEY84"/>
      <c r="HEZ84"/>
      <c r="HFA84"/>
      <c r="HFB84"/>
      <c r="HFC84"/>
      <c r="HFD84"/>
      <c r="HFE84"/>
      <c r="HFF84"/>
      <c r="HFG84"/>
      <c r="HFH84"/>
      <c r="HFI84"/>
      <c r="HFJ84"/>
      <c r="HFK84"/>
      <c r="HFL84"/>
      <c r="HFM84"/>
      <c r="HFN84"/>
      <c r="HFO84"/>
      <c r="HFP84"/>
      <c r="HFQ84"/>
      <c r="HFR84"/>
      <c r="HFS84"/>
      <c r="HFT84"/>
      <c r="HFU84"/>
      <c r="HFV84"/>
      <c r="HFW84"/>
      <c r="HFX84"/>
      <c r="HFY84"/>
      <c r="HFZ84"/>
      <c r="HGA84"/>
      <c r="HGB84"/>
      <c r="HGC84"/>
      <c r="HGD84"/>
      <c r="HGE84"/>
      <c r="HGF84"/>
      <c r="HGG84"/>
      <c r="HGH84"/>
      <c r="HGI84"/>
      <c r="HGJ84"/>
      <c r="HGK84"/>
      <c r="HGL84"/>
      <c r="HGM84"/>
      <c r="HGN84"/>
      <c r="HGO84"/>
      <c r="HGP84"/>
      <c r="HGQ84"/>
      <c r="HGR84"/>
      <c r="HGS84"/>
      <c r="HGT84"/>
      <c r="HGU84"/>
      <c r="HGV84"/>
      <c r="HGW84"/>
      <c r="HGX84"/>
      <c r="HGY84"/>
      <c r="HGZ84"/>
      <c r="HHA84"/>
      <c r="HHB84"/>
      <c r="HHC84"/>
      <c r="HHD84"/>
      <c r="HHE84"/>
      <c r="HHF84"/>
      <c r="HHG84"/>
      <c r="HHH84"/>
      <c r="HHI84"/>
      <c r="HHJ84"/>
      <c r="HHK84"/>
      <c r="HHL84"/>
      <c r="HHM84"/>
      <c r="HHN84"/>
      <c r="HHO84"/>
      <c r="HHP84"/>
      <c r="HHQ84"/>
      <c r="HHR84"/>
      <c r="HHS84"/>
      <c r="HHT84"/>
      <c r="HHU84"/>
      <c r="HHV84"/>
      <c r="HHW84"/>
      <c r="HHX84"/>
      <c r="HHY84"/>
      <c r="HHZ84"/>
      <c r="HIA84"/>
      <c r="HIB84"/>
      <c r="HIC84"/>
      <c r="HID84"/>
      <c r="HIE84"/>
      <c r="HIF84"/>
      <c r="HIG84"/>
      <c r="HIH84"/>
      <c r="HII84"/>
      <c r="HIJ84"/>
      <c r="HIK84"/>
      <c r="HIL84"/>
      <c r="HIM84"/>
      <c r="HIN84"/>
      <c r="HIO84"/>
      <c r="HIP84"/>
      <c r="HIQ84"/>
      <c r="HIR84"/>
      <c r="HIS84"/>
      <c r="HIT84"/>
      <c r="HIU84"/>
      <c r="HIV84"/>
      <c r="HIW84"/>
      <c r="HIX84"/>
      <c r="HIY84"/>
      <c r="HIZ84"/>
      <c r="HJA84"/>
      <c r="HJB84"/>
      <c r="HJC84"/>
      <c r="HJD84"/>
      <c r="HJE84"/>
      <c r="HJF84"/>
      <c r="HJG84"/>
      <c r="HJH84"/>
      <c r="HJI84"/>
      <c r="HJJ84"/>
      <c r="HJK84"/>
      <c r="HJL84"/>
      <c r="HJM84"/>
      <c r="HJN84"/>
      <c r="HJO84"/>
      <c r="HJP84"/>
      <c r="HJQ84"/>
      <c r="HJR84"/>
      <c r="HJS84"/>
      <c r="HJT84"/>
      <c r="HJU84"/>
      <c r="HJV84"/>
      <c r="HJW84"/>
      <c r="HJX84"/>
      <c r="HJY84"/>
      <c r="HJZ84"/>
      <c r="HKA84"/>
      <c r="HKB84"/>
      <c r="HKC84"/>
      <c r="HKD84"/>
      <c r="HKE84"/>
      <c r="HKF84"/>
      <c r="HKG84"/>
      <c r="HKH84"/>
      <c r="HKI84"/>
      <c r="HKJ84"/>
      <c r="HKK84"/>
      <c r="HKL84"/>
      <c r="HKM84"/>
      <c r="HKN84"/>
      <c r="HKO84"/>
      <c r="HKP84"/>
      <c r="HKQ84"/>
      <c r="HKR84"/>
      <c r="HKS84"/>
      <c r="HKT84"/>
      <c r="HKU84"/>
      <c r="HKV84"/>
      <c r="HKW84"/>
      <c r="HKX84"/>
      <c r="HKY84"/>
      <c r="HKZ84"/>
      <c r="HLA84"/>
      <c r="HLB84"/>
      <c r="HLC84"/>
      <c r="HLD84"/>
      <c r="HLE84"/>
      <c r="HLF84"/>
      <c r="HLG84"/>
      <c r="HLH84"/>
      <c r="HLI84"/>
      <c r="HLJ84"/>
      <c r="HLK84"/>
      <c r="HLL84"/>
      <c r="HLM84"/>
      <c r="HLN84"/>
      <c r="HLO84"/>
      <c r="HLP84"/>
      <c r="HLQ84"/>
      <c r="HLR84"/>
      <c r="HLS84"/>
      <c r="HLT84"/>
      <c r="HLU84"/>
      <c r="HLV84"/>
      <c r="HLW84"/>
      <c r="HLX84"/>
      <c r="HLY84"/>
      <c r="HLZ84"/>
      <c r="HMA84"/>
      <c r="HMB84"/>
      <c r="HMC84"/>
      <c r="HMD84"/>
      <c r="HME84"/>
      <c r="HMF84"/>
      <c r="HMG84"/>
      <c r="HMH84"/>
      <c r="HMI84"/>
      <c r="HMJ84"/>
      <c r="HMK84"/>
      <c r="HML84"/>
      <c r="HMM84"/>
      <c r="HMN84"/>
      <c r="HMO84"/>
      <c r="HMP84"/>
      <c r="HMQ84"/>
      <c r="HMR84"/>
      <c r="HMS84"/>
      <c r="HMT84"/>
      <c r="HMU84"/>
      <c r="HMV84"/>
      <c r="HMW84"/>
      <c r="HMX84"/>
      <c r="HMY84"/>
      <c r="HMZ84"/>
      <c r="HNA84"/>
      <c r="HNB84"/>
      <c r="HNC84"/>
      <c r="HND84"/>
      <c r="HNE84"/>
      <c r="HNF84"/>
      <c r="HNG84"/>
      <c r="HNH84"/>
      <c r="HNI84"/>
      <c r="HNJ84"/>
      <c r="HNK84"/>
      <c r="HNL84"/>
      <c r="HNM84"/>
      <c r="HNN84"/>
      <c r="HNO84"/>
      <c r="HNP84"/>
      <c r="HNQ84"/>
      <c r="HNR84"/>
      <c r="HNS84"/>
      <c r="HNT84"/>
      <c r="HNU84"/>
      <c r="HNV84"/>
      <c r="HNW84"/>
      <c r="HNX84"/>
      <c r="HNY84"/>
      <c r="HNZ84"/>
      <c r="HOA84"/>
      <c r="HOB84"/>
      <c r="HOC84"/>
      <c r="HOD84"/>
      <c r="HOE84"/>
      <c r="HOF84"/>
      <c r="HOG84"/>
      <c r="HOH84"/>
      <c r="HOI84"/>
      <c r="HOJ84"/>
      <c r="HOK84"/>
      <c r="HOL84"/>
      <c r="HOM84"/>
      <c r="HON84"/>
      <c r="HOO84"/>
      <c r="HOP84"/>
      <c r="HOQ84"/>
      <c r="HOR84"/>
      <c r="HOS84"/>
      <c r="HOT84"/>
      <c r="HOU84"/>
      <c r="HOV84"/>
      <c r="HOW84"/>
      <c r="HOX84"/>
      <c r="HOY84"/>
      <c r="HOZ84"/>
      <c r="HPA84"/>
      <c r="HPB84"/>
      <c r="HPC84"/>
      <c r="HPD84"/>
      <c r="HPE84"/>
      <c r="HPF84"/>
      <c r="HPG84"/>
      <c r="HPH84"/>
      <c r="HPI84"/>
      <c r="HPJ84"/>
      <c r="HPK84"/>
      <c r="HPL84"/>
      <c r="HPM84"/>
      <c r="HPN84"/>
      <c r="HPO84"/>
      <c r="HPP84"/>
      <c r="HPQ84"/>
      <c r="HPR84"/>
      <c r="HPS84"/>
      <c r="HPT84"/>
      <c r="HPU84"/>
      <c r="HPV84"/>
      <c r="HPW84"/>
      <c r="HPX84"/>
      <c r="HPY84"/>
      <c r="HPZ84"/>
      <c r="HQA84"/>
      <c r="HQB84"/>
      <c r="HQC84"/>
      <c r="HQD84"/>
      <c r="HQE84"/>
      <c r="HQF84"/>
      <c r="HQG84"/>
      <c r="HQH84"/>
      <c r="HQI84"/>
      <c r="HQJ84"/>
      <c r="HQK84"/>
      <c r="HQL84"/>
      <c r="HQM84"/>
      <c r="HQN84"/>
      <c r="HQO84"/>
      <c r="HQP84"/>
      <c r="HQQ84"/>
      <c r="HQR84"/>
      <c r="HQS84"/>
      <c r="HQT84"/>
      <c r="HQU84"/>
      <c r="HQV84"/>
      <c r="HQW84"/>
      <c r="HQX84"/>
      <c r="HQY84"/>
      <c r="HQZ84"/>
      <c r="HRA84"/>
      <c r="HRB84"/>
      <c r="HRC84"/>
      <c r="HRD84"/>
      <c r="HRE84"/>
      <c r="HRF84"/>
      <c r="HRG84"/>
      <c r="HRH84"/>
      <c r="HRI84"/>
      <c r="HRJ84"/>
      <c r="HRK84"/>
      <c r="HRL84"/>
      <c r="HRM84"/>
      <c r="HRN84"/>
      <c r="HRO84"/>
      <c r="HRP84"/>
      <c r="HRQ84"/>
      <c r="HRR84"/>
      <c r="HRS84"/>
      <c r="HRT84"/>
      <c r="HRU84"/>
      <c r="HRV84"/>
      <c r="HRW84"/>
      <c r="HRX84"/>
      <c r="HRY84"/>
      <c r="HRZ84"/>
      <c r="HSA84"/>
      <c r="HSB84"/>
      <c r="HSC84"/>
      <c r="HSD84"/>
      <c r="HSE84"/>
      <c r="HSF84"/>
      <c r="HSG84"/>
      <c r="HSH84"/>
      <c r="HSI84"/>
      <c r="HSJ84"/>
      <c r="HSK84"/>
      <c r="HSL84"/>
      <c r="HSM84"/>
      <c r="HSN84"/>
      <c r="HSO84"/>
      <c r="HSP84"/>
      <c r="HSQ84"/>
      <c r="HSR84"/>
      <c r="HSS84"/>
      <c r="HST84"/>
      <c r="HSU84"/>
      <c r="HSV84"/>
      <c r="HSW84"/>
      <c r="HSX84"/>
      <c r="HSY84"/>
      <c r="HSZ84"/>
      <c r="HTA84"/>
      <c r="HTB84"/>
      <c r="HTC84"/>
      <c r="HTD84"/>
      <c r="HTE84"/>
      <c r="HTF84"/>
      <c r="HTG84"/>
      <c r="HTH84"/>
      <c r="HTI84"/>
      <c r="HTJ84"/>
      <c r="HTK84"/>
      <c r="HTL84"/>
      <c r="HTM84"/>
      <c r="HTN84"/>
      <c r="HTO84"/>
      <c r="HTP84"/>
      <c r="HTQ84"/>
      <c r="HTR84"/>
      <c r="HTS84"/>
      <c r="HTT84"/>
      <c r="HTU84"/>
      <c r="HTV84"/>
      <c r="HTW84"/>
      <c r="HTX84"/>
      <c r="HTY84"/>
      <c r="HTZ84"/>
      <c r="HUA84"/>
      <c r="HUB84"/>
      <c r="HUC84"/>
      <c r="HUD84"/>
      <c r="HUE84"/>
      <c r="HUF84"/>
      <c r="HUG84"/>
      <c r="HUH84"/>
      <c r="HUI84"/>
      <c r="HUJ84"/>
      <c r="HUK84"/>
      <c r="HUL84"/>
      <c r="HUM84"/>
      <c r="HUN84"/>
      <c r="HUO84"/>
      <c r="HUP84"/>
      <c r="HUQ84"/>
      <c r="HUR84"/>
      <c r="HUS84"/>
      <c r="HUT84"/>
      <c r="HUU84"/>
      <c r="HUV84"/>
      <c r="HUW84"/>
      <c r="HUX84"/>
      <c r="HUY84"/>
      <c r="HUZ84"/>
      <c r="HVA84"/>
      <c r="HVB84"/>
      <c r="HVC84"/>
      <c r="HVD84"/>
      <c r="HVE84"/>
      <c r="HVF84"/>
      <c r="HVG84"/>
      <c r="HVH84"/>
      <c r="HVI84"/>
      <c r="HVJ84"/>
      <c r="HVK84"/>
      <c r="HVL84"/>
      <c r="HVM84"/>
      <c r="HVN84"/>
      <c r="HVO84"/>
      <c r="HVP84"/>
      <c r="HVQ84"/>
      <c r="HVR84"/>
      <c r="HVS84"/>
      <c r="HVT84"/>
      <c r="HVU84"/>
      <c r="HVV84"/>
      <c r="HVW84"/>
      <c r="HVX84"/>
      <c r="HVY84"/>
      <c r="HVZ84"/>
      <c r="HWA84"/>
      <c r="HWB84"/>
      <c r="HWC84"/>
      <c r="HWD84"/>
      <c r="HWE84"/>
      <c r="HWF84"/>
      <c r="HWG84"/>
      <c r="HWH84"/>
      <c r="HWI84"/>
      <c r="HWJ84"/>
      <c r="HWK84"/>
      <c r="HWL84"/>
      <c r="HWM84"/>
      <c r="HWN84"/>
      <c r="HWO84"/>
      <c r="HWP84"/>
      <c r="HWQ84"/>
      <c r="HWR84"/>
      <c r="HWS84"/>
      <c r="HWT84"/>
      <c r="HWU84"/>
      <c r="HWV84"/>
      <c r="HWW84"/>
      <c r="HWX84"/>
      <c r="HWY84"/>
      <c r="HWZ84"/>
      <c r="HXA84"/>
      <c r="HXB84"/>
      <c r="HXC84"/>
      <c r="HXD84"/>
      <c r="HXE84"/>
      <c r="HXF84"/>
      <c r="HXG84"/>
      <c r="HXH84"/>
      <c r="HXI84"/>
      <c r="HXJ84"/>
      <c r="HXK84"/>
      <c r="HXL84"/>
      <c r="HXM84"/>
      <c r="HXN84"/>
      <c r="HXO84"/>
      <c r="HXP84"/>
      <c r="HXQ84"/>
      <c r="HXR84"/>
      <c r="HXS84"/>
      <c r="HXT84"/>
      <c r="HXU84"/>
      <c r="HXV84"/>
      <c r="HXW84"/>
      <c r="HXX84"/>
      <c r="HXY84"/>
      <c r="HXZ84"/>
      <c r="HYA84"/>
      <c r="HYB84"/>
      <c r="HYC84"/>
      <c r="HYD84"/>
      <c r="HYE84"/>
      <c r="HYF84"/>
      <c r="HYG84"/>
      <c r="HYH84"/>
      <c r="HYI84"/>
      <c r="HYJ84"/>
      <c r="HYK84"/>
      <c r="HYL84"/>
      <c r="HYM84"/>
      <c r="HYN84"/>
      <c r="HYO84"/>
      <c r="HYP84"/>
      <c r="HYQ84"/>
      <c r="HYR84"/>
      <c r="HYS84"/>
      <c r="HYT84"/>
      <c r="HYU84"/>
      <c r="HYV84"/>
      <c r="HYW84"/>
      <c r="HYX84"/>
      <c r="HYY84"/>
      <c r="HYZ84"/>
      <c r="HZA84"/>
      <c r="HZB84"/>
      <c r="HZC84"/>
      <c r="HZD84"/>
      <c r="HZE84"/>
      <c r="HZF84"/>
      <c r="HZG84"/>
      <c r="HZH84"/>
      <c r="HZI84"/>
      <c r="HZJ84"/>
      <c r="HZK84"/>
      <c r="HZL84"/>
      <c r="HZM84"/>
      <c r="HZN84"/>
      <c r="HZO84"/>
      <c r="HZP84"/>
      <c r="HZQ84"/>
      <c r="HZR84"/>
      <c r="HZS84"/>
      <c r="HZT84"/>
      <c r="HZU84"/>
      <c r="HZV84"/>
      <c r="HZW84"/>
      <c r="HZX84"/>
      <c r="HZY84"/>
      <c r="HZZ84"/>
      <c r="IAA84"/>
      <c r="IAB84"/>
      <c r="IAC84"/>
      <c r="IAD84"/>
      <c r="IAE84"/>
      <c r="IAF84"/>
      <c r="IAG84"/>
      <c r="IAH84"/>
      <c r="IAI84"/>
      <c r="IAJ84"/>
      <c r="IAK84"/>
      <c r="IAL84"/>
      <c r="IAM84"/>
      <c r="IAN84"/>
      <c r="IAO84"/>
      <c r="IAP84"/>
      <c r="IAQ84"/>
      <c r="IAR84"/>
      <c r="IAS84"/>
      <c r="IAT84"/>
      <c r="IAU84"/>
      <c r="IAV84"/>
      <c r="IAW84"/>
      <c r="IAX84"/>
      <c r="IAY84"/>
      <c r="IAZ84"/>
      <c r="IBA84"/>
      <c r="IBB84"/>
      <c r="IBC84"/>
      <c r="IBD84"/>
      <c r="IBE84"/>
      <c r="IBF84"/>
      <c r="IBG84"/>
      <c r="IBH84"/>
      <c r="IBI84"/>
      <c r="IBJ84"/>
      <c r="IBK84"/>
      <c r="IBL84"/>
      <c r="IBM84"/>
      <c r="IBN84"/>
      <c r="IBO84"/>
      <c r="IBP84"/>
      <c r="IBQ84"/>
      <c r="IBR84"/>
      <c r="IBS84"/>
      <c r="IBT84"/>
      <c r="IBU84"/>
      <c r="IBV84"/>
      <c r="IBW84"/>
      <c r="IBX84"/>
      <c r="IBY84"/>
      <c r="IBZ84"/>
      <c r="ICA84"/>
      <c r="ICB84"/>
      <c r="ICC84"/>
      <c r="ICD84"/>
      <c r="ICE84"/>
      <c r="ICF84"/>
      <c r="ICG84"/>
      <c r="ICH84"/>
      <c r="ICI84"/>
      <c r="ICJ84"/>
      <c r="ICK84"/>
      <c r="ICL84"/>
      <c r="ICM84"/>
      <c r="ICN84"/>
      <c r="ICO84"/>
      <c r="ICP84"/>
      <c r="ICQ84"/>
      <c r="ICR84"/>
      <c r="ICS84"/>
      <c r="ICT84"/>
      <c r="ICU84"/>
      <c r="ICV84"/>
      <c r="ICW84"/>
      <c r="ICX84"/>
      <c r="ICY84"/>
      <c r="ICZ84"/>
      <c r="IDA84"/>
      <c r="IDB84"/>
      <c r="IDC84"/>
      <c r="IDD84"/>
      <c r="IDE84"/>
      <c r="IDF84"/>
      <c r="IDG84"/>
      <c r="IDH84"/>
      <c r="IDI84"/>
      <c r="IDJ84"/>
      <c r="IDK84"/>
      <c r="IDL84"/>
      <c r="IDM84"/>
      <c r="IDN84"/>
      <c r="IDO84"/>
      <c r="IDP84"/>
      <c r="IDQ84"/>
      <c r="IDR84"/>
      <c r="IDS84"/>
      <c r="IDT84"/>
      <c r="IDU84"/>
      <c r="IDV84"/>
      <c r="IDW84"/>
      <c r="IDX84"/>
      <c r="IDY84"/>
      <c r="IDZ84"/>
      <c r="IEA84"/>
      <c r="IEB84"/>
      <c r="IEC84"/>
      <c r="IED84"/>
      <c r="IEE84"/>
      <c r="IEF84"/>
      <c r="IEG84"/>
      <c r="IEH84"/>
      <c r="IEI84"/>
      <c r="IEJ84"/>
      <c r="IEK84"/>
      <c r="IEL84"/>
      <c r="IEM84"/>
      <c r="IEN84"/>
      <c r="IEO84"/>
      <c r="IEP84"/>
      <c r="IEQ84"/>
      <c r="IER84"/>
      <c r="IES84"/>
      <c r="IET84"/>
      <c r="IEU84"/>
      <c r="IEV84"/>
      <c r="IEW84"/>
      <c r="IEX84"/>
      <c r="IEY84"/>
      <c r="IEZ84"/>
      <c r="IFA84"/>
      <c r="IFB84"/>
      <c r="IFC84"/>
      <c r="IFD84"/>
      <c r="IFE84"/>
      <c r="IFF84"/>
      <c r="IFG84"/>
      <c r="IFH84"/>
      <c r="IFI84"/>
      <c r="IFJ84"/>
      <c r="IFK84"/>
      <c r="IFL84"/>
      <c r="IFM84"/>
      <c r="IFN84"/>
      <c r="IFO84"/>
      <c r="IFP84"/>
      <c r="IFQ84"/>
      <c r="IFR84"/>
      <c r="IFS84"/>
      <c r="IFT84"/>
      <c r="IFU84"/>
      <c r="IFV84"/>
      <c r="IFW84"/>
      <c r="IFX84"/>
      <c r="IFY84"/>
      <c r="IFZ84"/>
      <c r="IGA84"/>
      <c r="IGB84"/>
      <c r="IGC84"/>
      <c r="IGD84"/>
      <c r="IGE84"/>
      <c r="IGF84"/>
      <c r="IGG84"/>
      <c r="IGH84"/>
      <c r="IGI84"/>
      <c r="IGJ84"/>
      <c r="IGK84"/>
      <c r="IGL84"/>
      <c r="IGM84"/>
      <c r="IGN84"/>
      <c r="IGO84"/>
      <c r="IGP84"/>
      <c r="IGQ84"/>
      <c r="IGR84"/>
      <c r="IGS84"/>
      <c r="IGT84"/>
      <c r="IGU84"/>
      <c r="IGV84"/>
      <c r="IGW84"/>
      <c r="IGX84"/>
      <c r="IGY84"/>
      <c r="IGZ84"/>
      <c r="IHA84"/>
      <c r="IHB84"/>
      <c r="IHC84"/>
      <c r="IHD84"/>
      <c r="IHE84"/>
      <c r="IHF84"/>
      <c r="IHG84"/>
      <c r="IHH84"/>
      <c r="IHI84"/>
      <c r="IHJ84"/>
      <c r="IHK84"/>
      <c r="IHL84"/>
      <c r="IHM84"/>
      <c r="IHN84"/>
      <c r="IHO84"/>
      <c r="IHP84"/>
      <c r="IHQ84"/>
      <c r="IHR84"/>
      <c r="IHS84"/>
      <c r="IHT84"/>
      <c r="IHU84"/>
      <c r="IHV84"/>
      <c r="IHW84"/>
      <c r="IHX84"/>
      <c r="IHY84"/>
      <c r="IHZ84"/>
      <c r="IIA84"/>
      <c r="IIB84"/>
      <c r="IIC84"/>
      <c r="IID84"/>
      <c r="IIE84"/>
      <c r="IIF84"/>
      <c r="IIG84"/>
      <c r="IIH84"/>
      <c r="III84"/>
      <c r="IIJ84"/>
      <c r="IIK84"/>
      <c r="IIL84"/>
      <c r="IIM84"/>
      <c r="IIN84"/>
      <c r="IIO84"/>
      <c r="IIP84"/>
      <c r="IIQ84"/>
      <c r="IIR84"/>
      <c r="IIS84"/>
      <c r="IIT84"/>
      <c r="IIU84"/>
      <c r="IIV84"/>
      <c r="IIW84"/>
      <c r="IIX84"/>
      <c r="IIY84"/>
      <c r="IIZ84"/>
      <c r="IJA84"/>
      <c r="IJB84"/>
      <c r="IJC84"/>
      <c r="IJD84"/>
      <c r="IJE84"/>
      <c r="IJF84"/>
      <c r="IJG84"/>
      <c r="IJH84"/>
      <c r="IJI84"/>
      <c r="IJJ84"/>
      <c r="IJK84"/>
      <c r="IJL84"/>
      <c r="IJM84"/>
      <c r="IJN84"/>
      <c r="IJO84"/>
      <c r="IJP84"/>
      <c r="IJQ84"/>
      <c r="IJR84"/>
      <c r="IJS84"/>
      <c r="IJT84"/>
      <c r="IJU84"/>
      <c r="IJV84"/>
      <c r="IJW84"/>
      <c r="IJX84"/>
      <c r="IJY84"/>
      <c r="IJZ84"/>
      <c r="IKA84"/>
      <c r="IKB84"/>
      <c r="IKC84"/>
      <c r="IKD84"/>
      <c r="IKE84"/>
      <c r="IKF84"/>
      <c r="IKG84"/>
      <c r="IKH84"/>
      <c r="IKI84"/>
      <c r="IKJ84"/>
      <c r="IKK84"/>
      <c r="IKL84"/>
      <c r="IKM84"/>
      <c r="IKN84"/>
      <c r="IKO84"/>
      <c r="IKP84"/>
      <c r="IKQ84"/>
      <c r="IKR84"/>
      <c r="IKS84"/>
      <c r="IKT84"/>
      <c r="IKU84"/>
      <c r="IKV84"/>
      <c r="IKW84"/>
      <c r="IKX84"/>
      <c r="IKY84"/>
      <c r="IKZ84"/>
      <c r="ILA84"/>
      <c r="ILB84"/>
      <c r="ILC84"/>
      <c r="ILD84"/>
      <c r="ILE84"/>
      <c r="ILF84"/>
      <c r="ILG84"/>
      <c r="ILH84"/>
      <c r="ILI84"/>
      <c r="ILJ84"/>
      <c r="ILK84"/>
      <c r="ILL84"/>
      <c r="ILM84"/>
      <c r="ILN84"/>
      <c r="ILO84"/>
      <c r="ILP84"/>
      <c r="ILQ84"/>
      <c r="ILR84"/>
      <c r="ILS84"/>
      <c r="ILT84"/>
      <c r="ILU84"/>
      <c r="ILV84"/>
      <c r="ILW84"/>
      <c r="ILX84"/>
      <c r="ILY84"/>
      <c r="ILZ84"/>
      <c r="IMA84"/>
      <c r="IMB84"/>
      <c r="IMC84"/>
      <c r="IMD84"/>
      <c r="IME84"/>
      <c r="IMF84"/>
      <c r="IMG84"/>
      <c r="IMH84"/>
      <c r="IMI84"/>
      <c r="IMJ84"/>
      <c r="IMK84"/>
      <c r="IML84"/>
      <c r="IMM84"/>
      <c r="IMN84"/>
      <c r="IMO84"/>
      <c r="IMP84"/>
      <c r="IMQ84"/>
      <c r="IMR84"/>
      <c r="IMS84"/>
      <c r="IMT84"/>
      <c r="IMU84"/>
      <c r="IMV84"/>
      <c r="IMW84"/>
      <c r="IMX84"/>
      <c r="IMY84"/>
      <c r="IMZ84"/>
      <c r="INA84"/>
      <c r="INB84"/>
      <c r="INC84"/>
      <c r="IND84"/>
      <c r="INE84"/>
      <c r="INF84"/>
      <c r="ING84"/>
      <c r="INH84"/>
      <c r="INI84"/>
      <c r="INJ84"/>
      <c r="INK84"/>
      <c r="INL84"/>
      <c r="INM84"/>
      <c r="INN84"/>
      <c r="INO84"/>
      <c r="INP84"/>
      <c r="INQ84"/>
      <c r="INR84"/>
      <c r="INS84"/>
      <c r="INT84"/>
      <c r="INU84"/>
      <c r="INV84"/>
      <c r="INW84"/>
      <c r="INX84"/>
      <c r="INY84"/>
      <c r="INZ84"/>
      <c r="IOA84"/>
      <c r="IOB84"/>
      <c r="IOC84"/>
      <c r="IOD84"/>
      <c r="IOE84"/>
      <c r="IOF84"/>
      <c r="IOG84"/>
      <c r="IOH84"/>
      <c r="IOI84"/>
      <c r="IOJ84"/>
      <c r="IOK84"/>
      <c r="IOL84"/>
      <c r="IOM84"/>
      <c r="ION84"/>
      <c r="IOO84"/>
      <c r="IOP84"/>
      <c r="IOQ84"/>
      <c r="IOR84"/>
      <c r="IOS84"/>
      <c r="IOT84"/>
      <c r="IOU84"/>
      <c r="IOV84"/>
      <c r="IOW84"/>
      <c r="IOX84"/>
      <c r="IOY84"/>
      <c r="IOZ84"/>
      <c r="IPA84"/>
      <c r="IPB84"/>
      <c r="IPC84"/>
      <c r="IPD84"/>
      <c r="IPE84"/>
      <c r="IPF84"/>
      <c r="IPG84"/>
      <c r="IPH84"/>
      <c r="IPI84"/>
      <c r="IPJ84"/>
      <c r="IPK84"/>
      <c r="IPL84"/>
      <c r="IPM84"/>
      <c r="IPN84"/>
      <c r="IPO84"/>
      <c r="IPP84"/>
      <c r="IPQ84"/>
      <c r="IPR84"/>
      <c r="IPS84"/>
      <c r="IPT84"/>
      <c r="IPU84"/>
      <c r="IPV84"/>
      <c r="IPW84"/>
      <c r="IPX84"/>
      <c r="IPY84"/>
      <c r="IPZ84"/>
      <c r="IQA84"/>
      <c r="IQB84"/>
      <c r="IQC84"/>
      <c r="IQD84"/>
      <c r="IQE84"/>
      <c r="IQF84"/>
      <c r="IQG84"/>
      <c r="IQH84"/>
      <c r="IQI84"/>
      <c r="IQJ84"/>
      <c r="IQK84"/>
      <c r="IQL84"/>
      <c r="IQM84"/>
      <c r="IQN84"/>
      <c r="IQO84"/>
      <c r="IQP84"/>
      <c r="IQQ84"/>
      <c r="IQR84"/>
      <c r="IQS84"/>
      <c r="IQT84"/>
      <c r="IQU84"/>
      <c r="IQV84"/>
      <c r="IQW84"/>
      <c r="IQX84"/>
      <c r="IQY84"/>
      <c r="IQZ84"/>
      <c r="IRA84"/>
      <c r="IRB84"/>
      <c r="IRC84"/>
      <c r="IRD84"/>
      <c r="IRE84"/>
      <c r="IRF84"/>
      <c r="IRG84"/>
      <c r="IRH84"/>
      <c r="IRI84"/>
      <c r="IRJ84"/>
      <c r="IRK84"/>
      <c r="IRL84"/>
      <c r="IRM84"/>
      <c r="IRN84"/>
      <c r="IRO84"/>
      <c r="IRP84"/>
      <c r="IRQ84"/>
      <c r="IRR84"/>
      <c r="IRS84"/>
      <c r="IRT84"/>
      <c r="IRU84"/>
      <c r="IRV84"/>
      <c r="IRW84"/>
      <c r="IRX84"/>
      <c r="IRY84"/>
      <c r="IRZ84"/>
      <c r="ISA84"/>
      <c r="ISB84"/>
      <c r="ISC84"/>
      <c r="ISD84"/>
      <c r="ISE84"/>
      <c r="ISF84"/>
      <c r="ISG84"/>
      <c r="ISH84"/>
      <c r="ISI84"/>
      <c r="ISJ84"/>
      <c r="ISK84"/>
      <c r="ISL84"/>
      <c r="ISM84"/>
      <c r="ISN84"/>
      <c r="ISO84"/>
      <c r="ISP84"/>
      <c r="ISQ84"/>
      <c r="ISR84"/>
      <c r="ISS84"/>
      <c r="IST84"/>
      <c r="ISU84"/>
      <c r="ISV84"/>
      <c r="ISW84"/>
      <c r="ISX84"/>
      <c r="ISY84"/>
      <c r="ISZ84"/>
      <c r="ITA84"/>
      <c r="ITB84"/>
      <c r="ITC84"/>
      <c r="ITD84"/>
      <c r="ITE84"/>
      <c r="ITF84"/>
      <c r="ITG84"/>
      <c r="ITH84"/>
      <c r="ITI84"/>
      <c r="ITJ84"/>
      <c r="ITK84"/>
      <c r="ITL84"/>
      <c r="ITM84"/>
      <c r="ITN84"/>
      <c r="ITO84"/>
      <c r="ITP84"/>
      <c r="ITQ84"/>
      <c r="ITR84"/>
      <c r="ITS84"/>
      <c r="ITT84"/>
      <c r="ITU84"/>
      <c r="ITV84"/>
      <c r="ITW84"/>
      <c r="ITX84"/>
      <c r="ITY84"/>
      <c r="ITZ84"/>
      <c r="IUA84"/>
      <c r="IUB84"/>
      <c r="IUC84"/>
      <c r="IUD84"/>
      <c r="IUE84"/>
      <c r="IUF84"/>
      <c r="IUG84"/>
      <c r="IUH84"/>
      <c r="IUI84"/>
      <c r="IUJ84"/>
      <c r="IUK84"/>
      <c r="IUL84"/>
      <c r="IUM84"/>
      <c r="IUN84"/>
      <c r="IUO84"/>
      <c r="IUP84"/>
      <c r="IUQ84"/>
      <c r="IUR84"/>
      <c r="IUS84"/>
      <c r="IUT84"/>
      <c r="IUU84"/>
      <c r="IUV84"/>
      <c r="IUW84"/>
      <c r="IUX84"/>
      <c r="IUY84"/>
      <c r="IUZ84"/>
      <c r="IVA84"/>
      <c r="IVB84"/>
      <c r="IVC84"/>
      <c r="IVD84"/>
      <c r="IVE84"/>
      <c r="IVF84"/>
      <c r="IVG84"/>
      <c r="IVH84"/>
      <c r="IVI84"/>
      <c r="IVJ84"/>
      <c r="IVK84"/>
      <c r="IVL84"/>
      <c r="IVM84"/>
      <c r="IVN84"/>
      <c r="IVO84"/>
      <c r="IVP84"/>
      <c r="IVQ84"/>
      <c r="IVR84"/>
      <c r="IVS84"/>
      <c r="IVT84"/>
      <c r="IVU84"/>
      <c r="IVV84"/>
      <c r="IVW84"/>
      <c r="IVX84"/>
      <c r="IVY84"/>
      <c r="IVZ84"/>
      <c r="IWA84"/>
      <c r="IWB84"/>
      <c r="IWC84"/>
      <c r="IWD84"/>
      <c r="IWE84"/>
      <c r="IWF84"/>
      <c r="IWG84"/>
      <c r="IWH84"/>
      <c r="IWI84"/>
      <c r="IWJ84"/>
      <c r="IWK84"/>
      <c r="IWL84"/>
      <c r="IWM84"/>
      <c r="IWN84"/>
      <c r="IWO84"/>
      <c r="IWP84"/>
      <c r="IWQ84"/>
      <c r="IWR84"/>
      <c r="IWS84"/>
      <c r="IWT84"/>
      <c r="IWU84"/>
      <c r="IWV84"/>
      <c r="IWW84"/>
      <c r="IWX84"/>
      <c r="IWY84"/>
      <c r="IWZ84"/>
      <c r="IXA84"/>
      <c r="IXB84"/>
      <c r="IXC84"/>
      <c r="IXD84"/>
      <c r="IXE84"/>
      <c r="IXF84"/>
      <c r="IXG84"/>
      <c r="IXH84"/>
      <c r="IXI84"/>
      <c r="IXJ84"/>
      <c r="IXK84"/>
      <c r="IXL84"/>
      <c r="IXM84"/>
      <c r="IXN84"/>
      <c r="IXO84"/>
      <c r="IXP84"/>
      <c r="IXQ84"/>
      <c r="IXR84"/>
      <c r="IXS84"/>
      <c r="IXT84"/>
      <c r="IXU84"/>
      <c r="IXV84"/>
      <c r="IXW84"/>
      <c r="IXX84"/>
      <c r="IXY84"/>
      <c r="IXZ84"/>
      <c r="IYA84"/>
      <c r="IYB84"/>
      <c r="IYC84"/>
      <c r="IYD84"/>
      <c r="IYE84"/>
      <c r="IYF84"/>
      <c r="IYG84"/>
      <c r="IYH84"/>
      <c r="IYI84"/>
      <c r="IYJ84"/>
      <c r="IYK84"/>
      <c r="IYL84"/>
      <c r="IYM84"/>
      <c r="IYN84"/>
      <c r="IYO84"/>
      <c r="IYP84"/>
      <c r="IYQ84"/>
      <c r="IYR84"/>
      <c r="IYS84"/>
      <c r="IYT84"/>
      <c r="IYU84"/>
      <c r="IYV84"/>
      <c r="IYW84"/>
      <c r="IYX84"/>
      <c r="IYY84"/>
      <c r="IYZ84"/>
      <c r="IZA84"/>
      <c r="IZB84"/>
      <c r="IZC84"/>
      <c r="IZD84"/>
      <c r="IZE84"/>
      <c r="IZF84"/>
      <c r="IZG84"/>
      <c r="IZH84"/>
      <c r="IZI84"/>
      <c r="IZJ84"/>
      <c r="IZK84"/>
      <c r="IZL84"/>
      <c r="IZM84"/>
      <c r="IZN84"/>
      <c r="IZO84"/>
      <c r="IZP84"/>
      <c r="IZQ84"/>
      <c r="IZR84"/>
      <c r="IZS84"/>
      <c r="IZT84"/>
      <c r="IZU84"/>
      <c r="IZV84"/>
      <c r="IZW84"/>
      <c r="IZX84"/>
      <c r="IZY84"/>
      <c r="IZZ84"/>
      <c r="JAA84"/>
      <c r="JAB84"/>
      <c r="JAC84"/>
      <c r="JAD84"/>
      <c r="JAE84"/>
      <c r="JAF84"/>
      <c r="JAG84"/>
      <c r="JAH84"/>
      <c r="JAI84"/>
      <c r="JAJ84"/>
      <c r="JAK84"/>
      <c r="JAL84"/>
      <c r="JAM84"/>
      <c r="JAN84"/>
      <c r="JAO84"/>
      <c r="JAP84"/>
      <c r="JAQ84"/>
      <c r="JAR84"/>
      <c r="JAS84"/>
      <c r="JAT84"/>
      <c r="JAU84"/>
      <c r="JAV84"/>
      <c r="JAW84"/>
      <c r="JAX84"/>
      <c r="JAY84"/>
      <c r="JAZ84"/>
      <c r="JBA84"/>
      <c r="JBB84"/>
      <c r="JBC84"/>
      <c r="JBD84"/>
      <c r="JBE84"/>
      <c r="JBF84"/>
      <c r="JBG84"/>
      <c r="JBH84"/>
      <c r="JBI84"/>
      <c r="JBJ84"/>
      <c r="JBK84"/>
      <c r="JBL84"/>
      <c r="JBM84"/>
      <c r="JBN84"/>
      <c r="JBO84"/>
      <c r="JBP84"/>
      <c r="JBQ84"/>
      <c r="JBR84"/>
      <c r="JBS84"/>
      <c r="JBT84"/>
      <c r="JBU84"/>
      <c r="JBV84"/>
      <c r="JBW84"/>
      <c r="JBX84"/>
      <c r="JBY84"/>
      <c r="JBZ84"/>
      <c r="JCA84"/>
      <c r="JCB84"/>
      <c r="JCC84"/>
      <c r="JCD84"/>
      <c r="JCE84"/>
      <c r="JCF84"/>
      <c r="JCG84"/>
      <c r="JCH84"/>
      <c r="JCI84"/>
      <c r="JCJ84"/>
      <c r="JCK84"/>
      <c r="JCL84"/>
      <c r="JCM84"/>
      <c r="JCN84"/>
      <c r="JCO84"/>
      <c r="JCP84"/>
      <c r="JCQ84"/>
      <c r="JCR84"/>
      <c r="JCS84"/>
      <c r="JCT84"/>
      <c r="JCU84"/>
      <c r="JCV84"/>
      <c r="JCW84"/>
      <c r="JCX84"/>
      <c r="JCY84"/>
      <c r="JCZ84"/>
      <c r="JDA84"/>
      <c r="JDB84"/>
      <c r="JDC84"/>
      <c r="JDD84"/>
      <c r="JDE84"/>
      <c r="JDF84"/>
      <c r="JDG84"/>
      <c r="JDH84"/>
      <c r="JDI84"/>
      <c r="JDJ84"/>
      <c r="JDK84"/>
      <c r="JDL84"/>
      <c r="JDM84"/>
      <c r="JDN84"/>
      <c r="JDO84"/>
      <c r="JDP84"/>
      <c r="JDQ84"/>
      <c r="JDR84"/>
      <c r="JDS84"/>
      <c r="JDT84"/>
      <c r="JDU84"/>
      <c r="JDV84"/>
      <c r="JDW84"/>
      <c r="JDX84"/>
      <c r="JDY84"/>
      <c r="JDZ84"/>
      <c r="JEA84"/>
      <c r="JEB84"/>
      <c r="JEC84"/>
      <c r="JED84"/>
      <c r="JEE84"/>
      <c r="JEF84"/>
      <c r="JEG84"/>
      <c r="JEH84"/>
      <c r="JEI84"/>
      <c r="JEJ84"/>
      <c r="JEK84"/>
      <c r="JEL84"/>
      <c r="JEM84"/>
      <c r="JEN84"/>
      <c r="JEO84"/>
      <c r="JEP84"/>
      <c r="JEQ84"/>
      <c r="JER84"/>
      <c r="JES84"/>
      <c r="JET84"/>
      <c r="JEU84"/>
      <c r="JEV84"/>
      <c r="JEW84"/>
      <c r="JEX84"/>
      <c r="JEY84"/>
      <c r="JEZ84"/>
      <c r="JFA84"/>
      <c r="JFB84"/>
      <c r="JFC84"/>
      <c r="JFD84"/>
      <c r="JFE84"/>
      <c r="JFF84"/>
      <c r="JFG84"/>
      <c r="JFH84"/>
      <c r="JFI84"/>
      <c r="JFJ84"/>
      <c r="JFK84"/>
      <c r="JFL84"/>
      <c r="JFM84"/>
      <c r="JFN84"/>
      <c r="JFO84"/>
      <c r="JFP84"/>
      <c r="JFQ84"/>
      <c r="JFR84"/>
      <c r="JFS84"/>
      <c r="JFT84"/>
      <c r="JFU84"/>
      <c r="JFV84"/>
      <c r="JFW84"/>
      <c r="JFX84"/>
      <c r="JFY84"/>
      <c r="JFZ84"/>
      <c r="JGA84"/>
      <c r="JGB84"/>
      <c r="JGC84"/>
      <c r="JGD84"/>
      <c r="JGE84"/>
      <c r="JGF84"/>
      <c r="JGG84"/>
      <c r="JGH84"/>
      <c r="JGI84"/>
      <c r="JGJ84"/>
      <c r="JGK84"/>
      <c r="JGL84"/>
      <c r="JGM84"/>
      <c r="JGN84"/>
      <c r="JGO84"/>
      <c r="JGP84"/>
      <c r="JGQ84"/>
      <c r="JGR84"/>
      <c r="JGS84"/>
      <c r="JGT84"/>
      <c r="JGU84"/>
      <c r="JGV84"/>
      <c r="JGW84"/>
      <c r="JGX84"/>
      <c r="JGY84"/>
      <c r="JGZ84"/>
      <c r="JHA84"/>
      <c r="JHB84"/>
      <c r="JHC84"/>
      <c r="JHD84"/>
      <c r="JHE84"/>
      <c r="JHF84"/>
      <c r="JHG84"/>
      <c r="JHH84"/>
      <c r="JHI84"/>
      <c r="JHJ84"/>
      <c r="JHK84"/>
      <c r="JHL84"/>
      <c r="JHM84"/>
      <c r="JHN84"/>
      <c r="JHO84"/>
      <c r="JHP84"/>
      <c r="JHQ84"/>
      <c r="JHR84"/>
      <c r="JHS84"/>
      <c r="JHT84"/>
      <c r="JHU84"/>
      <c r="JHV84"/>
      <c r="JHW84"/>
      <c r="JHX84"/>
      <c r="JHY84"/>
      <c r="JHZ84"/>
      <c r="JIA84"/>
      <c r="JIB84"/>
      <c r="JIC84"/>
      <c r="JID84"/>
      <c r="JIE84"/>
      <c r="JIF84"/>
      <c r="JIG84"/>
      <c r="JIH84"/>
      <c r="JII84"/>
      <c r="JIJ84"/>
      <c r="JIK84"/>
      <c r="JIL84"/>
      <c r="JIM84"/>
      <c r="JIN84"/>
      <c r="JIO84"/>
      <c r="JIP84"/>
      <c r="JIQ84"/>
      <c r="JIR84"/>
      <c r="JIS84"/>
      <c r="JIT84"/>
      <c r="JIU84"/>
      <c r="JIV84"/>
      <c r="JIW84"/>
      <c r="JIX84"/>
      <c r="JIY84"/>
      <c r="JIZ84"/>
      <c r="JJA84"/>
      <c r="JJB84"/>
      <c r="JJC84"/>
      <c r="JJD84"/>
      <c r="JJE84"/>
      <c r="JJF84"/>
      <c r="JJG84"/>
      <c r="JJH84"/>
      <c r="JJI84"/>
      <c r="JJJ84"/>
      <c r="JJK84"/>
      <c r="JJL84"/>
      <c r="JJM84"/>
      <c r="JJN84"/>
      <c r="JJO84"/>
      <c r="JJP84"/>
      <c r="JJQ84"/>
      <c r="JJR84"/>
      <c r="JJS84"/>
      <c r="JJT84"/>
      <c r="JJU84"/>
      <c r="JJV84"/>
      <c r="JJW84"/>
      <c r="JJX84"/>
      <c r="JJY84"/>
      <c r="JJZ84"/>
      <c r="JKA84"/>
      <c r="JKB84"/>
      <c r="JKC84"/>
      <c r="JKD84"/>
      <c r="JKE84"/>
      <c r="JKF84"/>
      <c r="JKG84"/>
      <c r="JKH84"/>
      <c r="JKI84"/>
      <c r="JKJ84"/>
      <c r="JKK84"/>
      <c r="JKL84"/>
      <c r="JKM84"/>
      <c r="JKN84"/>
      <c r="JKO84"/>
      <c r="JKP84"/>
      <c r="JKQ84"/>
      <c r="JKR84"/>
      <c r="JKS84"/>
      <c r="JKT84"/>
      <c r="JKU84"/>
      <c r="JKV84"/>
      <c r="JKW84"/>
      <c r="JKX84"/>
      <c r="JKY84"/>
      <c r="JKZ84"/>
      <c r="JLA84"/>
      <c r="JLB84"/>
      <c r="JLC84"/>
      <c r="JLD84"/>
      <c r="JLE84"/>
      <c r="JLF84"/>
      <c r="JLG84"/>
      <c r="JLH84"/>
      <c r="JLI84"/>
      <c r="JLJ84"/>
      <c r="JLK84"/>
      <c r="JLL84"/>
      <c r="JLM84"/>
      <c r="JLN84"/>
      <c r="JLO84"/>
      <c r="JLP84"/>
      <c r="JLQ84"/>
      <c r="JLR84"/>
      <c r="JLS84"/>
      <c r="JLT84"/>
      <c r="JLU84"/>
      <c r="JLV84"/>
      <c r="JLW84"/>
      <c r="JLX84"/>
      <c r="JLY84"/>
      <c r="JLZ84"/>
      <c r="JMA84"/>
      <c r="JMB84"/>
      <c r="JMC84"/>
      <c r="JMD84"/>
      <c r="JME84"/>
      <c r="JMF84"/>
      <c r="JMG84"/>
      <c r="JMH84"/>
      <c r="JMI84"/>
      <c r="JMJ84"/>
      <c r="JMK84"/>
      <c r="JML84"/>
      <c r="JMM84"/>
      <c r="JMN84"/>
      <c r="JMO84"/>
      <c r="JMP84"/>
      <c r="JMQ84"/>
      <c r="JMR84"/>
      <c r="JMS84"/>
      <c r="JMT84"/>
      <c r="JMU84"/>
      <c r="JMV84"/>
      <c r="JMW84"/>
      <c r="JMX84"/>
      <c r="JMY84"/>
      <c r="JMZ84"/>
      <c r="JNA84"/>
      <c r="JNB84"/>
      <c r="JNC84"/>
      <c r="JND84"/>
      <c r="JNE84"/>
      <c r="JNF84"/>
      <c r="JNG84"/>
      <c r="JNH84"/>
      <c r="JNI84"/>
      <c r="JNJ84"/>
      <c r="JNK84"/>
      <c r="JNL84"/>
      <c r="JNM84"/>
      <c r="JNN84"/>
      <c r="JNO84"/>
      <c r="JNP84"/>
      <c r="JNQ84"/>
      <c r="JNR84"/>
      <c r="JNS84"/>
      <c r="JNT84"/>
      <c r="JNU84"/>
      <c r="JNV84"/>
      <c r="JNW84"/>
      <c r="JNX84"/>
      <c r="JNY84"/>
      <c r="JNZ84"/>
      <c r="JOA84"/>
      <c r="JOB84"/>
      <c r="JOC84"/>
      <c r="JOD84"/>
      <c r="JOE84"/>
      <c r="JOF84"/>
      <c r="JOG84"/>
      <c r="JOH84"/>
      <c r="JOI84"/>
      <c r="JOJ84"/>
      <c r="JOK84"/>
      <c r="JOL84"/>
      <c r="JOM84"/>
      <c r="JON84"/>
      <c r="JOO84"/>
      <c r="JOP84"/>
      <c r="JOQ84"/>
      <c r="JOR84"/>
      <c r="JOS84"/>
      <c r="JOT84"/>
      <c r="JOU84"/>
      <c r="JOV84"/>
      <c r="JOW84"/>
      <c r="JOX84"/>
      <c r="JOY84"/>
      <c r="JOZ84"/>
      <c r="JPA84"/>
      <c r="JPB84"/>
      <c r="JPC84"/>
      <c r="JPD84"/>
      <c r="JPE84"/>
      <c r="JPF84"/>
      <c r="JPG84"/>
      <c r="JPH84"/>
      <c r="JPI84"/>
      <c r="JPJ84"/>
      <c r="JPK84"/>
      <c r="JPL84"/>
      <c r="JPM84"/>
      <c r="JPN84"/>
      <c r="JPO84"/>
      <c r="JPP84"/>
      <c r="JPQ84"/>
      <c r="JPR84"/>
      <c r="JPS84"/>
      <c r="JPT84"/>
      <c r="JPU84"/>
      <c r="JPV84"/>
      <c r="JPW84"/>
      <c r="JPX84"/>
      <c r="JPY84"/>
      <c r="JPZ84"/>
      <c r="JQA84"/>
      <c r="JQB84"/>
      <c r="JQC84"/>
      <c r="JQD84"/>
      <c r="JQE84"/>
      <c r="JQF84"/>
      <c r="JQG84"/>
      <c r="JQH84"/>
      <c r="JQI84"/>
      <c r="JQJ84"/>
      <c r="JQK84"/>
      <c r="JQL84"/>
      <c r="JQM84"/>
      <c r="JQN84"/>
      <c r="JQO84"/>
      <c r="JQP84"/>
      <c r="JQQ84"/>
      <c r="JQR84"/>
      <c r="JQS84"/>
      <c r="JQT84"/>
      <c r="JQU84"/>
      <c r="JQV84"/>
      <c r="JQW84"/>
      <c r="JQX84"/>
      <c r="JQY84"/>
      <c r="JQZ84"/>
      <c r="JRA84"/>
      <c r="JRB84"/>
      <c r="JRC84"/>
      <c r="JRD84"/>
      <c r="JRE84"/>
      <c r="JRF84"/>
      <c r="JRG84"/>
      <c r="JRH84"/>
      <c r="JRI84"/>
      <c r="JRJ84"/>
      <c r="JRK84"/>
      <c r="JRL84"/>
      <c r="JRM84"/>
      <c r="JRN84"/>
      <c r="JRO84"/>
      <c r="JRP84"/>
      <c r="JRQ84"/>
      <c r="JRR84"/>
      <c r="JRS84"/>
      <c r="JRT84"/>
      <c r="JRU84"/>
      <c r="JRV84"/>
      <c r="JRW84"/>
      <c r="JRX84"/>
      <c r="JRY84"/>
      <c r="JRZ84"/>
      <c r="JSA84"/>
      <c r="JSB84"/>
      <c r="JSC84"/>
      <c r="JSD84"/>
      <c r="JSE84"/>
      <c r="JSF84"/>
      <c r="JSG84"/>
      <c r="JSH84"/>
      <c r="JSI84"/>
      <c r="JSJ84"/>
      <c r="JSK84"/>
      <c r="JSL84"/>
      <c r="JSM84"/>
      <c r="JSN84"/>
      <c r="JSO84"/>
      <c r="JSP84"/>
      <c r="JSQ84"/>
      <c r="JSR84"/>
      <c r="JSS84"/>
      <c r="JST84"/>
      <c r="JSU84"/>
      <c r="JSV84"/>
      <c r="JSW84"/>
      <c r="JSX84"/>
      <c r="JSY84"/>
      <c r="JSZ84"/>
      <c r="JTA84"/>
      <c r="JTB84"/>
      <c r="JTC84"/>
      <c r="JTD84"/>
      <c r="JTE84"/>
      <c r="JTF84"/>
      <c r="JTG84"/>
      <c r="JTH84"/>
      <c r="JTI84"/>
      <c r="JTJ84"/>
      <c r="JTK84"/>
      <c r="JTL84"/>
      <c r="JTM84"/>
      <c r="JTN84"/>
      <c r="JTO84"/>
      <c r="JTP84"/>
      <c r="JTQ84"/>
      <c r="JTR84"/>
      <c r="JTS84"/>
      <c r="JTT84"/>
      <c r="JTU84"/>
      <c r="JTV84"/>
      <c r="JTW84"/>
      <c r="JTX84"/>
      <c r="JTY84"/>
      <c r="JTZ84"/>
      <c r="JUA84"/>
      <c r="JUB84"/>
      <c r="JUC84"/>
      <c r="JUD84"/>
      <c r="JUE84"/>
      <c r="JUF84"/>
      <c r="JUG84"/>
      <c r="JUH84"/>
      <c r="JUI84"/>
      <c r="JUJ84"/>
      <c r="JUK84"/>
      <c r="JUL84"/>
      <c r="JUM84"/>
      <c r="JUN84"/>
      <c r="JUO84"/>
      <c r="JUP84"/>
      <c r="JUQ84"/>
      <c r="JUR84"/>
      <c r="JUS84"/>
      <c r="JUT84"/>
      <c r="JUU84"/>
      <c r="JUV84"/>
      <c r="JUW84"/>
      <c r="JUX84"/>
      <c r="JUY84"/>
      <c r="JUZ84"/>
      <c r="JVA84"/>
      <c r="JVB84"/>
      <c r="JVC84"/>
      <c r="JVD84"/>
      <c r="JVE84"/>
      <c r="JVF84"/>
      <c r="JVG84"/>
      <c r="JVH84"/>
      <c r="JVI84"/>
      <c r="JVJ84"/>
      <c r="JVK84"/>
      <c r="JVL84"/>
      <c r="JVM84"/>
      <c r="JVN84"/>
      <c r="JVO84"/>
      <c r="JVP84"/>
      <c r="JVQ84"/>
      <c r="JVR84"/>
      <c r="JVS84"/>
      <c r="JVT84"/>
      <c r="JVU84"/>
      <c r="JVV84"/>
      <c r="JVW84"/>
      <c r="JVX84"/>
      <c r="JVY84"/>
      <c r="JVZ84"/>
      <c r="JWA84"/>
      <c r="JWB84"/>
      <c r="JWC84"/>
      <c r="JWD84"/>
      <c r="JWE84"/>
      <c r="JWF84"/>
      <c r="JWG84"/>
      <c r="JWH84"/>
      <c r="JWI84"/>
      <c r="JWJ84"/>
      <c r="JWK84"/>
      <c r="JWL84"/>
      <c r="JWM84"/>
      <c r="JWN84"/>
      <c r="JWO84"/>
      <c r="JWP84"/>
      <c r="JWQ84"/>
      <c r="JWR84"/>
      <c r="JWS84"/>
      <c r="JWT84"/>
      <c r="JWU84"/>
      <c r="JWV84"/>
      <c r="JWW84"/>
      <c r="JWX84"/>
      <c r="JWY84"/>
      <c r="JWZ84"/>
      <c r="JXA84"/>
      <c r="JXB84"/>
      <c r="JXC84"/>
      <c r="JXD84"/>
      <c r="JXE84"/>
      <c r="JXF84"/>
      <c r="JXG84"/>
      <c r="JXH84"/>
      <c r="JXI84"/>
      <c r="JXJ84"/>
      <c r="JXK84"/>
      <c r="JXL84"/>
      <c r="JXM84"/>
      <c r="JXN84"/>
      <c r="JXO84"/>
      <c r="JXP84"/>
      <c r="JXQ84"/>
      <c r="JXR84"/>
      <c r="JXS84"/>
      <c r="JXT84"/>
      <c r="JXU84"/>
      <c r="JXV84"/>
      <c r="JXW84"/>
      <c r="JXX84"/>
      <c r="JXY84"/>
      <c r="JXZ84"/>
      <c r="JYA84"/>
      <c r="JYB84"/>
      <c r="JYC84"/>
      <c r="JYD84"/>
      <c r="JYE84"/>
      <c r="JYF84"/>
      <c r="JYG84"/>
      <c r="JYH84"/>
      <c r="JYI84"/>
      <c r="JYJ84"/>
      <c r="JYK84"/>
      <c r="JYL84"/>
      <c r="JYM84"/>
      <c r="JYN84"/>
      <c r="JYO84"/>
      <c r="JYP84"/>
      <c r="JYQ84"/>
      <c r="JYR84"/>
      <c r="JYS84"/>
      <c r="JYT84"/>
      <c r="JYU84"/>
      <c r="JYV84"/>
      <c r="JYW84"/>
      <c r="JYX84"/>
      <c r="JYY84"/>
      <c r="JYZ84"/>
      <c r="JZA84"/>
      <c r="JZB84"/>
      <c r="JZC84"/>
      <c r="JZD84"/>
      <c r="JZE84"/>
      <c r="JZF84"/>
      <c r="JZG84"/>
      <c r="JZH84"/>
      <c r="JZI84"/>
      <c r="JZJ84"/>
      <c r="JZK84"/>
      <c r="JZL84"/>
      <c r="JZM84"/>
      <c r="JZN84"/>
      <c r="JZO84"/>
      <c r="JZP84"/>
      <c r="JZQ84"/>
      <c r="JZR84"/>
      <c r="JZS84"/>
      <c r="JZT84"/>
      <c r="JZU84"/>
      <c r="JZV84"/>
      <c r="JZW84"/>
      <c r="JZX84"/>
      <c r="JZY84"/>
      <c r="JZZ84"/>
      <c r="KAA84"/>
      <c r="KAB84"/>
      <c r="KAC84"/>
      <c r="KAD84"/>
      <c r="KAE84"/>
      <c r="KAF84"/>
      <c r="KAG84"/>
      <c r="KAH84"/>
      <c r="KAI84"/>
      <c r="KAJ84"/>
      <c r="KAK84"/>
      <c r="KAL84"/>
      <c r="KAM84"/>
      <c r="KAN84"/>
      <c r="KAO84"/>
      <c r="KAP84"/>
      <c r="KAQ84"/>
      <c r="KAR84"/>
      <c r="KAS84"/>
      <c r="KAT84"/>
      <c r="KAU84"/>
      <c r="KAV84"/>
      <c r="KAW84"/>
      <c r="KAX84"/>
      <c r="KAY84"/>
      <c r="KAZ84"/>
      <c r="KBA84"/>
      <c r="KBB84"/>
      <c r="KBC84"/>
      <c r="KBD84"/>
      <c r="KBE84"/>
      <c r="KBF84"/>
      <c r="KBG84"/>
      <c r="KBH84"/>
      <c r="KBI84"/>
      <c r="KBJ84"/>
      <c r="KBK84"/>
      <c r="KBL84"/>
      <c r="KBM84"/>
      <c r="KBN84"/>
      <c r="KBO84"/>
      <c r="KBP84"/>
      <c r="KBQ84"/>
      <c r="KBR84"/>
      <c r="KBS84"/>
      <c r="KBT84"/>
      <c r="KBU84"/>
      <c r="KBV84"/>
      <c r="KBW84"/>
      <c r="KBX84"/>
      <c r="KBY84"/>
      <c r="KBZ84"/>
      <c r="KCA84"/>
      <c r="KCB84"/>
      <c r="KCC84"/>
      <c r="KCD84"/>
      <c r="KCE84"/>
      <c r="KCF84"/>
      <c r="KCG84"/>
      <c r="KCH84"/>
      <c r="KCI84"/>
      <c r="KCJ84"/>
      <c r="KCK84"/>
      <c r="KCL84"/>
      <c r="KCM84"/>
      <c r="KCN84"/>
      <c r="KCO84"/>
      <c r="KCP84"/>
      <c r="KCQ84"/>
      <c r="KCR84"/>
      <c r="KCS84"/>
      <c r="KCT84"/>
      <c r="KCU84"/>
      <c r="KCV84"/>
      <c r="KCW84"/>
      <c r="KCX84"/>
      <c r="KCY84"/>
      <c r="KCZ84"/>
      <c r="KDA84"/>
      <c r="KDB84"/>
      <c r="KDC84"/>
      <c r="KDD84"/>
      <c r="KDE84"/>
      <c r="KDF84"/>
      <c r="KDG84"/>
      <c r="KDH84"/>
      <c r="KDI84"/>
      <c r="KDJ84"/>
      <c r="KDK84"/>
      <c r="KDL84"/>
      <c r="KDM84"/>
      <c r="KDN84"/>
      <c r="KDO84"/>
      <c r="KDP84"/>
      <c r="KDQ84"/>
      <c r="KDR84"/>
      <c r="KDS84"/>
      <c r="KDT84"/>
      <c r="KDU84"/>
      <c r="KDV84"/>
      <c r="KDW84"/>
      <c r="KDX84"/>
      <c r="KDY84"/>
      <c r="KDZ84"/>
      <c r="KEA84"/>
      <c r="KEB84"/>
      <c r="KEC84"/>
      <c r="KED84"/>
      <c r="KEE84"/>
      <c r="KEF84"/>
      <c r="KEG84"/>
      <c r="KEH84"/>
      <c r="KEI84"/>
      <c r="KEJ84"/>
      <c r="KEK84"/>
      <c r="KEL84"/>
      <c r="KEM84"/>
      <c r="KEN84"/>
      <c r="KEO84"/>
      <c r="KEP84"/>
      <c r="KEQ84"/>
      <c r="KER84"/>
      <c r="KES84"/>
      <c r="KET84"/>
      <c r="KEU84"/>
      <c r="KEV84"/>
      <c r="KEW84"/>
      <c r="KEX84"/>
      <c r="KEY84"/>
      <c r="KEZ84"/>
      <c r="KFA84"/>
      <c r="KFB84"/>
      <c r="KFC84"/>
      <c r="KFD84"/>
      <c r="KFE84"/>
      <c r="KFF84"/>
      <c r="KFG84"/>
      <c r="KFH84"/>
      <c r="KFI84"/>
      <c r="KFJ84"/>
      <c r="KFK84"/>
      <c r="KFL84"/>
      <c r="KFM84"/>
      <c r="KFN84"/>
      <c r="KFO84"/>
      <c r="KFP84"/>
      <c r="KFQ84"/>
      <c r="KFR84"/>
      <c r="KFS84"/>
      <c r="KFT84"/>
      <c r="KFU84"/>
      <c r="KFV84"/>
      <c r="KFW84"/>
      <c r="KFX84"/>
      <c r="KFY84"/>
      <c r="KFZ84"/>
      <c r="KGA84"/>
      <c r="KGB84"/>
      <c r="KGC84"/>
      <c r="KGD84"/>
      <c r="KGE84"/>
      <c r="KGF84"/>
      <c r="KGG84"/>
      <c r="KGH84"/>
      <c r="KGI84"/>
      <c r="KGJ84"/>
      <c r="KGK84"/>
      <c r="KGL84"/>
      <c r="KGM84"/>
      <c r="KGN84"/>
      <c r="KGO84"/>
      <c r="KGP84"/>
      <c r="KGQ84"/>
      <c r="KGR84"/>
      <c r="KGS84"/>
      <c r="KGT84"/>
      <c r="KGU84"/>
      <c r="KGV84"/>
      <c r="KGW84"/>
      <c r="KGX84"/>
      <c r="KGY84"/>
      <c r="KGZ84"/>
      <c r="KHA84"/>
      <c r="KHB84"/>
      <c r="KHC84"/>
      <c r="KHD84"/>
      <c r="KHE84"/>
      <c r="KHF84"/>
      <c r="KHG84"/>
      <c r="KHH84"/>
      <c r="KHI84"/>
      <c r="KHJ84"/>
      <c r="KHK84"/>
      <c r="KHL84"/>
      <c r="KHM84"/>
      <c r="KHN84"/>
      <c r="KHO84"/>
      <c r="KHP84"/>
      <c r="KHQ84"/>
      <c r="KHR84"/>
      <c r="KHS84"/>
      <c r="KHT84"/>
      <c r="KHU84"/>
      <c r="KHV84"/>
      <c r="KHW84"/>
      <c r="KHX84"/>
      <c r="KHY84"/>
      <c r="KHZ84"/>
      <c r="KIA84"/>
      <c r="KIB84"/>
      <c r="KIC84"/>
      <c r="KID84"/>
      <c r="KIE84"/>
      <c r="KIF84"/>
      <c r="KIG84"/>
      <c r="KIH84"/>
      <c r="KII84"/>
      <c r="KIJ84"/>
      <c r="KIK84"/>
      <c r="KIL84"/>
      <c r="KIM84"/>
      <c r="KIN84"/>
      <c r="KIO84"/>
      <c r="KIP84"/>
      <c r="KIQ84"/>
      <c r="KIR84"/>
      <c r="KIS84"/>
      <c r="KIT84"/>
      <c r="KIU84"/>
      <c r="KIV84"/>
      <c r="KIW84"/>
      <c r="KIX84"/>
      <c r="KIY84"/>
      <c r="KIZ84"/>
      <c r="KJA84"/>
      <c r="KJB84"/>
      <c r="KJC84"/>
      <c r="KJD84"/>
      <c r="KJE84"/>
      <c r="KJF84"/>
      <c r="KJG84"/>
      <c r="KJH84"/>
      <c r="KJI84"/>
      <c r="KJJ84"/>
      <c r="KJK84"/>
      <c r="KJL84"/>
      <c r="KJM84"/>
      <c r="KJN84"/>
      <c r="KJO84"/>
      <c r="KJP84"/>
      <c r="KJQ84"/>
      <c r="KJR84"/>
      <c r="KJS84"/>
      <c r="KJT84"/>
      <c r="KJU84"/>
      <c r="KJV84"/>
      <c r="KJW84"/>
      <c r="KJX84"/>
      <c r="KJY84"/>
      <c r="KJZ84"/>
      <c r="KKA84"/>
      <c r="KKB84"/>
      <c r="KKC84"/>
      <c r="KKD84"/>
      <c r="KKE84"/>
      <c r="KKF84"/>
      <c r="KKG84"/>
      <c r="KKH84"/>
      <c r="KKI84"/>
      <c r="KKJ84"/>
      <c r="KKK84"/>
      <c r="KKL84"/>
      <c r="KKM84"/>
      <c r="KKN84"/>
      <c r="KKO84"/>
      <c r="KKP84"/>
      <c r="KKQ84"/>
      <c r="KKR84"/>
      <c r="KKS84"/>
      <c r="KKT84"/>
      <c r="KKU84"/>
      <c r="KKV84"/>
      <c r="KKW84"/>
      <c r="KKX84"/>
      <c r="KKY84"/>
      <c r="KKZ84"/>
      <c r="KLA84"/>
      <c r="KLB84"/>
      <c r="KLC84"/>
      <c r="KLD84"/>
      <c r="KLE84"/>
      <c r="KLF84"/>
      <c r="KLG84"/>
      <c r="KLH84"/>
      <c r="KLI84"/>
      <c r="KLJ84"/>
      <c r="KLK84"/>
      <c r="KLL84"/>
      <c r="KLM84"/>
      <c r="KLN84"/>
      <c r="KLO84"/>
      <c r="KLP84"/>
      <c r="KLQ84"/>
      <c r="KLR84"/>
      <c r="KLS84"/>
      <c r="KLT84"/>
      <c r="KLU84"/>
      <c r="KLV84"/>
      <c r="KLW84"/>
      <c r="KLX84"/>
      <c r="KLY84"/>
      <c r="KLZ84"/>
      <c r="KMA84"/>
      <c r="KMB84"/>
      <c r="KMC84"/>
      <c r="KMD84"/>
      <c r="KME84"/>
      <c r="KMF84"/>
      <c r="KMG84"/>
      <c r="KMH84"/>
      <c r="KMI84"/>
      <c r="KMJ84"/>
      <c r="KMK84"/>
      <c r="KML84"/>
      <c r="KMM84"/>
      <c r="KMN84"/>
      <c r="KMO84"/>
      <c r="KMP84"/>
      <c r="KMQ84"/>
      <c r="KMR84"/>
      <c r="KMS84"/>
      <c r="KMT84"/>
      <c r="KMU84"/>
      <c r="KMV84"/>
      <c r="KMW84"/>
      <c r="KMX84"/>
      <c r="KMY84"/>
      <c r="KMZ84"/>
      <c r="KNA84"/>
      <c r="KNB84"/>
      <c r="KNC84"/>
      <c r="KND84"/>
      <c r="KNE84"/>
      <c r="KNF84"/>
      <c r="KNG84"/>
      <c r="KNH84"/>
      <c r="KNI84"/>
      <c r="KNJ84"/>
      <c r="KNK84"/>
      <c r="KNL84"/>
      <c r="KNM84"/>
      <c r="KNN84"/>
      <c r="KNO84"/>
      <c r="KNP84"/>
      <c r="KNQ84"/>
      <c r="KNR84"/>
      <c r="KNS84"/>
      <c r="KNT84"/>
      <c r="KNU84"/>
      <c r="KNV84"/>
      <c r="KNW84"/>
      <c r="KNX84"/>
      <c r="KNY84"/>
      <c r="KNZ84"/>
      <c r="KOA84"/>
      <c r="KOB84"/>
      <c r="KOC84"/>
      <c r="KOD84"/>
      <c r="KOE84"/>
      <c r="KOF84"/>
      <c r="KOG84"/>
      <c r="KOH84"/>
      <c r="KOI84"/>
      <c r="KOJ84"/>
      <c r="KOK84"/>
      <c r="KOL84"/>
      <c r="KOM84"/>
      <c r="KON84"/>
      <c r="KOO84"/>
      <c r="KOP84"/>
      <c r="KOQ84"/>
      <c r="KOR84"/>
      <c r="KOS84"/>
      <c r="KOT84"/>
      <c r="KOU84"/>
      <c r="KOV84"/>
      <c r="KOW84"/>
      <c r="KOX84"/>
      <c r="KOY84"/>
      <c r="KOZ84"/>
      <c r="KPA84"/>
      <c r="KPB84"/>
      <c r="KPC84"/>
      <c r="KPD84"/>
      <c r="KPE84"/>
      <c r="KPF84"/>
      <c r="KPG84"/>
      <c r="KPH84"/>
      <c r="KPI84"/>
      <c r="KPJ84"/>
      <c r="KPK84"/>
      <c r="KPL84"/>
      <c r="KPM84"/>
      <c r="KPN84"/>
      <c r="KPO84"/>
      <c r="KPP84"/>
      <c r="KPQ84"/>
      <c r="KPR84"/>
      <c r="KPS84"/>
      <c r="KPT84"/>
      <c r="KPU84"/>
      <c r="KPV84"/>
      <c r="KPW84"/>
      <c r="KPX84"/>
      <c r="KPY84"/>
      <c r="KPZ84"/>
      <c r="KQA84"/>
      <c r="KQB84"/>
      <c r="KQC84"/>
      <c r="KQD84"/>
      <c r="KQE84"/>
      <c r="KQF84"/>
      <c r="KQG84"/>
      <c r="KQH84"/>
      <c r="KQI84"/>
      <c r="KQJ84"/>
      <c r="KQK84"/>
      <c r="KQL84"/>
      <c r="KQM84"/>
      <c r="KQN84"/>
      <c r="KQO84"/>
      <c r="KQP84"/>
      <c r="KQQ84"/>
      <c r="KQR84"/>
      <c r="KQS84"/>
      <c r="KQT84"/>
      <c r="KQU84"/>
      <c r="KQV84"/>
      <c r="KQW84"/>
      <c r="KQX84"/>
      <c r="KQY84"/>
      <c r="KQZ84"/>
      <c r="KRA84"/>
      <c r="KRB84"/>
      <c r="KRC84"/>
      <c r="KRD84"/>
      <c r="KRE84"/>
      <c r="KRF84"/>
      <c r="KRG84"/>
      <c r="KRH84"/>
      <c r="KRI84"/>
      <c r="KRJ84"/>
      <c r="KRK84"/>
      <c r="KRL84"/>
      <c r="KRM84"/>
      <c r="KRN84"/>
      <c r="KRO84"/>
      <c r="KRP84"/>
      <c r="KRQ84"/>
      <c r="KRR84"/>
      <c r="KRS84"/>
      <c r="KRT84"/>
      <c r="KRU84"/>
      <c r="KRV84"/>
      <c r="KRW84"/>
      <c r="KRX84"/>
      <c r="KRY84"/>
      <c r="KRZ84"/>
      <c r="KSA84"/>
      <c r="KSB84"/>
      <c r="KSC84"/>
      <c r="KSD84"/>
      <c r="KSE84"/>
      <c r="KSF84"/>
      <c r="KSG84"/>
      <c r="KSH84"/>
      <c r="KSI84"/>
      <c r="KSJ84"/>
      <c r="KSK84"/>
      <c r="KSL84"/>
      <c r="KSM84"/>
      <c r="KSN84"/>
      <c r="KSO84"/>
      <c r="KSP84"/>
      <c r="KSQ84"/>
      <c r="KSR84"/>
      <c r="KSS84"/>
      <c r="KST84"/>
      <c r="KSU84"/>
      <c r="KSV84"/>
      <c r="KSW84"/>
      <c r="KSX84"/>
      <c r="KSY84"/>
      <c r="KSZ84"/>
      <c r="KTA84"/>
      <c r="KTB84"/>
      <c r="KTC84"/>
      <c r="KTD84"/>
      <c r="KTE84"/>
      <c r="KTF84"/>
      <c r="KTG84"/>
      <c r="KTH84"/>
      <c r="KTI84"/>
      <c r="KTJ84"/>
      <c r="KTK84"/>
      <c r="KTL84"/>
      <c r="KTM84"/>
      <c r="KTN84"/>
      <c r="KTO84"/>
      <c r="KTP84"/>
      <c r="KTQ84"/>
      <c r="KTR84"/>
      <c r="KTS84"/>
      <c r="KTT84"/>
      <c r="KTU84"/>
      <c r="KTV84"/>
      <c r="KTW84"/>
      <c r="KTX84"/>
      <c r="KTY84"/>
      <c r="KTZ84"/>
      <c r="KUA84"/>
      <c r="KUB84"/>
      <c r="KUC84"/>
      <c r="KUD84"/>
      <c r="KUE84"/>
      <c r="KUF84"/>
      <c r="KUG84"/>
      <c r="KUH84"/>
      <c r="KUI84"/>
      <c r="KUJ84"/>
      <c r="KUK84"/>
      <c r="KUL84"/>
      <c r="KUM84"/>
      <c r="KUN84"/>
      <c r="KUO84"/>
      <c r="KUP84"/>
      <c r="KUQ84"/>
      <c r="KUR84"/>
      <c r="KUS84"/>
      <c r="KUT84"/>
      <c r="KUU84"/>
      <c r="KUV84"/>
      <c r="KUW84"/>
      <c r="KUX84"/>
      <c r="KUY84"/>
      <c r="KUZ84"/>
      <c r="KVA84"/>
      <c r="KVB84"/>
      <c r="KVC84"/>
      <c r="KVD84"/>
      <c r="KVE84"/>
      <c r="KVF84"/>
      <c r="KVG84"/>
      <c r="KVH84"/>
      <c r="KVI84"/>
      <c r="KVJ84"/>
      <c r="KVK84"/>
      <c r="KVL84"/>
      <c r="KVM84"/>
      <c r="KVN84"/>
      <c r="KVO84"/>
      <c r="KVP84"/>
      <c r="KVQ84"/>
      <c r="KVR84"/>
      <c r="KVS84"/>
      <c r="KVT84"/>
      <c r="KVU84"/>
      <c r="KVV84"/>
      <c r="KVW84"/>
      <c r="KVX84"/>
      <c r="KVY84"/>
      <c r="KVZ84"/>
      <c r="KWA84"/>
      <c r="KWB84"/>
      <c r="KWC84"/>
      <c r="KWD84"/>
      <c r="KWE84"/>
      <c r="KWF84"/>
      <c r="KWG84"/>
      <c r="KWH84"/>
      <c r="KWI84"/>
      <c r="KWJ84"/>
      <c r="KWK84"/>
      <c r="KWL84"/>
      <c r="KWM84"/>
      <c r="KWN84"/>
      <c r="KWO84"/>
      <c r="KWP84"/>
      <c r="KWQ84"/>
      <c r="KWR84"/>
      <c r="KWS84"/>
      <c r="KWT84"/>
      <c r="KWU84"/>
      <c r="KWV84"/>
      <c r="KWW84"/>
      <c r="KWX84"/>
      <c r="KWY84"/>
      <c r="KWZ84"/>
      <c r="KXA84"/>
      <c r="KXB84"/>
      <c r="KXC84"/>
      <c r="KXD84"/>
      <c r="KXE84"/>
      <c r="KXF84"/>
      <c r="KXG84"/>
      <c r="KXH84"/>
      <c r="KXI84"/>
      <c r="KXJ84"/>
      <c r="KXK84"/>
      <c r="KXL84"/>
      <c r="KXM84"/>
      <c r="KXN84"/>
      <c r="KXO84"/>
      <c r="KXP84"/>
      <c r="KXQ84"/>
      <c r="KXR84"/>
      <c r="KXS84"/>
      <c r="KXT84"/>
      <c r="KXU84"/>
      <c r="KXV84"/>
      <c r="KXW84"/>
      <c r="KXX84"/>
      <c r="KXY84"/>
      <c r="KXZ84"/>
      <c r="KYA84"/>
      <c r="KYB84"/>
      <c r="KYC84"/>
      <c r="KYD84"/>
      <c r="KYE84"/>
      <c r="KYF84"/>
      <c r="KYG84"/>
      <c r="KYH84"/>
      <c r="KYI84"/>
      <c r="KYJ84"/>
      <c r="KYK84"/>
      <c r="KYL84"/>
      <c r="KYM84"/>
      <c r="KYN84"/>
      <c r="KYO84"/>
      <c r="KYP84"/>
      <c r="KYQ84"/>
      <c r="KYR84"/>
      <c r="KYS84"/>
      <c r="KYT84"/>
      <c r="KYU84"/>
      <c r="KYV84"/>
      <c r="KYW84"/>
      <c r="KYX84"/>
      <c r="KYY84"/>
      <c r="KYZ84"/>
      <c r="KZA84"/>
      <c r="KZB84"/>
      <c r="KZC84"/>
      <c r="KZD84"/>
      <c r="KZE84"/>
      <c r="KZF84"/>
      <c r="KZG84"/>
      <c r="KZH84"/>
      <c r="KZI84"/>
      <c r="KZJ84"/>
      <c r="KZK84"/>
      <c r="KZL84"/>
      <c r="KZM84"/>
      <c r="KZN84"/>
      <c r="KZO84"/>
      <c r="KZP84"/>
      <c r="KZQ84"/>
      <c r="KZR84"/>
      <c r="KZS84"/>
      <c r="KZT84"/>
      <c r="KZU84"/>
      <c r="KZV84"/>
      <c r="KZW84"/>
      <c r="KZX84"/>
      <c r="KZY84"/>
      <c r="KZZ84"/>
      <c r="LAA84"/>
      <c r="LAB84"/>
      <c r="LAC84"/>
      <c r="LAD84"/>
      <c r="LAE84"/>
      <c r="LAF84"/>
      <c r="LAG84"/>
      <c r="LAH84"/>
      <c r="LAI84"/>
      <c r="LAJ84"/>
      <c r="LAK84"/>
      <c r="LAL84"/>
      <c r="LAM84"/>
      <c r="LAN84"/>
      <c r="LAO84"/>
      <c r="LAP84"/>
      <c r="LAQ84"/>
      <c r="LAR84"/>
      <c r="LAS84"/>
      <c r="LAT84"/>
      <c r="LAU84"/>
      <c r="LAV84"/>
      <c r="LAW84"/>
      <c r="LAX84"/>
      <c r="LAY84"/>
      <c r="LAZ84"/>
      <c r="LBA84"/>
      <c r="LBB84"/>
      <c r="LBC84"/>
      <c r="LBD84"/>
      <c r="LBE84"/>
      <c r="LBF84"/>
      <c r="LBG84"/>
      <c r="LBH84"/>
      <c r="LBI84"/>
      <c r="LBJ84"/>
      <c r="LBK84"/>
      <c r="LBL84"/>
      <c r="LBM84"/>
      <c r="LBN84"/>
      <c r="LBO84"/>
      <c r="LBP84"/>
      <c r="LBQ84"/>
      <c r="LBR84"/>
      <c r="LBS84"/>
      <c r="LBT84"/>
      <c r="LBU84"/>
      <c r="LBV84"/>
      <c r="LBW84"/>
      <c r="LBX84"/>
      <c r="LBY84"/>
      <c r="LBZ84"/>
      <c r="LCA84"/>
      <c r="LCB84"/>
      <c r="LCC84"/>
      <c r="LCD84"/>
      <c r="LCE84"/>
      <c r="LCF84"/>
      <c r="LCG84"/>
      <c r="LCH84"/>
      <c r="LCI84"/>
      <c r="LCJ84"/>
      <c r="LCK84"/>
      <c r="LCL84"/>
      <c r="LCM84"/>
      <c r="LCN84"/>
      <c r="LCO84"/>
      <c r="LCP84"/>
      <c r="LCQ84"/>
      <c r="LCR84"/>
      <c r="LCS84"/>
      <c r="LCT84"/>
      <c r="LCU84"/>
      <c r="LCV84"/>
      <c r="LCW84"/>
      <c r="LCX84"/>
      <c r="LCY84"/>
      <c r="LCZ84"/>
      <c r="LDA84"/>
      <c r="LDB84"/>
      <c r="LDC84"/>
      <c r="LDD84"/>
      <c r="LDE84"/>
      <c r="LDF84"/>
      <c r="LDG84"/>
      <c r="LDH84"/>
      <c r="LDI84"/>
      <c r="LDJ84"/>
      <c r="LDK84"/>
      <c r="LDL84"/>
      <c r="LDM84"/>
      <c r="LDN84"/>
      <c r="LDO84"/>
      <c r="LDP84"/>
      <c r="LDQ84"/>
      <c r="LDR84"/>
      <c r="LDS84"/>
      <c r="LDT84"/>
      <c r="LDU84"/>
      <c r="LDV84"/>
      <c r="LDW84"/>
      <c r="LDX84"/>
      <c r="LDY84"/>
      <c r="LDZ84"/>
      <c r="LEA84"/>
      <c r="LEB84"/>
      <c r="LEC84"/>
      <c r="LED84"/>
      <c r="LEE84"/>
      <c r="LEF84"/>
      <c r="LEG84"/>
      <c r="LEH84"/>
      <c r="LEI84"/>
      <c r="LEJ84"/>
      <c r="LEK84"/>
      <c r="LEL84"/>
      <c r="LEM84"/>
      <c r="LEN84"/>
      <c r="LEO84"/>
      <c r="LEP84"/>
      <c r="LEQ84"/>
      <c r="LER84"/>
      <c r="LES84"/>
      <c r="LET84"/>
      <c r="LEU84"/>
      <c r="LEV84"/>
      <c r="LEW84"/>
      <c r="LEX84"/>
      <c r="LEY84"/>
      <c r="LEZ84"/>
      <c r="LFA84"/>
      <c r="LFB84"/>
      <c r="LFC84"/>
      <c r="LFD84"/>
      <c r="LFE84"/>
      <c r="LFF84"/>
      <c r="LFG84"/>
      <c r="LFH84"/>
      <c r="LFI84"/>
      <c r="LFJ84"/>
      <c r="LFK84"/>
      <c r="LFL84"/>
      <c r="LFM84"/>
      <c r="LFN84"/>
      <c r="LFO84"/>
      <c r="LFP84"/>
      <c r="LFQ84"/>
      <c r="LFR84"/>
      <c r="LFS84"/>
      <c r="LFT84"/>
      <c r="LFU84"/>
      <c r="LFV84"/>
      <c r="LFW84"/>
      <c r="LFX84"/>
      <c r="LFY84"/>
      <c r="LFZ84"/>
      <c r="LGA84"/>
      <c r="LGB84"/>
      <c r="LGC84"/>
      <c r="LGD84"/>
      <c r="LGE84"/>
      <c r="LGF84"/>
      <c r="LGG84"/>
      <c r="LGH84"/>
      <c r="LGI84"/>
      <c r="LGJ84"/>
      <c r="LGK84"/>
      <c r="LGL84"/>
      <c r="LGM84"/>
      <c r="LGN84"/>
      <c r="LGO84"/>
      <c r="LGP84"/>
      <c r="LGQ84"/>
      <c r="LGR84"/>
      <c r="LGS84"/>
      <c r="LGT84"/>
      <c r="LGU84"/>
      <c r="LGV84"/>
      <c r="LGW84"/>
      <c r="LGX84"/>
      <c r="LGY84"/>
      <c r="LGZ84"/>
      <c r="LHA84"/>
      <c r="LHB84"/>
      <c r="LHC84"/>
      <c r="LHD84"/>
      <c r="LHE84"/>
      <c r="LHF84"/>
      <c r="LHG84"/>
      <c r="LHH84"/>
      <c r="LHI84"/>
      <c r="LHJ84"/>
      <c r="LHK84"/>
      <c r="LHL84"/>
      <c r="LHM84"/>
      <c r="LHN84"/>
      <c r="LHO84"/>
      <c r="LHP84"/>
      <c r="LHQ84"/>
      <c r="LHR84"/>
      <c r="LHS84"/>
      <c r="LHT84"/>
      <c r="LHU84"/>
      <c r="LHV84"/>
      <c r="LHW84"/>
      <c r="LHX84"/>
      <c r="LHY84"/>
      <c r="LHZ84"/>
      <c r="LIA84"/>
      <c r="LIB84"/>
      <c r="LIC84"/>
      <c r="LID84"/>
      <c r="LIE84"/>
      <c r="LIF84"/>
      <c r="LIG84"/>
      <c r="LIH84"/>
      <c r="LII84"/>
      <c r="LIJ84"/>
      <c r="LIK84"/>
      <c r="LIL84"/>
      <c r="LIM84"/>
      <c r="LIN84"/>
      <c r="LIO84"/>
      <c r="LIP84"/>
      <c r="LIQ84"/>
      <c r="LIR84"/>
      <c r="LIS84"/>
      <c r="LIT84"/>
      <c r="LIU84"/>
      <c r="LIV84"/>
      <c r="LIW84"/>
      <c r="LIX84"/>
      <c r="LIY84"/>
      <c r="LIZ84"/>
      <c r="LJA84"/>
      <c r="LJB84"/>
      <c r="LJC84"/>
      <c r="LJD84"/>
      <c r="LJE84"/>
      <c r="LJF84"/>
      <c r="LJG84"/>
      <c r="LJH84"/>
      <c r="LJI84"/>
      <c r="LJJ84"/>
      <c r="LJK84"/>
      <c r="LJL84"/>
      <c r="LJM84"/>
      <c r="LJN84"/>
      <c r="LJO84"/>
      <c r="LJP84"/>
      <c r="LJQ84"/>
      <c r="LJR84"/>
      <c r="LJS84"/>
      <c r="LJT84"/>
      <c r="LJU84"/>
      <c r="LJV84"/>
      <c r="LJW84"/>
      <c r="LJX84"/>
      <c r="LJY84"/>
      <c r="LJZ84"/>
      <c r="LKA84"/>
      <c r="LKB84"/>
      <c r="LKC84"/>
      <c r="LKD84"/>
      <c r="LKE84"/>
      <c r="LKF84"/>
      <c r="LKG84"/>
      <c r="LKH84"/>
      <c r="LKI84"/>
      <c r="LKJ84"/>
      <c r="LKK84"/>
      <c r="LKL84"/>
      <c r="LKM84"/>
      <c r="LKN84"/>
      <c r="LKO84"/>
      <c r="LKP84"/>
      <c r="LKQ84"/>
      <c r="LKR84"/>
      <c r="LKS84"/>
      <c r="LKT84"/>
      <c r="LKU84"/>
      <c r="LKV84"/>
      <c r="LKW84"/>
      <c r="LKX84"/>
      <c r="LKY84"/>
      <c r="LKZ84"/>
      <c r="LLA84"/>
      <c r="LLB84"/>
      <c r="LLC84"/>
      <c r="LLD84"/>
      <c r="LLE84"/>
      <c r="LLF84"/>
      <c r="LLG84"/>
      <c r="LLH84"/>
      <c r="LLI84"/>
      <c r="LLJ84"/>
      <c r="LLK84"/>
      <c r="LLL84"/>
      <c r="LLM84"/>
      <c r="LLN84"/>
      <c r="LLO84"/>
      <c r="LLP84"/>
      <c r="LLQ84"/>
      <c r="LLR84"/>
      <c r="LLS84"/>
      <c r="LLT84"/>
      <c r="LLU84"/>
      <c r="LLV84"/>
      <c r="LLW84"/>
      <c r="LLX84"/>
      <c r="LLY84"/>
      <c r="LLZ84"/>
      <c r="LMA84"/>
      <c r="LMB84"/>
      <c r="LMC84"/>
      <c r="LMD84"/>
      <c r="LME84"/>
      <c r="LMF84"/>
      <c r="LMG84"/>
      <c r="LMH84"/>
      <c r="LMI84"/>
      <c r="LMJ84"/>
      <c r="LMK84"/>
      <c r="LML84"/>
      <c r="LMM84"/>
      <c r="LMN84"/>
      <c r="LMO84"/>
      <c r="LMP84"/>
      <c r="LMQ84"/>
      <c r="LMR84"/>
      <c r="LMS84"/>
      <c r="LMT84"/>
      <c r="LMU84"/>
      <c r="LMV84"/>
      <c r="LMW84"/>
      <c r="LMX84"/>
      <c r="LMY84"/>
      <c r="LMZ84"/>
      <c r="LNA84"/>
      <c r="LNB84"/>
      <c r="LNC84"/>
      <c r="LND84"/>
      <c r="LNE84"/>
      <c r="LNF84"/>
      <c r="LNG84"/>
      <c r="LNH84"/>
      <c r="LNI84"/>
      <c r="LNJ84"/>
      <c r="LNK84"/>
      <c r="LNL84"/>
      <c r="LNM84"/>
      <c r="LNN84"/>
      <c r="LNO84"/>
      <c r="LNP84"/>
      <c r="LNQ84"/>
      <c r="LNR84"/>
      <c r="LNS84"/>
      <c r="LNT84"/>
      <c r="LNU84"/>
      <c r="LNV84"/>
      <c r="LNW84"/>
      <c r="LNX84"/>
      <c r="LNY84"/>
      <c r="LNZ84"/>
      <c r="LOA84"/>
      <c r="LOB84"/>
      <c r="LOC84"/>
      <c r="LOD84"/>
      <c r="LOE84"/>
      <c r="LOF84"/>
      <c r="LOG84"/>
      <c r="LOH84"/>
      <c r="LOI84"/>
      <c r="LOJ84"/>
      <c r="LOK84"/>
      <c r="LOL84"/>
      <c r="LOM84"/>
      <c r="LON84"/>
      <c r="LOO84"/>
      <c r="LOP84"/>
      <c r="LOQ84"/>
      <c r="LOR84"/>
      <c r="LOS84"/>
      <c r="LOT84"/>
      <c r="LOU84"/>
      <c r="LOV84"/>
      <c r="LOW84"/>
      <c r="LOX84"/>
      <c r="LOY84"/>
      <c r="LOZ84"/>
      <c r="LPA84"/>
      <c r="LPB84"/>
      <c r="LPC84"/>
      <c r="LPD84"/>
      <c r="LPE84"/>
      <c r="LPF84"/>
      <c r="LPG84"/>
      <c r="LPH84"/>
      <c r="LPI84"/>
      <c r="LPJ84"/>
      <c r="LPK84"/>
      <c r="LPL84"/>
      <c r="LPM84"/>
      <c r="LPN84"/>
      <c r="LPO84"/>
      <c r="LPP84"/>
      <c r="LPQ84"/>
      <c r="LPR84"/>
      <c r="LPS84"/>
      <c r="LPT84"/>
      <c r="LPU84"/>
      <c r="LPV84"/>
      <c r="LPW84"/>
      <c r="LPX84"/>
      <c r="LPY84"/>
      <c r="LPZ84"/>
      <c r="LQA84"/>
      <c r="LQB84"/>
      <c r="LQC84"/>
      <c r="LQD84"/>
      <c r="LQE84"/>
      <c r="LQF84"/>
      <c r="LQG84"/>
      <c r="LQH84"/>
      <c r="LQI84"/>
      <c r="LQJ84"/>
      <c r="LQK84"/>
      <c r="LQL84"/>
      <c r="LQM84"/>
      <c r="LQN84"/>
      <c r="LQO84"/>
      <c r="LQP84"/>
      <c r="LQQ84"/>
      <c r="LQR84"/>
      <c r="LQS84"/>
      <c r="LQT84"/>
      <c r="LQU84"/>
      <c r="LQV84"/>
      <c r="LQW84"/>
      <c r="LQX84"/>
      <c r="LQY84"/>
      <c r="LQZ84"/>
      <c r="LRA84"/>
      <c r="LRB84"/>
      <c r="LRC84"/>
      <c r="LRD84"/>
      <c r="LRE84"/>
      <c r="LRF84"/>
      <c r="LRG84"/>
      <c r="LRH84"/>
      <c r="LRI84"/>
      <c r="LRJ84"/>
      <c r="LRK84"/>
      <c r="LRL84"/>
      <c r="LRM84"/>
      <c r="LRN84"/>
      <c r="LRO84"/>
      <c r="LRP84"/>
      <c r="LRQ84"/>
      <c r="LRR84"/>
      <c r="LRS84"/>
      <c r="LRT84"/>
      <c r="LRU84"/>
      <c r="LRV84"/>
      <c r="LRW84"/>
      <c r="LRX84"/>
      <c r="LRY84"/>
      <c r="LRZ84"/>
      <c r="LSA84"/>
      <c r="LSB84"/>
      <c r="LSC84"/>
      <c r="LSD84"/>
      <c r="LSE84"/>
      <c r="LSF84"/>
      <c r="LSG84"/>
      <c r="LSH84"/>
      <c r="LSI84"/>
      <c r="LSJ84"/>
      <c r="LSK84"/>
      <c r="LSL84"/>
      <c r="LSM84"/>
      <c r="LSN84"/>
      <c r="LSO84"/>
      <c r="LSP84"/>
      <c r="LSQ84"/>
      <c r="LSR84"/>
      <c r="LSS84"/>
      <c r="LST84"/>
      <c r="LSU84"/>
      <c r="LSV84"/>
      <c r="LSW84"/>
      <c r="LSX84"/>
      <c r="LSY84"/>
      <c r="LSZ84"/>
      <c r="LTA84"/>
      <c r="LTB84"/>
      <c r="LTC84"/>
      <c r="LTD84"/>
      <c r="LTE84"/>
      <c r="LTF84"/>
      <c r="LTG84"/>
      <c r="LTH84"/>
      <c r="LTI84"/>
      <c r="LTJ84"/>
      <c r="LTK84"/>
      <c r="LTL84"/>
      <c r="LTM84"/>
      <c r="LTN84"/>
      <c r="LTO84"/>
      <c r="LTP84"/>
      <c r="LTQ84"/>
      <c r="LTR84"/>
      <c r="LTS84"/>
      <c r="LTT84"/>
      <c r="LTU84"/>
      <c r="LTV84"/>
      <c r="LTW84"/>
      <c r="LTX84"/>
      <c r="LTY84"/>
      <c r="LTZ84"/>
      <c r="LUA84"/>
      <c r="LUB84"/>
      <c r="LUC84"/>
      <c r="LUD84"/>
      <c r="LUE84"/>
      <c r="LUF84"/>
      <c r="LUG84"/>
      <c r="LUH84"/>
      <c r="LUI84"/>
      <c r="LUJ84"/>
      <c r="LUK84"/>
      <c r="LUL84"/>
      <c r="LUM84"/>
      <c r="LUN84"/>
      <c r="LUO84"/>
      <c r="LUP84"/>
      <c r="LUQ84"/>
      <c r="LUR84"/>
      <c r="LUS84"/>
      <c r="LUT84"/>
      <c r="LUU84"/>
      <c r="LUV84"/>
      <c r="LUW84"/>
      <c r="LUX84"/>
      <c r="LUY84"/>
      <c r="LUZ84"/>
      <c r="LVA84"/>
      <c r="LVB84"/>
      <c r="LVC84"/>
      <c r="LVD84"/>
      <c r="LVE84"/>
      <c r="LVF84"/>
      <c r="LVG84"/>
      <c r="LVH84"/>
      <c r="LVI84"/>
      <c r="LVJ84"/>
      <c r="LVK84"/>
      <c r="LVL84"/>
      <c r="LVM84"/>
      <c r="LVN84"/>
      <c r="LVO84"/>
      <c r="LVP84"/>
      <c r="LVQ84"/>
      <c r="LVR84"/>
      <c r="LVS84"/>
      <c r="LVT84"/>
      <c r="LVU84"/>
      <c r="LVV84"/>
      <c r="LVW84"/>
      <c r="LVX84"/>
      <c r="LVY84"/>
      <c r="LVZ84"/>
      <c r="LWA84"/>
      <c r="LWB84"/>
      <c r="LWC84"/>
      <c r="LWD84"/>
      <c r="LWE84"/>
      <c r="LWF84"/>
      <c r="LWG84"/>
      <c r="LWH84"/>
      <c r="LWI84"/>
      <c r="LWJ84"/>
      <c r="LWK84"/>
      <c r="LWL84"/>
      <c r="LWM84"/>
      <c r="LWN84"/>
      <c r="LWO84"/>
      <c r="LWP84"/>
      <c r="LWQ84"/>
      <c r="LWR84"/>
      <c r="LWS84"/>
      <c r="LWT84"/>
      <c r="LWU84"/>
      <c r="LWV84"/>
      <c r="LWW84"/>
      <c r="LWX84"/>
      <c r="LWY84"/>
      <c r="LWZ84"/>
      <c r="LXA84"/>
      <c r="LXB84"/>
      <c r="LXC84"/>
      <c r="LXD84"/>
      <c r="LXE84"/>
      <c r="LXF84"/>
      <c r="LXG84"/>
      <c r="LXH84"/>
      <c r="LXI84"/>
      <c r="LXJ84"/>
      <c r="LXK84"/>
      <c r="LXL84"/>
      <c r="LXM84"/>
      <c r="LXN84"/>
      <c r="LXO84"/>
      <c r="LXP84"/>
      <c r="LXQ84"/>
      <c r="LXR84"/>
      <c r="LXS84"/>
      <c r="LXT84"/>
      <c r="LXU84"/>
      <c r="LXV84"/>
      <c r="LXW84"/>
      <c r="LXX84"/>
      <c r="LXY84"/>
      <c r="LXZ84"/>
      <c r="LYA84"/>
      <c r="LYB84"/>
      <c r="LYC84"/>
      <c r="LYD84"/>
      <c r="LYE84"/>
      <c r="LYF84"/>
      <c r="LYG84"/>
      <c r="LYH84"/>
      <c r="LYI84"/>
      <c r="LYJ84"/>
      <c r="LYK84"/>
      <c r="LYL84"/>
      <c r="LYM84"/>
      <c r="LYN84"/>
      <c r="LYO84"/>
      <c r="LYP84"/>
      <c r="LYQ84"/>
      <c r="LYR84"/>
      <c r="LYS84"/>
      <c r="LYT84"/>
      <c r="LYU84"/>
      <c r="LYV84"/>
      <c r="LYW84"/>
      <c r="LYX84"/>
      <c r="LYY84"/>
      <c r="LYZ84"/>
      <c r="LZA84"/>
      <c r="LZB84"/>
      <c r="LZC84"/>
      <c r="LZD84"/>
      <c r="LZE84"/>
      <c r="LZF84"/>
      <c r="LZG84"/>
      <c r="LZH84"/>
      <c r="LZI84"/>
      <c r="LZJ84"/>
      <c r="LZK84"/>
      <c r="LZL84"/>
      <c r="LZM84"/>
      <c r="LZN84"/>
      <c r="LZO84"/>
      <c r="LZP84"/>
      <c r="LZQ84"/>
      <c r="LZR84"/>
      <c r="LZS84"/>
      <c r="LZT84"/>
      <c r="LZU84"/>
      <c r="LZV84"/>
      <c r="LZW84"/>
      <c r="LZX84"/>
      <c r="LZY84"/>
      <c r="LZZ84"/>
      <c r="MAA84"/>
      <c r="MAB84"/>
      <c r="MAC84"/>
      <c r="MAD84"/>
      <c r="MAE84"/>
      <c r="MAF84"/>
      <c r="MAG84"/>
      <c r="MAH84"/>
      <c r="MAI84"/>
      <c r="MAJ84"/>
      <c r="MAK84"/>
      <c r="MAL84"/>
      <c r="MAM84"/>
      <c r="MAN84"/>
      <c r="MAO84"/>
      <c r="MAP84"/>
      <c r="MAQ84"/>
      <c r="MAR84"/>
      <c r="MAS84"/>
      <c r="MAT84"/>
      <c r="MAU84"/>
      <c r="MAV84"/>
      <c r="MAW84"/>
      <c r="MAX84"/>
      <c r="MAY84"/>
      <c r="MAZ84"/>
      <c r="MBA84"/>
      <c r="MBB84"/>
      <c r="MBC84"/>
      <c r="MBD84"/>
      <c r="MBE84"/>
      <c r="MBF84"/>
      <c r="MBG84"/>
      <c r="MBH84"/>
      <c r="MBI84"/>
      <c r="MBJ84"/>
      <c r="MBK84"/>
      <c r="MBL84"/>
      <c r="MBM84"/>
      <c r="MBN84"/>
      <c r="MBO84"/>
      <c r="MBP84"/>
      <c r="MBQ84"/>
      <c r="MBR84"/>
      <c r="MBS84"/>
      <c r="MBT84"/>
      <c r="MBU84"/>
      <c r="MBV84"/>
      <c r="MBW84"/>
      <c r="MBX84"/>
      <c r="MBY84"/>
      <c r="MBZ84"/>
      <c r="MCA84"/>
      <c r="MCB84"/>
      <c r="MCC84"/>
      <c r="MCD84"/>
      <c r="MCE84"/>
      <c r="MCF84"/>
      <c r="MCG84"/>
      <c r="MCH84"/>
      <c r="MCI84"/>
      <c r="MCJ84"/>
      <c r="MCK84"/>
      <c r="MCL84"/>
      <c r="MCM84"/>
      <c r="MCN84"/>
      <c r="MCO84"/>
      <c r="MCP84"/>
      <c r="MCQ84"/>
      <c r="MCR84"/>
      <c r="MCS84"/>
      <c r="MCT84"/>
      <c r="MCU84"/>
      <c r="MCV84"/>
      <c r="MCW84"/>
      <c r="MCX84"/>
      <c r="MCY84"/>
      <c r="MCZ84"/>
      <c r="MDA84"/>
      <c r="MDB84"/>
      <c r="MDC84"/>
      <c r="MDD84"/>
      <c r="MDE84"/>
      <c r="MDF84"/>
      <c r="MDG84"/>
      <c r="MDH84"/>
      <c r="MDI84"/>
      <c r="MDJ84"/>
      <c r="MDK84"/>
      <c r="MDL84"/>
      <c r="MDM84"/>
      <c r="MDN84"/>
      <c r="MDO84"/>
      <c r="MDP84"/>
      <c r="MDQ84"/>
      <c r="MDR84"/>
      <c r="MDS84"/>
      <c r="MDT84"/>
      <c r="MDU84"/>
      <c r="MDV84"/>
      <c r="MDW84"/>
      <c r="MDX84"/>
      <c r="MDY84"/>
      <c r="MDZ84"/>
      <c r="MEA84"/>
      <c r="MEB84"/>
      <c r="MEC84"/>
      <c r="MED84"/>
      <c r="MEE84"/>
      <c r="MEF84"/>
      <c r="MEG84"/>
      <c r="MEH84"/>
      <c r="MEI84"/>
      <c r="MEJ84"/>
      <c r="MEK84"/>
      <c r="MEL84"/>
      <c r="MEM84"/>
      <c r="MEN84"/>
      <c r="MEO84"/>
      <c r="MEP84"/>
      <c r="MEQ84"/>
      <c r="MER84"/>
      <c r="MES84"/>
      <c r="MET84"/>
      <c r="MEU84"/>
      <c r="MEV84"/>
      <c r="MEW84"/>
      <c r="MEX84"/>
      <c r="MEY84"/>
      <c r="MEZ84"/>
      <c r="MFA84"/>
      <c r="MFB84"/>
      <c r="MFC84"/>
      <c r="MFD84"/>
      <c r="MFE84"/>
      <c r="MFF84"/>
      <c r="MFG84"/>
      <c r="MFH84"/>
      <c r="MFI84"/>
      <c r="MFJ84"/>
      <c r="MFK84"/>
      <c r="MFL84"/>
      <c r="MFM84"/>
      <c r="MFN84"/>
      <c r="MFO84"/>
      <c r="MFP84"/>
      <c r="MFQ84"/>
      <c r="MFR84"/>
      <c r="MFS84"/>
      <c r="MFT84"/>
      <c r="MFU84"/>
      <c r="MFV84"/>
      <c r="MFW84"/>
      <c r="MFX84"/>
      <c r="MFY84"/>
      <c r="MFZ84"/>
      <c r="MGA84"/>
      <c r="MGB84"/>
      <c r="MGC84"/>
      <c r="MGD84"/>
      <c r="MGE84"/>
      <c r="MGF84"/>
      <c r="MGG84"/>
      <c r="MGH84"/>
      <c r="MGI84"/>
      <c r="MGJ84"/>
      <c r="MGK84"/>
      <c r="MGL84"/>
      <c r="MGM84"/>
      <c r="MGN84"/>
      <c r="MGO84"/>
      <c r="MGP84"/>
      <c r="MGQ84"/>
      <c r="MGR84"/>
      <c r="MGS84"/>
      <c r="MGT84"/>
      <c r="MGU84"/>
      <c r="MGV84"/>
      <c r="MGW84"/>
      <c r="MGX84"/>
      <c r="MGY84"/>
      <c r="MGZ84"/>
      <c r="MHA84"/>
      <c r="MHB84"/>
      <c r="MHC84"/>
      <c r="MHD84"/>
      <c r="MHE84"/>
      <c r="MHF84"/>
      <c r="MHG84"/>
      <c r="MHH84"/>
      <c r="MHI84"/>
      <c r="MHJ84"/>
      <c r="MHK84"/>
      <c r="MHL84"/>
      <c r="MHM84"/>
      <c r="MHN84"/>
      <c r="MHO84"/>
      <c r="MHP84"/>
      <c r="MHQ84"/>
      <c r="MHR84"/>
      <c r="MHS84"/>
      <c r="MHT84"/>
      <c r="MHU84"/>
      <c r="MHV84"/>
      <c r="MHW84"/>
      <c r="MHX84"/>
      <c r="MHY84"/>
      <c r="MHZ84"/>
      <c r="MIA84"/>
      <c r="MIB84"/>
      <c r="MIC84"/>
      <c r="MID84"/>
      <c r="MIE84"/>
      <c r="MIF84"/>
      <c r="MIG84"/>
      <c r="MIH84"/>
      <c r="MII84"/>
      <c r="MIJ84"/>
      <c r="MIK84"/>
      <c r="MIL84"/>
      <c r="MIM84"/>
      <c r="MIN84"/>
      <c r="MIO84"/>
      <c r="MIP84"/>
      <c r="MIQ84"/>
      <c r="MIR84"/>
      <c r="MIS84"/>
      <c r="MIT84"/>
      <c r="MIU84"/>
      <c r="MIV84"/>
      <c r="MIW84"/>
      <c r="MIX84"/>
      <c r="MIY84"/>
      <c r="MIZ84"/>
      <c r="MJA84"/>
      <c r="MJB84"/>
      <c r="MJC84"/>
      <c r="MJD84"/>
      <c r="MJE84"/>
      <c r="MJF84"/>
      <c r="MJG84"/>
      <c r="MJH84"/>
      <c r="MJI84"/>
      <c r="MJJ84"/>
      <c r="MJK84"/>
      <c r="MJL84"/>
      <c r="MJM84"/>
      <c r="MJN84"/>
      <c r="MJO84"/>
      <c r="MJP84"/>
      <c r="MJQ84"/>
      <c r="MJR84"/>
      <c r="MJS84"/>
      <c r="MJT84"/>
      <c r="MJU84"/>
      <c r="MJV84"/>
      <c r="MJW84"/>
      <c r="MJX84"/>
      <c r="MJY84"/>
      <c r="MJZ84"/>
      <c r="MKA84"/>
      <c r="MKB84"/>
      <c r="MKC84"/>
      <c r="MKD84"/>
      <c r="MKE84"/>
      <c r="MKF84"/>
      <c r="MKG84"/>
      <c r="MKH84"/>
      <c r="MKI84"/>
      <c r="MKJ84"/>
      <c r="MKK84"/>
      <c r="MKL84"/>
      <c r="MKM84"/>
      <c r="MKN84"/>
      <c r="MKO84"/>
      <c r="MKP84"/>
      <c r="MKQ84"/>
      <c r="MKR84"/>
      <c r="MKS84"/>
      <c r="MKT84"/>
      <c r="MKU84"/>
      <c r="MKV84"/>
      <c r="MKW84"/>
      <c r="MKX84"/>
      <c r="MKY84"/>
      <c r="MKZ84"/>
      <c r="MLA84"/>
      <c r="MLB84"/>
      <c r="MLC84"/>
      <c r="MLD84"/>
      <c r="MLE84"/>
      <c r="MLF84"/>
      <c r="MLG84"/>
      <c r="MLH84"/>
      <c r="MLI84"/>
      <c r="MLJ84"/>
      <c r="MLK84"/>
      <c r="MLL84"/>
      <c r="MLM84"/>
      <c r="MLN84"/>
      <c r="MLO84"/>
      <c r="MLP84"/>
      <c r="MLQ84"/>
      <c r="MLR84"/>
      <c r="MLS84"/>
      <c r="MLT84"/>
      <c r="MLU84"/>
      <c r="MLV84"/>
      <c r="MLW84"/>
      <c r="MLX84"/>
      <c r="MLY84"/>
      <c r="MLZ84"/>
      <c r="MMA84"/>
      <c r="MMB84"/>
      <c r="MMC84"/>
      <c r="MMD84"/>
      <c r="MME84"/>
      <c r="MMF84"/>
      <c r="MMG84"/>
      <c r="MMH84"/>
      <c r="MMI84"/>
      <c r="MMJ84"/>
      <c r="MMK84"/>
      <c r="MML84"/>
      <c r="MMM84"/>
      <c r="MMN84"/>
      <c r="MMO84"/>
      <c r="MMP84"/>
      <c r="MMQ84"/>
      <c r="MMR84"/>
      <c r="MMS84"/>
      <c r="MMT84"/>
      <c r="MMU84"/>
      <c r="MMV84"/>
      <c r="MMW84"/>
      <c r="MMX84"/>
      <c r="MMY84"/>
      <c r="MMZ84"/>
      <c r="MNA84"/>
      <c r="MNB84"/>
      <c r="MNC84"/>
      <c r="MND84"/>
      <c r="MNE84"/>
      <c r="MNF84"/>
      <c r="MNG84"/>
      <c r="MNH84"/>
      <c r="MNI84"/>
      <c r="MNJ84"/>
      <c r="MNK84"/>
      <c r="MNL84"/>
      <c r="MNM84"/>
      <c r="MNN84"/>
      <c r="MNO84"/>
      <c r="MNP84"/>
      <c r="MNQ84"/>
      <c r="MNR84"/>
      <c r="MNS84"/>
      <c r="MNT84"/>
      <c r="MNU84"/>
      <c r="MNV84"/>
      <c r="MNW84"/>
      <c r="MNX84"/>
      <c r="MNY84"/>
      <c r="MNZ84"/>
      <c r="MOA84"/>
      <c r="MOB84"/>
      <c r="MOC84"/>
      <c r="MOD84"/>
      <c r="MOE84"/>
      <c r="MOF84"/>
      <c r="MOG84"/>
      <c r="MOH84"/>
      <c r="MOI84"/>
      <c r="MOJ84"/>
      <c r="MOK84"/>
      <c r="MOL84"/>
      <c r="MOM84"/>
      <c r="MON84"/>
      <c r="MOO84"/>
      <c r="MOP84"/>
      <c r="MOQ84"/>
      <c r="MOR84"/>
      <c r="MOS84"/>
      <c r="MOT84"/>
      <c r="MOU84"/>
      <c r="MOV84"/>
      <c r="MOW84"/>
      <c r="MOX84"/>
      <c r="MOY84"/>
      <c r="MOZ84"/>
      <c r="MPA84"/>
      <c r="MPB84"/>
      <c r="MPC84"/>
      <c r="MPD84"/>
      <c r="MPE84"/>
      <c r="MPF84"/>
      <c r="MPG84"/>
      <c r="MPH84"/>
      <c r="MPI84"/>
      <c r="MPJ84"/>
      <c r="MPK84"/>
      <c r="MPL84"/>
      <c r="MPM84"/>
      <c r="MPN84"/>
      <c r="MPO84"/>
      <c r="MPP84"/>
      <c r="MPQ84"/>
      <c r="MPR84"/>
      <c r="MPS84"/>
      <c r="MPT84"/>
      <c r="MPU84"/>
      <c r="MPV84"/>
      <c r="MPW84"/>
      <c r="MPX84"/>
      <c r="MPY84"/>
      <c r="MPZ84"/>
      <c r="MQA84"/>
      <c r="MQB84"/>
      <c r="MQC84"/>
      <c r="MQD84"/>
      <c r="MQE84"/>
      <c r="MQF84"/>
      <c r="MQG84"/>
      <c r="MQH84"/>
      <c r="MQI84"/>
      <c r="MQJ84"/>
      <c r="MQK84"/>
      <c r="MQL84"/>
      <c r="MQM84"/>
      <c r="MQN84"/>
      <c r="MQO84"/>
      <c r="MQP84"/>
      <c r="MQQ84"/>
      <c r="MQR84"/>
      <c r="MQS84"/>
      <c r="MQT84"/>
      <c r="MQU84"/>
      <c r="MQV84"/>
      <c r="MQW84"/>
      <c r="MQX84"/>
      <c r="MQY84"/>
      <c r="MQZ84"/>
      <c r="MRA84"/>
      <c r="MRB84"/>
      <c r="MRC84"/>
      <c r="MRD84"/>
      <c r="MRE84"/>
      <c r="MRF84"/>
      <c r="MRG84"/>
      <c r="MRH84"/>
      <c r="MRI84"/>
      <c r="MRJ84"/>
      <c r="MRK84"/>
      <c r="MRL84"/>
      <c r="MRM84"/>
      <c r="MRN84"/>
      <c r="MRO84"/>
      <c r="MRP84"/>
      <c r="MRQ84"/>
      <c r="MRR84"/>
      <c r="MRS84"/>
      <c r="MRT84"/>
      <c r="MRU84"/>
      <c r="MRV84"/>
      <c r="MRW84"/>
      <c r="MRX84"/>
      <c r="MRY84"/>
      <c r="MRZ84"/>
      <c r="MSA84"/>
      <c r="MSB84"/>
      <c r="MSC84"/>
      <c r="MSD84"/>
      <c r="MSE84"/>
      <c r="MSF84"/>
      <c r="MSG84"/>
      <c r="MSH84"/>
      <c r="MSI84"/>
      <c r="MSJ84"/>
      <c r="MSK84"/>
      <c r="MSL84"/>
      <c r="MSM84"/>
      <c r="MSN84"/>
      <c r="MSO84"/>
      <c r="MSP84"/>
      <c r="MSQ84"/>
      <c r="MSR84"/>
      <c r="MSS84"/>
      <c r="MST84"/>
      <c r="MSU84"/>
      <c r="MSV84"/>
      <c r="MSW84"/>
      <c r="MSX84"/>
      <c r="MSY84"/>
      <c r="MSZ84"/>
      <c r="MTA84"/>
      <c r="MTB84"/>
      <c r="MTC84"/>
      <c r="MTD84"/>
      <c r="MTE84"/>
      <c r="MTF84"/>
      <c r="MTG84"/>
      <c r="MTH84"/>
      <c r="MTI84"/>
      <c r="MTJ84"/>
      <c r="MTK84"/>
      <c r="MTL84"/>
      <c r="MTM84"/>
      <c r="MTN84"/>
      <c r="MTO84"/>
      <c r="MTP84"/>
      <c r="MTQ84"/>
      <c r="MTR84"/>
      <c r="MTS84"/>
      <c r="MTT84"/>
      <c r="MTU84"/>
      <c r="MTV84"/>
      <c r="MTW84"/>
      <c r="MTX84"/>
      <c r="MTY84"/>
      <c r="MTZ84"/>
      <c r="MUA84"/>
      <c r="MUB84"/>
      <c r="MUC84"/>
      <c r="MUD84"/>
      <c r="MUE84"/>
      <c r="MUF84"/>
      <c r="MUG84"/>
      <c r="MUH84"/>
      <c r="MUI84"/>
      <c r="MUJ84"/>
      <c r="MUK84"/>
      <c r="MUL84"/>
      <c r="MUM84"/>
      <c r="MUN84"/>
      <c r="MUO84"/>
      <c r="MUP84"/>
      <c r="MUQ84"/>
      <c r="MUR84"/>
      <c r="MUS84"/>
      <c r="MUT84"/>
      <c r="MUU84"/>
      <c r="MUV84"/>
      <c r="MUW84"/>
      <c r="MUX84"/>
      <c r="MUY84"/>
      <c r="MUZ84"/>
      <c r="MVA84"/>
      <c r="MVB84"/>
      <c r="MVC84"/>
      <c r="MVD84"/>
      <c r="MVE84"/>
      <c r="MVF84"/>
      <c r="MVG84"/>
      <c r="MVH84"/>
      <c r="MVI84"/>
      <c r="MVJ84"/>
      <c r="MVK84"/>
      <c r="MVL84"/>
      <c r="MVM84"/>
      <c r="MVN84"/>
      <c r="MVO84"/>
      <c r="MVP84"/>
      <c r="MVQ84"/>
      <c r="MVR84"/>
      <c r="MVS84"/>
      <c r="MVT84"/>
      <c r="MVU84"/>
      <c r="MVV84"/>
      <c r="MVW84"/>
      <c r="MVX84"/>
      <c r="MVY84"/>
      <c r="MVZ84"/>
      <c r="MWA84"/>
      <c r="MWB84"/>
      <c r="MWC84"/>
      <c r="MWD84"/>
      <c r="MWE84"/>
      <c r="MWF84"/>
      <c r="MWG84"/>
      <c r="MWH84"/>
      <c r="MWI84"/>
      <c r="MWJ84"/>
      <c r="MWK84"/>
      <c r="MWL84"/>
      <c r="MWM84"/>
      <c r="MWN84"/>
      <c r="MWO84"/>
      <c r="MWP84"/>
      <c r="MWQ84"/>
      <c r="MWR84"/>
      <c r="MWS84"/>
      <c r="MWT84"/>
      <c r="MWU84"/>
      <c r="MWV84"/>
      <c r="MWW84"/>
      <c r="MWX84"/>
      <c r="MWY84"/>
      <c r="MWZ84"/>
      <c r="MXA84"/>
      <c r="MXB84"/>
      <c r="MXC84"/>
      <c r="MXD84"/>
      <c r="MXE84"/>
      <c r="MXF84"/>
      <c r="MXG84"/>
      <c r="MXH84"/>
      <c r="MXI84"/>
      <c r="MXJ84"/>
      <c r="MXK84"/>
      <c r="MXL84"/>
      <c r="MXM84"/>
      <c r="MXN84"/>
      <c r="MXO84"/>
      <c r="MXP84"/>
      <c r="MXQ84"/>
      <c r="MXR84"/>
      <c r="MXS84"/>
      <c r="MXT84"/>
      <c r="MXU84"/>
      <c r="MXV84"/>
      <c r="MXW84"/>
      <c r="MXX84"/>
      <c r="MXY84"/>
      <c r="MXZ84"/>
      <c r="MYA84"/>
      <c r="MYB84"/>
      <c r="MYC84"/>
      <c r="MYD84"/>
      <c r="MYE84"/>
      <c r="MYF84"/>
      <c r="MYG84"/>
      <c r="MYH84"/>
      <c r="MYI84"/>
      <c r="MYJ84"/>
      <c r="MYK84"/>
      <c r="MYL84"/>
      <c r="MYM84"/>
      <c r="MYN84"/>
      <c r="MYO84"/>
      <c r="MYP84"/>
      <c r="MYQ84"/>
      <c r="MYR84"/>
      <c r="MYS84"/>
      <c r="MYT84"/>
      <c r="MYU84"/>
      <c r="MYV84"/>
      <c r="MYW84"/>
      <c r="MYX84"/>
      <c r="MYY84"/>
      <c r="MYZ84"/>
      <c r="MZA84"/>
      <c r="MZB84"/>
      <c r="MZC84"/>
      <c r="MZD84"/>
      <c r="MZE84"/>
      <c r="MZF84"/>
      <c r="MZG84"/>
      <c r="MZH84"/>
      <c r="MZI84"/>
      <c r="MZJ84"/>
      <c r="MZK84"/>
      <c r="MZL84"/>
      <c r="MZM84"/>
      <c r="MZN84"/>
      <c r="MZO84"/>
      <c r="MZP84"/>
      <c r="MZQ84"/>
      <c r="MZR84"/>
      <c r="MZS84"/>
      <c r="MZT84"/>
      <c r="MZU84"/>
      <c r="MZV84"/>
      <c r="MZW84"/>
      <c r="MZX84"/>
      <c r="MZY84"/>
      <c r="MZZ84"/>
      <c r="NAA84"/>
      <c r="NAB84"/>
      <c r="NAC84"/>
      <c r="NAD84"/>
      <c r="NAE84"/>
      <c r="NAF84"/>
      <c r="NAG84"/>
      <c r="NAH84"/>
      <c r="NAI84"/>
      <c r="NAJ84"/>
      <c r="NAK84"/>
      <c r="NAL84"/>
      <c r="NAM84"/>
      <c r="NAN84"/>
      <c r="NAO84"/>
      <c r="NAP84"/>
      <c r="NAQ84"/>
      <c r="NAR84"/>
      <c r="NAS84"/>
      <c r="NAT84"/>
      <c r="NAU84"/>
      <c r="NAV84"/>
      <c r="NAW84"/>
      <c r="NAX84"/>
      <c r="NAY84"/>
      <c r="NAZ84"/>
      <c r="NBA84"/>
      <c r="NBB84"/>
      <c r="NBC84"/>
      <c r="NBD84"/>
      <c r="NBE84"/>
      <c r="NBF84"/>
      <c r="NBG84"/>
      <c r="NBH84"/>
      <c r="NBI84"/>
      <c r="NBJ84"/>
      <c r="NBK84"/>
      <c r="NBL84"/>
      <c r="NBM84"/>
      <c r="NBN84"/>
      <c r="NBO84"/>
      <c r="NBP84"/>
      <c r="NBQ84"/>
      <c r="NBR84"/>
      <c r="NBS84"/>
      <c r="NBT84"/>
      <c r="NBU84"/>
      <c r="NBV84"/>
      <c r="NBW84"/>
      <c r="NBX84"/>
      <c r="NBY84"/>
      <c r="NBZ84"/>
      <c r="NCA84"/>
      <c r="NCB84"/>
      <c r="NCC84"/>
      <c r="NCD84"/>
      <c r="NCE84"/>
      <c r="NCF84"/>
      <c r="NCG84"/>
      <c r="NCH84"/>
      <c r="NCI84"/>
      <c r="NCJ84"/>
      <c r="NCK84"/>
      <c r="NCL84"/>
      <c r="NCM84"/>
      <c r="NCN84"/>
      <c r="NCO84"/>
      <c r="NCP84"/>
      <c r="NCQ84"/>
      <c r="NCR84"/>
      <c r="NCS84"/>
      <c r="NCT84"/>
      <c r="NCU84"/>
      <c r="NCV84"/>
      <c r="NCW84"/>
      <c r="NCX84"/>
      <c r="NCY84"/>
      <c r="NCZ84"/>
      <c r="NDA84"/>
      <c r="NDB84"/>
      <c r="NDC84"/>
      <c r="NDD84"/>
      <c r="NDE84"/>
      <c r="NDF84"/>
      <c r="NDG84"/>
      <c r="NDH84"/>
      <c r="NDI84"/>
      <c r="NDJ84"/>
      <c r="NDK84"/>
      <c r="NDL84"/>
      <c r="NDM84"/>
      <c r="NDN84"/>
      <c r="NDO84"/>
      <c r="NDP84"/>
      <c r="NDQ84"/>
      <c r="NDR84"/>
      <c r="NDS84"/>
      <c r="NDT84"/>
      <c r="NDU84"/>
      <c r="NDV84"/>
      <c r="NDW84"/>
      <c r="NDX84"/>
      <c r="NDY84"/>
      <c r="NDZ84"/>
      <c r="NEA84"/>
      <c r="NEB84"/>
      <c r="NEC84"/>
      <c r="NED84"/>
      <c r="NEE84"/>
      <c r="NEF84"/>
      <c r="NEG84"/>
      <c r="NEH84"/>
      <c r="NEI84"/>
      <c r="NEJ84"/>
      <c r="NEK84"/>
      <c r="NEL84"/>
      <c r="NEM84"/>
      <c r="NEN84"/>
      <c r="NEO84"/>
      <c r="NEP84"/>
      <c r="NEQ84"/>
      <c r="NER84"/>
      <c r="NES84"/>
      <c r="NET84"/>
      <c r="NEU84"/>
      <c r="NEV84"/>
      <c r="NEW84"/>
      <c r="NEX84"/>
      <c r="NEY84"/>
      <c r="NEZ84"/>
      <c r="NFA84"/>
      <c r="NFB84"/>
      <c r="NFC84"/>
      <c r="NFD84"/>
      <c r="NFE84"/>
      <c r="NFF84"/>
      <c r="NFG84"/>
      <c r="NFH84"/>
      <c r="NFI84"/>
      <c r="NFJ84"/>
      <c r="NFK84"/>
      <c r="NFL84"/>
      <c r="NFM84"/>
      <c r="NFN84"/>
      <c r="NFO84"/>
      <c r="NFP84"/>
      <c r="NFQ84"/>
      <c r="NFR84"/>
      <c r="NFS84"/>
      <c r="NFT84"/>
      <c r="NFU84"/>
      <c r="NFV84"/>
      <c r="NFW84"/>
      <c r="NFX84"/>
      <c r="NFY84"/>
      <c r="NFZ84"/>
      <c r="NGA84"/>
      <c r="NGB84"/>
      <c r="NGC84"/>
      <c r="NGD84"/>
      <c r="NGE84"/>
      <c r="NGF84"/>
      <c r="NGG84"/>
      <c r="NGH84"/>
      <c r="NGI84"/>
      <c r="NGJ84"/>
      <c r="NGK84"/>
      <c r="NGL84"/>
      <c r="NGM84"/>
      <c r="NGN84"/>
      <c r="NGO84"/>
      <c r="NGP84"/>
      <c r="NGQ84"/>
      <c r="NGR84"/>
      <c r="NGS84"/>
      <c r="NGT84"/>
      <c r="NGU84"/>
      <c r="NGV84"/>
      <c r="NGW84"/>
      <c r="NGX84"/>
      <c r="NGY84"/>
      <c r="NGZ84"/>
      <c r="NHA84"/>
      <c r="NHB84"/>
      <c r="NHC84"/>
      <c r="NHD84"/>
      <c r="NHE84"/>
      <c r="NHF84"/>
      <c r="NHG84"/>
      <c r="NHH84"/>
      <c r="NHI84"/>
      <c r="NHJ84"/>
      <c r="NHK84"/>
      <c r="NHL84"/>
      <c r="NHM84"/>
      <c r="NHN84"/>
      <c r="NHO84"/>
      <c r="NHP84"/>
      <c r="NHQ84"/>
      <c r="NHR84"/>
      <c r="NHS84"/>
      <c r="NHT84"/>
      <c r="NHU84"/>
      <c r="NHV84"/>
      <c r="NHW84"/>
      <c r="NHX84"/>
      <c r="NHY84"/>
      <c r="NHZ84"/>
      <c r="NIA84"/>
      <c r="NIB84"/>
      <c r="NIC84"/>
      <c r="NID84"/>
      <c r="NIE84"/>
      <c r="NIF84"/>
      <c r="NIG84"/>
      <c r="NIH84"/>
      <c r="NII84"/>
      <c r="NIJ84"/>
      <c r="NIK84"/>
      <c r="NIL84"/>
      <c r="NIM84"/>
      <c r="NIN84"/>
      <c r="NIO84"/>
      <c r="NIP84"/>
      <c r="NIQ84"/>
      <c r="NIR84"/>
      <c r="NIS84"/>
      <c r="NIT84"/>
      <c r="NIU84"/>
      <c r="NIV84"/>
      <c r="NIW84"/>
      <c r="NIX84"/>
      <c r="NIY84"/>
      <c r="NIZ84"/>
      <c r="NJA84"/>
      <c r="NJB84"/>
      <c r="NJC84"/>
      <c r="NJD84"/>
      <c r="NJE84"/>
      <c r="NJF84"/>
      <c r="NJG84"/>
      <c r="NJH84"/>
      <c r="NJI84"/>
      <c r="NJJ84"/>
      <c r="NJK84"/>
      <c r="NJL84"/>
      <c r="NJM84"/>
      <c r="NJN84"/>
      <c r="NJO84"/>
      <c r="NJP84"/>
      <c r="NJQ84"/>
      <c r="NJR84"/>
      <c r="NJS84"/>
      <c r="NJT84"/>
      <c r="NJU84"/>
      <c r="NJV84"/>
      <c r="NJW84"/>
      <c r="NJX84"/>
      <c r="NJY84"/>
      <c r="NJZ84"/>
      <c r="NKA84"/>
      <c r="NKB84"/>
      <c r="NKC84"/>
      <c r="NKD84"/>
      <c r="NKE84"/>
      <c r="NKF84"/>
      <c r="NKG84"/>
      <c r="NKH84"/>
      <c r="NKI84"/>
      <c r="NKJ84"/>
      <c r="NKK84"/>
      <c r="NKL84"/>
      <c r="NKM84"/>
      <c r="NKN84"/>
      <c r="NKO84"/>
      <c r="NKP84"/>
      <c r="NKQ84"/>
      <c r="NKR84"/>
      <c r="NKS84"/>
      <c r="NKT84"/>
      <c r="NKU84"/>
      <c r="NKV84"/>
      <c r="NKW84"/>
      <c r="NKX84"/>
      <c r="NKY84"/>
      <c r="NKZ84"/>
      <c r="NLA84"/>
      <c r="NLB84"/>
      <c r="NLC84"/>
      <c r="NLD84"/>
      <c r="NLE84"/>
      <c r="NLF84"/>
      <c r="NLG84"/>
      <c r="NLH84"/>
      <c r="NLI84"/>
      <c r="NLJ84"/>
      <c r="NLK84"/>
      <c r="NLL84"/>
      <c r="NLM84"/>
      <c r="NLN84"/>
      <c r="NLO84"/>
      <c r="NLP84"/>
      <c r="NLQ84"/>
      <c r="NLR84"/>
      <c r="NLS84"/>
      <c r="NLT84"/>
      <c r="NLU84"/>
      <c r="NLV84"/>
      <c r="NLW84"/>
      <c r="NLX84"/>
      <c r="NLY84"/>
      <c r="NLZ84"/>
      <c r="NMA84"/>
      <c r="NMB84"/>
      <c r="NMC84"/>
      <c r="NMD84"/>
      <c r="NME84"/>
      <c r="NMF84"/>
      <c r="NMG84"/>
      <c r="NMH84"/>
      <c r="NMI84"/>
      <c r="NMJ84"/>
      <c r="NMK84"/>
      <c r="NML84"/>
      <c r="NMM84"/>
      <c r="NMN84"/>
      <c r="NMO84"/>
      <c r="NMP84"/>
      <c r="NMQ84"/>
      <c r="NMR84"/>
      <c r="NMS84"/>
      <c r="NMT84"/>
      <c r="NMU84"/>
      <c r="NMV84"/>
      <c r="NMW84"/>
      <c r="NMX84"/>
      <c r="NMY84"/>
      <c r="NMZ84"/>
      <c r="NNA84"/>
      <c r="NNB84"/>
      <c r="NNC84"/>
      <c r="NND84"/>
      <c r="NNE84"/>
      <c r="NNF84"/>
      <c r="NNG84"/>
      <c r="NNH84"/>
      <c r="NNI84"/>
      <c r="NNJ84"/>
      <c r="NNK84"/>
      <c r="NNL84"/>
      <c r="NNM84"/>
      <c r="NNN84"/>
      <c r="NNO84"/>
      <c r="NNP84"/>
      <c r="NNQ84"/>
      <c r="NNR84"/>
      <c r="NNS84"/>
      <c r="NNT84"/>
      <c r="NNU84"/>
      <c r="NNV84"/>
      <c r="NNW84"/>
      <c r="NNX84"/>
      <c r="NNY84"/>
      <c r="NNZ84"/>
      <c r="NOA84"/>
      <c r="NOB84"/>
      <c r="NOC84"/>
      <c r="NOD84"/>
      <c r="NOE84"/>
      <c r="NOF84"/>
      <c r="NOG84"/>
      <c r="NOH84"/>
      <c r="NOI84"/>
      <c r="NOJ84"/>
      <c r="NOK84"/>
      <c r="NOL84"/>
      <c r="NOM84"/>
      <c r="NON84"/>
      <c r="NOO84"/>
      <c r="NOP84"/>
      <c r="NOQ84"/>
      <c r="NOR84"/>
      <c r="NOS84"/>
      <c r="NOT84"/>
      <c r="NOU84"/>
      <c r="NOV84"/>
      <c r="NOW84"/>
      <c r="NOX84"/>
      <c r="NOY84"/>
      <c r="NOZ84"/>
      <c r="NPA84"/>
      <c r="NPB84"/>
      <c r="NPC84"/>
      <c r="NPD84"/>
      <c r="NPE84"/>
      <c r="NPF84"/>
      <c r="NPG84"/>
      <c r="NPH84"/>
      <c r="NPI84"/>
      <c r="NPJ84"/>
      <c r="NPK84"/>
      <c r="NPL84"/>
      <c r="NPM84"/>
      <c r="NPN84"/>
      <c r="NPO84"/>
      <c r="NPP84"/>
      <c r="NPQ84"/>
      <c r="NPR84"/>
      <c r="NPS84"/>
      <c r="NPT84"/>
      <c r="NPU84"/>
      <c r="NPV84"/>
      <c r="NPW84"/>
      <c r="NPX84"/>
      <c r="NPY84"/>
      <c r="NPZ84"/>
      <c r="NQA84"/>
      <c r="NQB84"/>
      <c r="NQC84"/>
      <c r="NQD84"/>
      <c r="NQE84"/>
      <c r="NQF84"/>
      <c r="NQG84"/>
      <c r="NQH84"/>
      <c r="NQI84"/>
      <c r="NQJ84"/>
      <c r="NQK84"/>
      <c r="NQL84"/>
      <c r="NQM84"/>
      <c r="NQN84"/>
      <c r="NQO84"/>
      <c r="NQP84"/>
      <c r="NQQ84"/>
      <c r="NQR84"/>
      <c r="NQS84"/>
      <c r="NQT84"/>
      <c r="NQU84"/>
      <c r="NQV84"/>
      <c r="NQW84"/>
      <c r="NQX84"/>
      <c r="NQY84"/>
      <c r="NQZ84"/>
      <c r="NRA84"/>
      <c r="NRB84"/>
      <c r="NRC84"/>
      <c r="NRD84"/>
      <c r="NRE84"/>
      <c r="NRF84"/>
      <c r="NRG84"/>
      <c r="NRH84"/>
      <c r="NRI84"/>
      <c r="NRJ84"/>
      <c r="NRK84"/>
      <c r="NRL84"/>
      <c r="NRM84"/>
      <c r="NRN84"/>
      <c r="NRO84"/>
      <c r="NRP84"/>
      <c r="NRQ84"/>
      <c r="NRR84"/>
      <c r="NRS84"/>
      <c r="NRT84"/>
      <c r="NRU84"/>
      <c r="NRV84"/>
      <c r="NRW84"/>
      <c r="NRX84"/>
      <c r="NRY84"/>
      <c r="NRZ84"/>
      <c r="NSA84"/>
      <c r="NSB84"/>
      <c r="NSC84"/>
      <c r="NSD84"/>
      <c r="NSE84"/>
      <c r="NSF84"/>
      <c r="NSG84"/>
      <c r="NSH84"/>
      <c r="NSI84"/>
      <c r="NSJ84"/>
      <c r="NSK84"/>
      <c r="NSL84"/>
      <c r="NSM84"/>
      <c r="NSN84"/>
      <c r="NSO84"/>
      <c r="NSP84"/>
      <c r="NSQ84"/>
      <c r="NSR84"/>
      <c r="NSS84"/>
      <c r="NST84"/>
      <c r="NSU84"/>
      <c r="NSV84"/>
      <c r="NSW84"/>
      <c r="NSX84"/>
      <c r="NSY84"/>
      <c r="NSZ84"/>
      <c r="NTA84"/>
      <c r="NTB84"/>
      <c r="NTC84"/>
      <c r="NTD84"/>
      <c r="NTE84"/>
      <c r="NTF84"/>
      <c r="NTG84"/>
      <c r="NTH84"/>
      <c r="NTI84"/>
      <c r="NTJ84"/>
      <c r="NTK84"/>
      <c r="NTL84"/>
      <c r="NTM84"/>
      <c r="NTN84"/>
      <c r="NTO84"/>
      <c r="NTP84"/>
      <c r="NTQ84"/>
      <c r="NTR84"/>
      <c r="NTS84"/>
      <c r="NTT84"/>
      <c r="NTU84"/>
      <c r="NTV84"/>
      <c r="NTW84"/>
      <c r="NTX84"/>
      <c r="NTY84"/>
      <c r="NTZ84"/>
      <c r="NUA84"/>
      <c r="NUB84"/>
      <c r="NUC84"/>
      <c r="NUD84"/>
      <c r="NUE84"/>
      <c r="NUF84"/>
      <c r="NUG84"/>
      <c r="NUH84"/>
      <c r="NUI84"/>
      <c r="NUJ84"/>
      <c r="NUK84"/>
      <c r="NUL84"/>
      <c r="NUM84"/>
      <c r="NUN84"/>
      <c r="NUO84"/>
      <c r="NUP84"/>
      <c r="NUQ84"/>
      <c r="NUR84"/>
      <c r="NUS84"/>
      <c r="NUT84"/>
      <c r="NUU84"/>
      <c r="NUV84"/>
      <c r="NUW84"/>
      <c r="NUX84"/>
      <c r="NUY84"/>
      <c r="NUZ84"/>
      <c r="NVA84"/>
      <c r="NVB84"/>
      <c r="NVC84"/>
      <c r="NVD84"/>
      <c r="NVE84"/>
      <c r="NVF84"/>
      <c r="NVG84"/>
      <c r="NVH84"/>
      <c r="NVI84"/>
      <c r="NVJ84"/>
      <c r="NVK84"/>
      <c r="NVL84"/>
      <c r="NVM84"/>
      <c r="NVN84"/>
      <c r="NVO84"/>
      <c r="NVP84"/>
      <c r="NVQ84"/>
      <c r="NVR84"/>
      <c r="NVS84"/>
      <c r="NVT84"/>
      <c r="NVU84"/>
      <c r="NVV84"/>
      <c r="NVW84"/>
      <c r="NVX84"/>
      <c r="NVY84"/>
      <c r="NVZ84"/>
      <c r="NWA84"/>
      <c r="NWB84"/>
      <c r="NWC84"/>
      <c r="NWD84"/>
      <c r="NWE84"/>
      <c r="NWF84"/>
      <c r="NWG84"/>
      <c r="NWH84"/>
      <c r="NWI84"/>
      <c r="NWJ84"/>
      <c r="NWK84"/>
      <c r="NWL84"/>
      <c r="NWM84"/>
      <c r="NWN84"/>
      <c r="NWO84"/>
      <c r="NWP84"/>
      <c r="NWQ84"/>
      <c r="NWR84"/>
      <c r="NWS84"/>
      <c r="NWT84"/>
      <c r="NWU84"/>
      <c r="NWV84"/>
      <c r="NWW84"/>
      <c r="NWX84"/>
      <c r="NWY84"/>
      <c r="NWZ84"/>
      <c r="NXA84"/>
      <c r="NXB84"/>
      <c r="NXC84"/>
      <c r="NXD84"/>
      <c r="NXE84"/>
      <c r="NXF84"/>
      <c r="NXG84"/>
      <c r="NXH84"/>
      <c r="NXI84"/>
      <c r="NXJ84"/>
      <c r="NXK84"/>
      <c r="NXL84"/>
      <c r="NXM84"/>
      <c r="NXN84"/>
      <c r="NXO84"/>
      <c r="NXP84"/>
      <c r="NXQ84"/>
      <c r="NXR84"/>
      <c r="NXS84"/>
      <c r="NXT84"/>
      <c r="NXU84"/>
      <c r="NXV84"/>
      <c r="NXW84"/>
      <c r="NXX84"/>
      <c r="NXY84"/>
      <c r="NXZ84"/>
      <c r="NYA84"/>
      <c r="NYB84"/>
      <c r="NYC84"/>
      <c r="NYD84"/>
      <c r="NYE84"/>
      <c r="NYF84"/>
      <c r="NYG84"/>
      <c r="NYH84"/>
      <c r="NYI84"/>
      <c r="NYJ84"/>
      <c r="NYK84"/>
      <c r="NYL84"/>
      <c r="NYM84"/>
      <c r="NYN84"/>
      <c r="NYO84"/>
      <c r="NYP84"/>
      <c r="NYQ84"/>
      <c r="NYR84"/>
      <c r="NYS84"/>
      <c r="NYT84"/>
      <c r="NYU84"/>
      <c r="NYV84"/>
      <c r="NYW84"/>
      <c r="NYX84"/>
      <c r="NYY84"/>
      <c r="NYZ84"/>
      <c r="NZA84"/>
      <c r="NZB84"/>
      <c r="NZC84"/>
      <c r="NZD84"/>
      <c r="NZE84"/>
      <c r="NZF84"/>
      <c r="NZG84"/>
      <c r="NZH84"/>
      <c r="NZI84"/>
      <c r="NZJ84"/>
      <c r="NZK84"/>
      <c r="NZL84"/>
      <c r="NZM84"/>
      <c r="NZN84"/>
      <c r="NZO84"/>
      <c r="NZP84"/>
      <c r="NZQ84"/>
      <c r="NZR84"/>
      <c r="NZS84"/>
      <c r="NZT84"/>
      <c r="NZU84"/>
      <c r="NZV84"/>
      <c r="NZW84"/>
      <c r="NZX84"/>
      <c r="NZY84"/>
      <c r="NZZ84"/>
      <c r="OAA84"/>
      <c r="OAB84"/>
      <c r="OAC84"/>
      <c r="OAD84"/>
      <c r="OAE84"/>
      <c r="OAF84"/>
      <c r="OAG84"/>
      <c r="OAH84"/>
      <c r="OAI84"/>
      <c r="OAJ84"/>
      <c r="OAK84"/>
      <c r="OAL84"/>
      <c r="OAM84"/>
      <c r="OAN84"/>
      <c r="OAO84"/>
      <c r="OAP84"/>
      <c r="OAQ84"/>
      <c r="OAR84"/>
      <c r="OAS84"/>
      <c r="OAT84"/>
      <c r="OAU84"/>
      <c r="OAV84"/>
      <c r="OAW84"/>
      <c r="OAX84"/>
      <c r="OAY84"/>
      <c r="OAZ84"/>
      <c r="OBA84"/>
      <c r="OBB84"/>
      <c r="OBC84"/>
      <c r="OBD84"/>
      <c r="OBE84"/>
      <c r="OBF84"/>
      <c r="OBG84"/>
      <c r="OBH84"/>
      <c r="OBI84"/>
      <c r="OBJ84"/>
      <c r="OBK84"/>
      <c r="OBL84"/>
      <c r="OBM84"/>
      <c r="OBN84"/>
      <c r="OBO84"/>
      <c r="OBP84"/>
      <c r="OBQ84"/>
      <c r="OBR84"/>
      <c r="OBS84"/>
      <c r="OBT84"/>
      <c r="OBU84"/>
      <c r="OBV84"/>
      <c r="OBW84"/>
      <c r="OBX84"/>
      <c r="OBY84"/>
      <c r="OBZ84"/>
      <c r="OCA84"/>
      <c r="OCB84"/>
      <c r="OCC84"/>
      <c r="OCD84"/>
      <c r="OCE84"/>
      <c r="OCF84"/>
      <c r="OCG84"/>
      <c r="OCH84"/>
      <c r="OCI84"/>
      <c r="OCJ84"/>
      <c r="OCK84"/>
      <c r="OCL84"/>
      <c r="OCM84"/>
      <c r="OCN84"/>
      <c r="OCO84"/>
      <c r="OCP84"/>
      <c r="OCQ84"/>
      <c r="OCR84"/>
      <c r="OCS84"/>
      <c r="OCT84"/>
      <c r="OCU84"/>
      <c r="OCV84"/>
      <c r="OCW84"/>
      <c r="OCX84"/>
      <c r="OCY84"/>
      <c r="OCZ84"/>
      <c r="ODA84"/>
      <c r="ODB84"/>
      <c r="ODC84"/>
      <c r="ODD84"/>
      <c r="ODE84"/>
      <c r="ODF84"/>
      <c r="ODG84"/>
      <c r="ODH84"/>
      <c r="ODI84"/>
      <c r="ODJ84"/>
      <c r="ODK84"/>
      <c r="ODL84"/>
      <c r="ODM84"/>
      <c r="ODN84"/>
      <c r="ODO84"/>
      <c r="ODP84"/>
      <c r="ODQ84"/>
      <c r="ODR84"/>
      <c r="ODS84"/>
      <c r="ODT84"/>
      <c r="ODU84"/>
      <c r="ODV84"/>
      <c r="ODW84"/>
      <c r="ODX84"/>
      <c r="ODY84"/>
      <c r="ODZ84"/>
      <c r="OEA84"/>
      <c r="OEB84"/>
      <c r="OEC84"/>
      <c r="OED84"/>
      <c r="OEE84"/>
      <c r="OEF84"/>
      <c r="OEG84"/>
      <c r="OEH84"/>
      <c r="OEI84"/>
      <c r="OEJ84"/>
      <c r="OEK84"/>
      <c r="OEL84"/>
      <c r="OEM84"/>
      <c r="OEN84"/>
      <c r="OEO84"/>
      <c r="OEP84"/>
      <c r="OEQ84"/>
      <c r="OER84"/>
      <c r="OES84"/>
      <c r="OET84"/>
      <c r="OEU84"/>
      <c r="OEV84"/>
      <c r="OEW84"/>
      <c r="OEX84"/>
      <c r="OEY84"/>
      <c r="OEZ84"/>
      <c r="OFA84"/>
      <c r="OFB84"/>
      <c r="OFC84"/>
      <c r="OFD84"/>
      <c r="OFE84"/>
      <c r="OFF84"/>
      <c r="OFG84"/>
      <c r="OFH84"/>
      <c r="OFI84"/>
      <c r="OFJ84"/>
      <c r="OFK84"/>
      <c r="OFL84"/>
      <c r="OFM84"/>
      <c r="OFN84"/>
      <c r="OFO84"/>
      <c r="OFP84"/>
      <c r="OFQ84"/>
      <c r="OFR84"/>
      <c r="OFS84"/>
      <c r="OFT84"/>
      <c r="OFU84"/>
      <c r="OFV84"/>
      <c r="OFW84"/>
      <c r="OFX84"/>
      <c r="OFY84"/>
      <c r="OFZ84"/>
      <c r="OGA84"/>
      <c r="OGB84"/>
      <c r="OGC84"/>
      <c r="OGD84"/>
      <c r="OGE84"/>
      <c r="OGF84"/>
      <c r="OGG84"/>
      <c r="OGH84"/>
      <c r="OGI84"/>
      <c r="OGJ84"/>
      <c r="OGK84"/>
      <c r="OGL84"/>
      <c r="OGM84"/>
      <c r="OGN84"/>
      <c r="OGO84"/>
      <c r="OGP84"/>
      <c r="OGQ84"/>
      <c r="OGR84"/>
      <c r="OGS84"/>
      <c r="OGT84"/>
      <c r="OGU84"/>
      <c r="OGV84"/>
      <c r="OGW84"/>
      <c r="OGX84"/>
      <c r="OGY84"/>
      <c r="OGZ84"/>
      <c r="OHA84"/>
      <c r="OHB84"/>
      <c r="OHC84"/>
      <c r="OHD84"/>
      <c r="OHE84"/>
      <c r="OHF84"/>
      <c r="OHG84"/>
      <c r="OHH84"/>
      <c r="OHI84"/>
      <c r="OHJ84"/>
      <c r="OHK84"/>
      <c r="OHL84"/>
      <c r="OHM84"/>
      <c r="OHN84"/>
      <c r="OHO84"/>
      <c r="OHP84"/>
      <c r="OHQ84"/>
      <c r="OHR84"/>
      <c r="OHS84"/>
      <c r="OHT84"/>
      <c r="OHU84"/>
      <c r="OHV84"/>
      <c r="OHW84"/>
      <c r="OHX84"/>
      <c r="OHY84"/>
      <c r="OHZ84"/>
      <c r="OIA84"/>
      <c r="OIB84"/>
      <c r="OIC84"/>
      <c r="OID84"/>
      <c r="OIE84"/>
      <c r="OIF84"/>
      <c r="OIG84"/>
      <c r="OIH84"/>
      <c r="OII84"/>
      <c r="OIJ84"/>
      <c r="OIK84"/>
      <c r="OIL84"/>
      <c r="OIM84"/>
      <c r="OIN84"/>
      <c r="OIO84"/>
      <c r="OIP84"/>
      <c r="OIQ84"/>
      <c r="OIR84"/>
      <c r="OIS84"/>
      <c r="OIT84"/>
      <c r="OIU84"/>
      <c r="OIV84"/>
      <c r="OIW84"/>
      <c r="OIX84"/>
      <c r="OIY84"/>
      <c r="OIZ84"/>
      <c r="OJA84"/>
      <c r="OJB84"/>
      <c r="OJC84"/>
      <c r="OJD84"/>
      <c r="OJE84"/>
      <c r="OJF84"/>
      <c r="OJG84"/>
      <c r="OJH84"/>
      <c r="OJI84"/>
      <c r="OJJ84"/>
      <c r="OJK84"/>
      <c r="OJL84"/>
      <c r="OJM84"/>
      <c r="OJN84"/>
      <c r="OJO84"/>
      <c r="OJP84"/>
      <c r="OJQ84"/>
      <c r="OJR84"/>
      <c r="OJS84"/>
      <c r="OJT84"/>
      <c r="OJU84"/>
      <c r="OJV84"/>
      <c r="OJW84"/>
      <c r="OJX84"/>
      <c r="OJY84"/>
      <c r="OJZ84"/>
      <c r="OKA84"/>
      <c r="OKB84"/>
      <c r="OKC84"/>
      <c r="OKD84"/>
      <c r="OKE84"/>
      <c r="OKF84"/>
      <c r="OKG84"/>
      <c r="OKH84"/>
      <c r="OKI84"/>
      <c r="OKJ84"/>
      <c r="OKK84"/>
      <c r="OKL84"/>
      <c r="OKM84"/>
      <c r="OKN84"/>
      <c r="OKO84"/>
      <c r="OKP84"/>
      <c r="OKQ84"/>
      <c r="OKR84"/>
      <c r="OKS84"/>
      <c r="OKT84"/>
      <c r="OKU84"/>
      <c r="OKV84"/>
      <c r="OKW84"/>
      <c r="OKX84"/>
      <c r="OKY84"/>
      <c r="OKZ84"/>
      <c r="OLA84"/>
      <c r="OLB84"/>
      <c r="OLC84"/>
      <c r="OLD84"/>
      <c r="OLE84"/>
      <c r="OLF84"/>
      <c r="OLG84"/>
      <c r="OLH84"/>
      <c r="OLI84"/>
      <c r="OLJ84"/>
      <c r="OLK84"/>
      <c r="OLL84"/>
      <c r="OLM84"/>
      <c r="OLN84"/>
      <c r="OLO84"/>
      <c r="OLP84"/>
      <c r="OLQ84"/>
      <c r="OLR84"/>
      <c r="OLS84"/>
      <c r="OLT84"/>
      <c r="OLU84"/>
      <c r="OLV84"/>
      <c r="OLW84"/>
      <c r="OLX84"/>
      <c r="OLY84"/>
      <c r="OLZ84"/>
      <c r="OMA84"/>
      <c r="OMB84"/>
      <c r="OMC84"/>
      <c r="OMD84"/>
      <c r="OME84"/>
      <c r="OMF84"/>
      <c r="OMG84"/>
      <c r="OMH84"/>
      <c r="OMI84"/>
      <c r="OMJ84"/>
      <c r="OMK84"/>
      <c r="OML84"/>
      <c r="OMM84"/>
      <c r="OMN84"/>
      <c r="OMO84"/>
      <c r="OMP84"/>
      <c r="OMQ84"/>
      <c r="OMR84"/>
      <c r="OMS84"/>
      <c r="OMT84"/>
      <c r="OMU84"/>
      <c r="OMV84"/>
      <c r="OMW84"/>
      <c r="OMX84"/>
      <c r="OMY84"/>
      <c r="OMZ84"/>
      <c r="ONA84"/>
      <c r="ONB84"/>
      <c r="ONC84"/>
      <c r="OND84"/>
      <c r="ONE84"/>
      <c r="ONF84"/>
      <c r="ONG84"/>
      <c r="ONH84"/>
      <c r="ONI84"/>
      <c r="ONJ84"/>
      <c r="ONK84"/>
      <c r="ONL84"/>
      <c r="ONM84"/>
      <c r="ONN84"/>
      <c r="ONO84"/>
      <c r="ONP84"/>
      <c r="ONQ84"/>
      <c r="ONR84"/>
      <c r="ONS84"/>
      <c r="ONT84"/>
      <c r="ONU84"/>
      <c r="ONV84"/>
      <c r="ONW84"/>
      <c r="ONX84"/>
      <c r="ONY84"/>
      <c r="ONZ84"/>
      <c r="OOA84"/>
      <c r="OOB84"/>
      <c r="OOC84"/>
      <c r="OOD84"/>
      <c r="OOE84"/>
      <c r="OOF84"/>
      <c r="OOG84"/>
      <c r="OOH84"/>
      <c r="OOI84"/>
      <c r="OOJ84"/>
      <c r="OOK84"/>
      <c r="OOL84"/>
      <c r="OOM84"/>
      <c r="OON84"/>
      <c r="OOO84"/>
      <c r="OOP84"/>
      <c r="OOQ84"/>
      <c r="OOR84"/>
      <c r="OOS84"/>
      <c r="OOT84"/>
      <c r="OOU84"/>
      <c r="OOV84"/>
      <c r="OOW84"/>
      <c r="OOX84"/>
      <c r="OOY84"/>
      <c r="OOZ84"/>
      <c r="OPA84"/>
      <c r="OPB84"/>
      <c r="OPC84"/>
      <c r="OPD84"/>
      <c r="OPE84"/>
      <c r="OPF84"/>
      <c r="OPG84"/>
      <c r="OPH84"/>
      <c r="OPI84"/>
      <c r="OPJ84"/>
      <c r="OPK84"/>
      <c r="OPL84"/>
      <c r="OPM84"/>
      <c r="OPN84"/>
      <c r="OPO84"/>
      <c r="OPP84"/>
      <c r="OPQ84"/>
      <c r="OPR84"/>
      <c r="OPS84"/>
      <c r="OPT84"/>
      <c r="OPU84"/>
      <c r="OPV84"/>
      <c r="OPW84"/>
      <c r="OPX84"/>
      <c r="OPY84"/>
      <c r="OPZ84"/>
      <c r="OQA84"/>
      <c r="OQB84"/>
      <c r="OQC84"/>
      <c r="OQD84"/>
      <c r="OQE84"/>
      <c r="OQF84"/>
      <c r="OQG84"/>
      <c r="OQH84"/>
      <c r="OQI84"/>
      <c r="OQJ84"/>
      <c r="OQK84"/>
      <c r="OQL84"/>
      <c r="OQM84"/>
      <c r="OQN84"/>
      <c r="OQO84"/>
      <c r="OQP84"/>
      <c r="OQQ84"/>
      <c r="OQR84"/>
      <c r="OQS84"/>
      <c r="OQT84"/>
      <c r="OQU84"/>
      <c r="OQV84"/>
      <c r="OQW84"/>
      <c r="OQX84"/>
      <c r="OQY84"/>
      <c r="OQZ84"/>
      <c r="ORA84"/>
      <c r="ORB84"/>
      <c r="ORC84"/>
      <c r="ORD84"/>
      <c r="ORE84"/>
      <c r="ORF84"/>
      <c r="ORG84"/>
      <c r="ORH84"/>
      <c r="ORI84"/>
      <c r="ORJ84"/>
      <c r="ORK84"/>
      <c r="ORL84"/>
      <c r="ORM84"/>
      <c r="ORN84"/>
      <c r="ORO84"/>
      <c r="ORP84"/>
      <c r="ORQ84"/>
      <c r="ORR84"/>
      <c r="ORS84"/>
      <c r="ORT84"/>
      <c r="ORU84"/>
      <c r="ORV84"/>
      <c r="ORW84"/>
      <c r="ORX84"/>
      <c r="ORY84"/>
      <c r="ORZ84"/>
      <c r="OSA84"/>
      <c r="OSB84"/>
      <c r="OSC84"/>
      <c r="OSD84"/>
      <c r="OSE84"/>
      <c r="OSF84"/>
      <c r="OSG84"/>
      <c r="OSH84"/>
      <c r="OSI84"/>
      <c r="OSJ84"/>
      <c r="OSK84"/>
      <c r="OSL84"/>
      <c r="OSM84"/>
      <c r="OSN84"/>
      <c r="OSO84"/>
      <c r="OSP84"/>
      <c r="OSQ84"/>
      <c r="OSR84"/>
      <c r="OSS84"/>
      <c r="OST84"/>
      <c r="OSU84"/>
      <c r="OSV84"/>
      <c r="OSW84"/>
      <c r="OSX84"/>
      <c r="OSY84"/>
      <c r="OSZ84"/>
      <c r="OTA84"/>
      <c r="OTB84"/>
      <c r="OTC84"/>
      <c r="OTD84"/>
      <c r="OTE84"/>
      <c r="OTF84"/>
      <c r="OTG84"/>
      <c r="OTH84"/>
      <c r="OTI84"/>
      <c r="OTJ84"/>
      <c r="OTK84"/>
      <c r="OTL84"/>
      <c r="OTM84"/>
      <c r="OTN84"/>
      <c r="OTO84"/>
      <c r="OTP84"/>
      <c r="OTQ84"/>
      <c r="OTR84"/>
      <c r="OTS84"/>
      <c r="OTT84"/>
      <c r="OTU84"/>
      <c r="OTV84"/>
      <c r="OTW84"/>
      <c r="OTX84"/>
      <c r="OTY84"/>
      <c r="OTZ84"/>
      <c r="OUA84"/>
      <c r="OUB84"/>
      <c r="OUC84"/>
      <c r="OUD84"/>
      <c r="OUE84"/>
      <c r="OUF84"/>
      <c r="OUG84"/>
      <c r="OUH84"/>
      <c r="OUI84"/>
      <c r="OUJ84"/>
      <c r="OUK84"/>
      <c r="OUL84"/>
      <c r="OUM84"/>
      <c r="OUN84"/>
      <c r="OUO84"/>
      <c r="OUP84"/>
      <c r="OUQ84"/>
      <c r="OUR84"/>
      <c r="OUS84"/>
      <c r="OUT84"/>
      <c r="OUU84"/>
      <c r="OUV84"/>
      <c r="OUW84"/>
      <c r="OUX84"/>
      <c r="OUY84"/>
      <c r="OUZ84"/>
      <c r="OVA84"/>
      <c r="OVB84"/>
      <c r="OVC84"/>
      <c r="OVD84"/>
      <c r="OVE84"/>
      <c r="OVF84"/>
      <c r="OVG84"/>
      <c r="OVH84"/>
      <c r="OVI84"/>
      <c r="OVJ84"/>
      <c r="OVK84"/>
      <c r="OVL84"/>
      <c r="OVM84"/>
      <c r="OVN84"/>
      <c r="OVO84"/>
      <c r="OVP84"/>
      <c r="OVQ84"/>
      <c r="OVR84"/>
      <c r="OVS84"/>
      <c r="OVT84"/>
      <c r="OVU84"/>
      <c r="OVV84"/>
      <c r="OVW84"/>
      <c r="OVX84"/>
      <c r="OVY84"/>
      <c r="OVZ84"/>
      <c r="OWA84"/>
      <c r="OWB84"/>
      <c r="OWC84"/>
      <c r="OWD84"/>
      <c r="OWE84"/>
      <c r="OWF84"/>
      <c r="OWG84"/>
      <c r="OWH84"/>
      <c r="OWI84"/>
      <c r="OWJ84"/>
      <c r="OWK84"/>
      <c r="OWL84"/>
      <c r="OWM84"/>
      <c r="OWN84"/>
      <c r="OWO84"/>
      <c r="OWP84"/>
      <c r="OWQ84"/>
      <c r="OWR84"/>
      <c r="OWS84"/>
      <c r="OWT84"/>
      <c r="OWU84"/>
      <c r="OWV84"/>
      <c r="OWW84"/>
      <c r="OWX84"/>
      <c r="OWY84"/>
      <c r="OWZ84"/>
      <c r="OXA84"/>
      <c r="OXB84"/>
      <c r="OXC84"/>
      <c r="OXD84"/>
      <c r="OXE84"/>
      <c r="OXF84"/>
      <c r="OXG84"/>
      <c r="OXH84"/>
      <c r="OXI84"/>
      <c r="OXJ84"/>
      <c r="OXK84"/>
      <c r="OXL84"/>
      <c r="OXM84"/>
      <c r="OXN84"/>
      <c r="OXO84"/>
      <c r="OXP84"/>
      <c r="OXQ84"/>
      <c r="OXR84"/>
      <c r="OXS84"/>
      <c r="OXT84"/>
      <c r="OXU84"/>
      <c r="OXV84"/>
      <c r="OXW84"/>
      <c r="OXX84"/>
      <c r="OXY84"/>
      <c r="OXZ84"/>
      <c r="OYA84"/>
      <c r="OYB84"/>
      <c r="OYC84"/>
      <c r="OYD84"/>
      <c r="OYE84"/>
      <c r="OYF84"/>
      <c r="OYG84"/>
      <c r="OYH84"/>
      <c r="OYI84"/>
      <c r="OYJ84"/>
      <c r="OYK84"/>
      <c r="OYL84"/>
      <c r="OYM84"/>
      <c r="OYN84"/>
      <c r="OYO84"/>
      <c r="OYP84"/>
      <c r="OYQ84"/>
      <c r="OYR84"/>
      <c r="OYS84"/>
      <c r="OYT84"/>
      <c r="OYU84"/>
      <c r="OYV84"/>
      <c r="OYW84"/>
      <c r="OYX84"/>
      <c r="OYY84"/>
      <c r="OYZ84"/>
      <c r="OZA84"/>
      <c r="OZB84"/>
      <c r="OZC84"/>
      <c r="OZD84"/>
      <c r="OZE84"/>
      <c r="OZF84"/>
      <c r="OZG84"/>
      <c r="OZH84"/>
      <c r="OZI84"/>
      <c r="OZJ84"/>
      <c r="OZK84"/>
      <c r="OZL84"/>
      <c r="OZM84"/>
      <c r="OZN84"/>
      <c r="OZO84"/>
      <c r="OZP84"/>
      <c r="OZQ84"/>
      <c r="OZR84"/>
      <c r="OZS84"/>
      <c r="OZT84"/>
      <c r="OZU84"/>
      <c r="OZV84"/>
      <c r="OZW84"/>
      <c r="OZX84"/>
      <c r="OZY84"/>
      <c r="OZZ84"/>
      <c r="PAA84"/>
      <c r="PAB84"/>
      <c r="PAC84"/>
      <c r="PAD84"/>
      <c r="PAE84"/>
      <c r="PAF84"/>
      <c r="PAG84"/>
      <c r="PAH84"/>
      <c r="PAI84"/>
      <c r="PAJ84"/>
      <c r="PAK84"/>
      <c r="PAL84"/>
      <c r="PAM84"/>
      <c r="PAN84"/>
      <c r="PAO84"/>
      <c r="PAP84"/>
      <c r="PAQ84"/>
      <c r="PAR84"/>
      <c r="PAS84"/>
      <c r="PAT84"/>
      <c r="PAU84"/>
      <c r="PAV84"/>
      <c r="PAW84"/>
      <c r="PAX84"/>
      <c r="PAY84"/>
      <c r="PAZ84"/>
      <c r="PBA84"/>
      <c r="PBB84"/>
      <c r="PBC84"/>
      <c r="PBD84"/>
      <c r="PBE84"/>
      <c r="PBF84"/>
      <c r="PBG84"/>
      <c r="PBH84"/>
      <c r="PBI84"/>
      <c r="PBJ84"/>
      <c r="PBK84"/>
      <c r="PBL84"/>
      <c r="PBM84"/>
      <c r="PBN84"/>
      <c r="PBO84"/>
      <c r="PBP84"/>
      <c r="PBQ84"/>
      <c r="PBR84"/>
      <c r="PBS84"/>
      <c r="PBT84"/>
      <c r="PBU84"/>
      <c r="PBV84"/>
      <c r="PBW84"/>
      <c r="PBX84"/>
      <c r="PBY84"/>
      <c r="PBZ84"/>
      <c r="PCA84"/>
      <c r="PCB84"/>
      <c r="PCC84"/>
      <c r="PCD84"/>
      <c r="PCE84"/>
      <c r="PCF84"/>
      <c r="PCG84"/>
      <c r="PCH84"/>
      <c r="PCI84"/>
      <c r="PCJ84"/>
      <c r="PCK84"/>
      <c r="PCL84"/>
      <c r="PCM84"/>
      <c r="PCN84"/>
      <c r="PCO84"/>
      <c r="PCP84"/>
      <c r="PCQ84"/>
      <c r="PCR84"/>
      <c r="PCS84"/>
      <c r="PCT84"/>
      <c r="PCU84"/>
      <c r="PCV84"/>
      <c r="PCW84"/>
      <c r="PCX84"/>
      <c r="PCY84"/>
      <c r="PCZ84"/>
      <c r="PDA84"/>
      <c r="PDB84"/>
      <c r="PDC84"/>
      <c r="PDD84"/>
      <c r="PDE84"/>
      <c r="PDF84"/>
      <c r="PDG84"/>
      <c r="PDH84"/>
      <c r="PDI84"/>
      <c r="PDJ84"/>
      <c r="PDK84"/>
      <c r="PDL84"/>
      <c r="PDM84"/>
      <c r="PDN84"/>
      <c r="PDO84"/>
      <c r="PDP84"/>
      <c r="PDQ84"/>
      <c r="PDR84"/>
      <c r="PDS84"/>
      <c r="PDT84"/>
      <c r="PDU84"/>
      <c r="PDV84"/>
      <c r="PDW84"/>
      <c r="PDX84"/>
      <c r="PDY84"/>
      <c r="PDZ84"/>
      <c r="PEA84"/>
      <c r="PEB84"/>
      <c r="PEC84"/>
      <c r="PED84"/>
      <c r="PEE84"/>
      <c r="PEF84"/>
      <c r="PEG84"/>
      <c r="PEH84"/>
      <c r="PEI84"/>
      <c r="PEJ84"/>
      <c r="PEK84"/>
      <c r="PEL84"/>
      <c r="PEM84"/>
      <c r="PEN84"/>
      <c r="PEO84"/>
      <c r="PEP84"/>
      <c r="PEQ84"/>
      <c r="PER84"/>
      <c r="PES84"/>
      <c r="PET84"/>
      <c r="PEU84"/>
      <c r="PEV84"/>
      <c r="PEW84"/>
      <c r="PEX84"/>
      <c r="PEY84"/>
      <c r="PEZ84"/>
      <c r="PFA84"/>
      <c r="PFB84"/>
      <c r="PFC84"/>
      <c r="PFD84"/>
      <c r="PFE84"/>
      <c r="PFF84"/>
      <c r="PFG84"/>
      <c r="PFH84"/>
      <c r="PFI84"/>
      <c r="PFJ84"/>
      <c r="PFK84"/>
      <c r="PFL84"/>
      <c r="PFM84"/>
      <c r="PFN84"/>
      <c r="PFO84"/>
      <c r="PFP84"/>
      <c r="PFQ84"/>
      <c r="PFR84"/>
      <c r="PFS84"/>
      <c r="PFT84"/>
      <c r="PFU84"/>
      <c r="PFV84"/>
      <c r="PFW84"/>
      <c r="PFX84"/>
      <c r="PFY84"/>
      <c r="PFZ84"/>
      <c r="PGA84"/>
      <c r="PGB84"/>
      <c r="PGC84"/>
      <c r="PGD84"/>
      <c r="PGE84"/>
      <c r="PGF84"/>
      <c r="PGG84"/>
      <c r="PGH84"/>
      <c r="PGI84"/>
      <c r="PGJ84"/>
      <c r="PGK84"/>
      <c r="PGL84"/>
      <c r="PGM84"/>
      <c r="PGN84"/>
      <c r="PGO84"/>
      <c r="PGP84"/>
      <c r="PGQ84"/>
      <c r="PGR84"/>
      <c r="PGS84"/>
      <c r="PGT84"/>
      <c r="PGU84"/>
      <c r="PGV84"/>
      <c r="PGW84"/>
      <c r="PGX84"/>
      <c r="PGY84"/>
      <c r="PGZ84"/>
      <c r="PHA84"/>
      <c r="PHB84"/>
      <c r="PHC84"/>
      <c r="PHD84"/>
      <c r="PHE84"/>
      <c r="PHF84"/>
      <c r="PHG84"/>
      <c r="PHH84"/>
      <c r="PHI84"/>
      <c r="PHJ84"/>
      <c r="PHK84"/>
      <c r="PHL84"/>
      <c r="PHM84"/>
      <c r="PHN84"/>
      <c r="PHO84"/>
      <c r="PHP84"/>
      <c r="PHQ84"/>
      <c r="PHR84"/>
      <c r="PHS84"/>
      <c r="PHT84"/>
      <c r="PHU84"/>
      <c r="PHV84"/>
      <c r="PHW84"/>
      <c r="PHX84"/>
      <c r="PHY84"/>
      <c r="PHZ84"/>
      <c r="PIA84"/>
      <c r="PIB84"/>
      <c r="PIC84"/>
      <c r="PID84"/>
      <c r="PIE84"/>
      <c r="PIF84"/>
      <c r="PIG84"/>
      <c r="PIH84"/>
      <c r="PII84"/>
      <c r="PIJ84"/>
      <c r="PIK84"/>
      <c r="PIL84"/>
      <c r="PIM84"/>
      <c r="PIN84"/>
      <c r="PIO84"/>
      <c r="PIP84"/>
      <c r="PIQ84"/>
      <c r="PIR84"/>
      <c r="PIS84"/>
      <c r="PIT84"/>
      <c r="PIU84"/>
      <c r="PIV84"/>
      <c r="PIW84"/>
      <c r="PIX84"/>
      <c r="PIY84"/>
      <c r="PIZ84"/>
      <c r="PJA84"/>
      <c r="PJB84"/>
      <c r="PJC84"/>
      <c r="PJD84"/>
      <c r="PJE84"/>
      <c r="PJF84"/>
      <c r="PJG84"/>
      <c r="PJH84"/>
      <c r="PJI84"/>
      <c r="PJJ84"/>
      <c r="PJK84"/>
      <c r="PJL84"/>
      <c r="PJM84"/>
      <c r="PJN84"/>
      <c r="PJO84"/>
      <c r="PJP84"/>
      <c r="PJQ84"/>
      <c r="PJR84"/>
      <c r="PJS84"/>
      <c r="PJT84"/>
      <c r="PJU84"/>
      <c r="PJV84"/>
      <c r="PJW84"/>
      <c r="PJX84"/>
      <c r="PJY84"/>
      <c r="PJZ84"/>
      <c r="PKA84"/>
      <c r="PKB84"/>
      <c r="PKC84"/>
      <c r="PKD84"/>
      <c r="PKE84"/>
      <c r="PKF84"/>
      <c r="PKG84"/>
      <c r="PKH84"/>
      <c r="PKI84"/>
      <c r="PKJ84"/>
      <c r="PKK84"/>
      <c r="PKL84"/>
      <c r="PKM84"/>
      <c r="PKN84"/>
      <c r="PKO84"/>
      <c r="PKP84"/>
      <c r="PKQ84"/>
      <c r="PKR84"/>
      <c r="PKS84"/>
      <c r="PKT84"/>
      <c r="PKU84"/>
      <c r="PKV84"/>
      <c r="PKW84"/>
      <c r="PKX84"/>
      <c r="PKY84"/>
      <c r="PKZ84"/>
      <c r="PLA84"/>
      <c r="PLB84"/>
      <c r="PLC84"/>
      <c r="PLD84"/>
      <c r="PLE84"/>
      <c r="PLF84"/>
      <c r="PLG84"/>
      <c r="PLH84"/>
      <c r="PLI84"/>
      <c r="PLJ84"/>
      <c r="PLK84"/>
      <c r="PLL84"/>
      <c r="PLM84"/>
      <c r="PLN84"/>
      <c r="PLO84"/>
      <c r="PLP84"/>
      <c r="PLQ84"/>
      <c r="PLR84"/>
      <c r="PLS84"/>
      <c r="PLT84"/>
      <c r="PLU84"/>
      <c r="PLV84"/>
      <c r="PLW84"/>
      <c r="PLX84"/>
      <c r="PLY84"/>
      <c r="PLZ84"/>
      <c r="PMA84"/>
      <c r="PMB84"/>
      <c r="PMC84"/>
      <c r="PMD84"/>
      <c r="PME84"/>
      <c r="PMF84"/>
      <c r="PMG84"/>
      <c r="PMH84"/>
      <c r="PMI84"/>
      <c r="PMJ84"/>
      <c r="PMK84"/>
      <c r="PML84"/>
      <c r="PMM84"/>
      <c r="PMN84"/>
      <c r="PMO84"/>
      <c r="PMP84"/>
      <c r="PMQ84"/>
      <c r="PMR84"/>
      <c r="PMS84"/>
      <c r="PMT84"/>
      <c r="PMU84"/>
      <c r="PMV84"/>
      <c r="PMW84"/>
      <c r="PMX84"/>
      <c r="PMY84"/>
      <c r="PMZ84"/>
      <c r="PNA84"/>
      <c r="PNB84"/>
      <c r="PNC84"/>
      <c r="PND84"/>
      <c r="PNE84"/>
      <c r="PNF84"/>
      <c r="PNG84"/>
      <c r="PNH84"/>
      <c r="PNI84"/>
      <c r="PNJ84"/>
      <c r="PNK84"/>
      <c r="PNL84"/>
      <c r="PNM84"/>
      <c r="PNN84"/>
      <c r="PNO84"/>
      <c r="PNP84"/>
      <c r="PNQ84"/>
      <c r="PNR84"/>
      <c r="PNS84"/>
      <c r="PNT84"/>
      <c r="PNU84"/>
      <c r="PNV84"/>
      <c r="PNW84"/>
      <c r="PNX84"/>
      <c r="PNY84"/>
      <c r="PNZ84"/>
      <c r="POA84"/>
      <c r="POB84"/>
      <c r="POC84"/>
      <c r="POD84"/>
      <c r="POE84"/>
      <c r="POF84"/>
      <c r="POG84"/>
      <c r="POH84"/>
      <c r="POI84"/>
      <c r="POJ84"/>
      <c r="POK84"/>
      <c r="POL84"/>
      <c r="POM84"/>
      <c r="PON84"/>
      <c r="POO84"/>
      <c r="POP84"/>
      <c r="POQ84"/>
      <c r="POR84"/>
      <c r="POS84"/>
      <c r="POT84"/>
      <c r="POU84"/>
      <c r="POV84"/>
      <c r="POW84"/>
      <c r="POX84"/>
      <c r="POY84"/>
      <c r="POZ84"/>
      <c r="PPA84"/>
      <c r="PPB84"/>
      <c r="PPC84"/>
      <c r="PPD84"/>
      <c r="PPE84"/>
      <c r="PPF84"/>
      <c r="PPG84"/>
      <c r="PPH84"/>
      <c r="PPI84"/>
      <c r="PPJ84"/>
      <c r="PPK84"/>
      <c r="PPL84"/>
      <c r="PPM84"/>
      <c r="PPN84"/>
      <c r="PPO84"/>
      <c r="PPP84"/>
      <c r="PPQ84"/>
      <c r="PPR84"/>
      <c r="PPS84"/>
      <c r="PPT84"/>
      <c r="PPU84"/>
      <c r="PPV84"/>
      <c r="PPW84"/>
      <c r="PPX84"/>
      <c r="PPY84"/>
      <c r="PPZ84"/>
      <c r="PQA84"/>
      <c r="PQB84"/>
      <c r="PQC84"/>
      <c r="PQD84"/>
      <c r="PQE84"/>
      <c r="PQF84"/>
      <c r="PQG84"/>
      <c r="PQH84"/>
      <c r="PQI84"/>
      <c r="PQJ84"/>
      <c r="PQK84"/>
      <c r="PQL84"/>
      <c r="PQM84"/>
      <c r="PQN84"/>
      <c r="PQO84"/>
      <c r="PQP84"/>
      <c r="PQQ84"/>
      <c r="PQR84"/>
      <c r="PQS84"/>
      <c r="PQT84"/>
      <c r="PQU84"/>
      <c r="PQV84"/>
      <c r="PQW84"/>
      <c r="PQX84"/>
      <c r="PQY84"/>
      <c r="PQZ84"/>
      <c r="PRA84"/>
      <c r="PRB84"/>
      <c r="PRC84"/>
      <c r="PRD84"/>
      <c r="PRE84"/>
      <c r="PRF84"/>
      <c r="PRG84"/>
      <c r="PRH84"/>
      <c r="PRI84"/>
      <c r="PRJ84"/>
      <c r="PRK84"/>
      <c r="PRL84"/>
      <c r="PRM84"/>
      <c r="PRN84"/>
      <c r="PRO84"/>
      <c r="PRP84"/>
      <c r="PRQ84"/>
      <c r="PRR84"/>
      <c r="PRS84"/>
      <c r="PRT84"/>
      <c r="PRU84"/>
      <c r="PRV84"/>
      <c r="PRW84"/>
      <c r="PRX84"/>
      <c r="PRY84"/>
      <c r="PRZ84"/>
      <c r="PSA84"/>
      <c r="PSB84"/>
      <c r="PSC84"/>
      <c r="PSD84"/>
      <c r="PSE84"/>
      <c r="PSF84"/>
      <c r="PSG84"/>
      <c r="PSH84"/>
      <c r="PSI84"/>
      <c r="PSJ84"/>
      <c r="PSK84"/>
      <c r="PSL84"/>
      <c r="PSM84"/>
      <c r="PSN84"/>
      <c r="PSO84"/>
      <c r="PSP84"/>
      <c r="PSQ84"/>
      <c r="PSR84"/>
      <c r="PSS84"/>
      <c r="PST84"/>
      <c r="PSU84"/>
      <c r="PSV84"/>
      <c r="PSW84"/>
      <c r="PSX84"/>
      <c r="PSY84"/>
      <c r="PSZ84"/>
      <c r="PTA84"/>
      <c r="PTB84"/>
      <c r="PTC84"/>
      <c r="PTD84"/>
      <c r="PTE84"/>
      <c r="PTF84"/>
      <c r="PTG84"/>
      <c r="PTH84"/>
      <c r="PTI84"/>
      <c r="PTJ84"/>
      <c r="PTK84"/>
      <c r="PTL84"/>
      <c r="PTM84"/>
      <c r="PTN84"/>
      <c r="PTO84"/>
      <c r="PTP84"/>
      <c r="PTQ84"/>
      <c r="PTR84"/>
      <c r="PTS84"/>
      <c r="PTT84"/>
      <c r="PTU84"/>
      <c r="PTV84"/>
      <c r="PTW84"/>
      <c r="PTX84"/>
      <c r="PTY84"/>
      <c r="PTZ84"/>
      <c r="PUA84"/>
      <c r="PUB84"/>
      <c r="PUC84"/>
      <c r="PUD84"/>
      <c r="PUE84"/>
      <c r="PUF84"/>
      <c r="PUG84"/>
      <c r="PUH84"/>
      <c r="PUI84"/>
      <c r="PUJ84"/>
      <c r="PUK84"/>
      <c r="PUL84"/>
      <c r="PUM84"/>
      <c r="PUN84"/>
      <c r="PUO84"/>
      <c r="PUP84"/>
      <c r="PUQ84"/>
      <c r="PUR84"/>
      <c r="PUS84"/>
      <c r="PUT84"/>
      <c r="PUU84"/>
      <c r="PUV84"/>
      <c r="PUW84"/>
      <c r="PUX84"/>
      <c r="PUY84"/>
      <c r="PUZ84"/>
      <c r="PVA84"/>
      <c r="PVB84"/>
      <c r="PVC84"/>
      <c r="PVD84"/>
      <c r="PVE84"/>
      <c r="PVF84"/>
      <c r="PVG84"/>
      <c r="PVH84"/>
      <c r="PVI84"/>
      <c r="PVJ84"/>
      <c r="PVK84"/>
      <c r="PVL84"/>
      <c r="PVM84"/>
      <c r="PVN84"/>
      <c r="PVO84"/>
      <c r="PVP84"/>
      <c r="PVQ84"/>
      <c r="PVR84"/>
      <c r="PVS84"/>
      <c r="PVT84"/>
      <c r="PVU84"/>
      <c r="PVV84"/>
      <c r="PVW84"/>
      <c r="PVX84"/>
      <c r="PVY84"/>
      <c r="PVZ84"/>
      <c r="PWA84"/>
      <c r="PWB84"/>
      <c r="PWC84"/>
      <c r="PWD84"/>
      <c r="PWE84"/>
      <c r="PWF84"/>
      <c r="PWG84"/>
      <c r="PWH84"/>
      <c r="PWI84"/>
      <c r="PWJ84"/>
      <c r="PWK84"/>
      <c r="PWL84"/>
      <c r="PWM84"/>
      <c r="PWN84"/>
      <c r="PWO84"/>
      <c r="PWP84"/>
      <c r="PWQ84"/>
      <c r="PWR84"/>
      <c r="PWS84"/>
      <c r="PWT84"/>
      <c r="PWU84"/>
      <c r="PWV84"/>
      <c r="PWW84"/>
      <c r="PWX84"/>
      <c r="PWY84"/>
      <c r="PWZ84"/>
      <c r="PXA84"/>
      <c r="PXB84"/>
      <c r="PXC84"/>
      <c r="PXD84"/>
      <c r="PXE84"/>
      <c r="PXF84"/>
      <c r="PXG84"/>
      <c r="PXH84"/>
      <c r="PXI84"/>
      <c r="PXJ84"/>
      <c r="PXK84"/>
      <c r="PXL84"/>
      <c r="PXM84"/>
      <c r="PXN84"/>
      <c r="PXO84"/>
      <c r="PXP84"/>
      <c r="PXQ84"/>
      <c r="PXR84"/>
      <c r="PXS84"/>
      <c r="PXT84"/>
      <c r="PXU84"/>
      <c r="PXV84"/>
      <c r="PXW84"/>
      <c r="PXX84"/>
      <c r="PXY84"/>
      <c r="PXZ84"/>
      <c r="PYA84"/>
      <c r="PYB84"/>
      <c r="PYC84"/>
      <c r="PYD84"/>
      <c r="PYE84"/>
      <c r="PYF84"/>
      <c r="PYG84"/>
      <c r="PYH84"/>
      <c r="PYI84"/>
      <c r="PYJ84"/>
      <c r="PYK84"/>
      <c r="PYL84"/>
      <c r="PYM84"/>
      <c r="PYN84"/>
      <c r="PYO84"/>
      <c r="PYP84"/>
      <c r="PYQ84"/>
      <c r="PYR84"/>
      <c r="PYS84"/>
      <c r="PYT84"/>
      <c r="PYU84"/>
      <c r="PYV84"/>
      <c r="PYW84"/>
      <c r="PYX84"/>
      <c r="PYY84"/>
      <c r="PYZ84"/>
      <c r="PZA84"/>
      <c r="PZB84"/>
      <c r="PZC84"/>
      <c r="PZD84"/>
      <c r="PZE84"/>
      <c r="PZF84"/>
      <c r="PZG84"/>
      <c r="PZH84"/>
      <c r="PZI84"/>
      <c r="PZJ84"/>
      <c r="PZK84"/>
      <c r="PZL84"/>
      <c r="PZM84"/>
      <c r="PZN84"/>
      <c r="PZO84"/>
      <c r="PZP84"/>
      <c r="PZQ84"/>
      <c r="PZR84"/>
      <c r="PZS84"/>
      <c r="PZT84"/>
      <c r="PZU84"/>
      <c r="PZV84"/>
      <c r="PZW84"/>
      <c r="PZX84"/>
      <c r="PZY84"/>
      <c r="PZZ84"/>
      <c r="QAA84"/>
      <c r="QAB84"/>
      <c r="QAC84"/>
      <c r="QAD84"/>
      <c r="QAE84"/>
      <c r="QAF84"/>
      <c r="QAG84"/>
      <c r="QAH84"/>
      <c r="QAI84"/>
      <c r="QAJ84"/>
      <c r="QAK84"/>
      <c r="QAL84"/>
      <c r="QAM84"/>
      <c r="QAN84"/>
      <c r="QAO84"/>
      <c r="QAP84"/>
      <c r="QAQ84"/>
      <c r="QAR84"/>
      <c r="QAS84"/>
      <c r="QAT84"/>
      <c r="QAU84"/>
      <c r="QAV84"/>
      <c r="QAW84"/>
      <c r="QAX84"/>
      <c r="QAY84"/>
      <c r="QAZ84"/>
      <c r="QBA84"/>
      <c r="QBB84"/>
      <c r="QBC84"/>
      <c r="QBD84"/>
      <c r="QBE84"/>
      <c r="QBF84"/>
      <c r="QBG84"/>
      <c r="QBH84"/>
      <c r="QBI84"/>
      <c r="QBJ84"/>
      <c r="QBK84"/>
      <c r="QBL84"/>
      <c r="QBM84"/>
      <c r="QBN84"/>
      <c r="QBO84"/>
      <c r="QBP84"/>
      <c r="QBQ84"/>
      <c r="QBR84"/>
      <c r="QBS84"/>
      <c r="QBT84"/>
      <c r="QBU84"/>
      <c r="QBV84"/>
      <c r="QBW84"/>
      <c r="QBX84"/>
      <c r="QBY84"/>
      <c r="QBZ84"/>
      <c r="QCA84"/>
      <c r="QCB84"/>
      <c r="QCC84"/>
      <c r="QCD84"/>
      <c r="QCE84"/>
      <c r="QCF84"/>
      <c r="QCG84"/>
      <c r="QCH84"/>
      <c r="QCI84"/>
      <c r="QCJ84"/>
      <c r="QCK84"/>
      <c r="QCL84"/>
      <c r="QCM84"/>
      <c r="QCN84"/>
      <c r="QCO84"/>
      <c r="QCP84"/>
      <c r="QCQ84"/>
      <c r="QCR84"/>
      <c r="QCS84"/>
      <c r="QCT84"/>
      <c r="QCU84"/>
      <c r="QCV84"/>
      <c r="QCW84"/>
      <c r="QCX84"/>
      <c r="QCY84"/>
      <c r="QCZ84"/>
      <c r="QDA84"/>
      <c r="QDB84"/>
      <c r="QDC84"/>
      <c r="QDD84"/>
      <c r="QDE84"/>
      <c r="QDF84"/>
      <c r="QDG84"/>
      <c r="QDH84"/>
      <c r="QDI84"/>
      <c r="QDJ84"/>
      <c r="QDK84"/>
      <c r="QDL84"/>
      <c r="QDM84"/>
      <c r="QDN84"/>
      <c r="QDO84"/>
      <c r="QDP84"/>
      <c r="QDQ84"/>
      <c r="QDR84"/>
      <c r="QDS84"/>
      <c r="QDT84"/>
      <c r="QDU84"/>
      <c r="QDV84"/>
      <c r="QDW84"/>
      <c r="QDX84"/>
      <c r="QDY84"/>
      <c r="QDZ84"/>
      <c r="QEA84"/>
      <c r="QEB84"/>
      <c r="QEC84"/>
      <c r="QED84"/>
      <c r="QEE84"/>
      <c r="QEF84"/>
      <c r="QEG84"/>
      <c r="QEH84"/>
      <c r="QEI84"/>
      <c r="QEJ84"/>
      <c r="QEK84"/>
      <c r="QEL84"/>
      <c r="QEM84"/>
      <c r="QEN84"/>
      <c r="QEO84"/>
      <c r="QEP84"/>
      <c r="QEQ84"/>
      <c r="QER84"/>
      <c r="QES84"/>
      <c r="QET84"/>
      <c r="QEU84"/>
      <c r="QEV84"/>
      <c r="QEW84"/>
      <c r="QEX84"/>
      <c r="QEY84"/>
      <c r="QEZ84"/>
      <c r="QFA84"/>
      <c r="QFB84"/>
      <c r="QFC84"/>
      <c r="QFD84"/>
      <c r="QFE84"/>
      <c r="QFF84"/>
      <c r="QFG84"/>
      <c r="QFH84"/>
      <c r="QFI84"/>
      <c r="QFJ84"/>
      <c r="QFK84"/>
      <c r="QFL84"/>
      <c r="QFM84"/>
      <c r="QFN84"/>
      <c r="QFO84"/>
      <c r="QFP84"/>
      <c r="QFQ84"/>
      <c r="QFR84"/>
      <c r="QFS84"/>
      <c r="QFT84"/>
      <c r="QFU84"/>
      <c r="QFV84"/>
      <c r="QFW84"/>
      <c r="QFX84"/>
      <c r="QFY84"/>
      <c r="QFZ84"/>
      <c r="QGA84"/>
      <c r="QGB84"/>
      <c r="QGC84"/>
      <c r="QGD84"/>
      <c r="QGE84"/>
      <c r="QGF84"/>
      <c r="QGG84"/>
      <c r="QGH84"/>
      <c r="QGI84"/>
      <c r="QGJ84"/>
      <c r="QGK84"/>
      <c r="QGL84"/>
      <c r="QGM84"/>
      <c r="QGN84"/>
      <c r="QGO84"/>
      <c r="QGP84"/>
      <c r="QGQ84"/>
      <c r="QGR84"/>
      <c r="QGS84"/>
      <c r="QGT84"/>
      <c r="QGU84"/>
      <c r="QGV84"/>
      <c r="QGW84"/>
      <c r="QGX84"/>
      <c r="QGY84"/>
      <c r="QGZ84"/>
      <c r="QHA84"/>
      <c r="QHB84"/>
      <c r="QHC84"/>
      <c r="QHD84"/>
      <c r="QHE84"/>
      <c r="QHF84"/>
      <c r="QHG84"/>
      <c r="QHH84"/>
      <c r="QHI84"/>
      <c r="QHJ84"/>
      <c r="QHK84"/>
      <c r="QHL84"/>
      <c r="QHM84"/>
      <c r="QHN84"/>
      <c r="QHO84"/>
      <c r="QHP84"/>
      <c r="QHQ84"/>
      <c r="QHR84"/>
      <c r="QHS84"/>
      <c r="QHT84"/>
      <c r="QHU84"/>
      <c r="QHV84"/>
      <c r="QHW84"/>
      <c r="QHX84"/>
      <c r="QHY84"/>
      <c r="QHZ84"/>
      <c r="QIA84"/>
      <c r="QIB84"/>
      <c r="QIC84"/>
      <c r="QID84"/>
      <c r="QIE84"/>
      <c r="QIF84"/>
      <c r="QIG84"/>
      <c r="QIH84"/>
      <c r="QII84"/>
      <c r="QIJ84"/>
      <c r="QIK84"/>
      <c r="QIL84"/>
      <c r="QIM84"/>
      <c r="QIN84"/>
      <c r="QIO84"/>
      <c r="QIP84"/>
      <c r="QIQ84"/>
      <c r="QIR84"/>
      <c r="QIS84"/>
      <c r="QIT84"/>
      <c r="QIU84"/>
      <c r="QIV84"/>
      <c r="QIW84"/>
      <c r="QIX84"/>
      <c r="QIY84"/>
      <c r="QIZ84"/>
      <c r="QJA84"/>
      <c r="QJB84"/>
      <c r="QJC84"/>
      <c r="QJD84"/>
      <c r="QJE84"/>
      <c r="QJF84"/>
      <c r="QJG84"/>
      <c r="QJH84"/>
      <c r="QJI84"/>
      <c r="QJJ84"/>
      <c r="QJK84"/>
      <c r="QJL84"/>
      <c r="QJM84"/>
      <c r="QJN84"/>
      <c r="QJO84"/>
      <c r="QJP84"/>
      <c r="QJQ84"/>
      <c r="QJR84"/>
      <c r="QJS84"/>
      <c r="QJT84"/>
      <c r="QJU84"/>
      <c r="QJV84"/>
      <c r="QJW84"/>
      <c r="QJX84"/>
      <c r="QJY84"/>
      <c r="QJZ84"/>
      <c r="QKA84"/>
      <c r="QKB84"/>
      <c r="QKC84"/>
      <c r="QKD84"/>
      <c r="QKE84"/>
      <c r="QKF84"/>
      <c r="QKG84"/>
      <c r="QKH84"/>
      <c r="QKI84"/>
      <c r="QKJ84"/>
      <c r="QKK84"/>
      <c r="QKL84"/>
      <c r="QKM84"/>
      <c r="QKN84"/>
      <c r="QKO84"/>
      <c r="QKP84"/>
      <c r="QKQ84"/>
      <c r="QKR84"/>
      <c r="QKS84"/>
      <c r="QKT84"/>
      <c r="QKU84"/>
      <c r="QKV84"/>
      <c r="QKW84"/>
      <c r="QKX84"/>
      <c r="QKY84"/>
      <c r="QKZ84"/>
      <c r="QLA84"/>
      <c r="QLB84"/>
      <c r="QLC84"/>
      <c r="QLD84"/>
      <c r="QLE84"/>
      <c r="QLF84"/>
      <c r="QLG84"/>
      <c r="QLH84"/>
      <c r="QLI84"/>
      <c r="QLJ84"/>
      <c r="QLK84"/>
      <c r="QLL84"/>
      <c r="QLM84"/>
      <c r="QLN84"/>
      <c r="QLO84"/>
      <c r="QLP84"/>
      <c r="QLQ84"/>
      <c r="QLR84"/>
      <c r="QLS84"/>
      <c r="QLT84"/>
      <c r="QLU84"/>
      <c r="QLV84"/>
      <c r="QLW84"/>
      <c r="QLX84"/>
      <c r="QLY84"/>
      <c r="QLZ84"/>
      <c r="QMA84"/>
      <c r="QMB84"/>
      <c r="QMC84"/>
      <c r="QMD84"/>
      <c r="QME84"/>
      <c r="QMF84"/>
      <c r="QMG84"/>
      <c r="QMH84"/>
      <c r="QMI84"/>
      <c r="QMJ84"/>
      <c r="QMK84"/>
      <c r="QML84"/>
      <c r="QMM84"/>
      <c r="QMN84"/>
      <c r="QMO84"/>
      <c r="QMP84"/>
      <c r="QMQ84"/>
      <c r="QMR84"/>
      <c r="QMS84"/>
      <c r="QMT84"/>
      <c r="QMU84"/>
      <c r="QMV84"/>
      <c r="QMW84"/>
      <c r="QMX84"/>
      <c r="QMY84"/>
      <c r="QMZ84"/>
      <c r="QNA84"/>
      <c r="QNB84"/>
      <c r="QNC84"/>
      <c r="QND84"/>
      <c r="QNE84"/>
      <c r="QNF84"/>
      <c r="QNG84"/>
      <c r="QNH84"/>
      <c r="QNI84"/>
      <c r="QNJ84"/>
      <c r="QNK84"/>
      <c r="QNL84"/>
      <c r="QNM84"/>
      <c r="QNN84"/>
      <c r="QNO84"/>
      <c r="QNP84"/>
      <c r="QNQ84"/>
      <c r="QNR84"/>
      <c r="QNS84"/>
      <c r="QNT84"/>
      <c r="QNU84"/>
      <c r="QNV84"/>
      <c r="QNW84"/>
      <c r="QNX84"/>
      <c r="QNY84"/>
      <c r="QNZ84"/>
      <c r="QOA84"/>
      <c r="QOB84"/>
      <c r="QOC84"/>
      <c r="QOD84"/>
      <c r="QOE84"/>
      <c r="QOF84"/>
      <c r="QOG84"/>
      <c r="QOH84"/>
      <c r="QOI84"/>
      <c r="QOJ84"/>
      <c r="QOK84"/>
      <c r="QOL84"/>
      <c r="QOM84"/>
      <c r="QON84"/>
      <c r="QOO84"/>
      <c r="QOP84"/>
      <c r="QOQ84"/>
      <c r="QOR84"/>
      <c r="QOS84"/>
      <c r="QOT84"/>
      <c r="QOU84"/>
      <c r="QOV84"/>
      <c r="QOW84"/>
      <c r="QOX84"/>
      <c r="QOY84"/>
      <c r="QOZ84"/>
      <c r="QPA84"/>
      <c r="QPB84"/>
      <c r="QPC84"/>
      <c r="QPD84"/>
      <c r="QPE84"/>
      <c r="QPF84"/>
      <c r="QPG84"/>
      <c r="QPH84"/>
      <c r="QPI84"/>
      <c r="QPJ84"/>
      <c r="QPK84"/>
      <c r="QPL84"/>
      <c r="QPM84"/>
      <c r="QPN84"/>
      <c r="QPO84"/>
      <c r="QPP84"/>
      <c r="QPQ84"/>
      <c r="QPR84"/>
      <c r="QPS84"/>
      <c r="QPT84"/>
      <c r="QPU84"/>
      <c r="QPV84"/>
      <c r="QPW84"/>
      <c r="QPX84"/>
      <c r="QPY84"/>
      <c r="QPZ84"/>
      <c r="QQA84"/>
      <c r="QQB84"/>
      <c r="QQC84"/>
      <c r="QQD84"/>
      <c r="QQE84"/>
      <c r="QQF84"/>
      <c r="QQG84"/>
      <c r="QQH84"/>
      <c r="QQI84"/>
      <c r="QQJ84"/>
      <c r="QQK84"/>
      <c r="QQL84"/>
      <c r="QQM84"/>
      <c r="QQN84"/>
      <c r="QQO84"/>
      <c r="QQP84"/>
      <c r="QQQ84"/>
      <c r="QQR84"/>
      <c r="QQS84"/>
      <c r="QQT84"/>
      <c r="QQU84"/>
      <c r="QQV84"/>
      <c r="QQW84"/>
      <c r="QQX84"/>
      <c r="QQY84"/>
      <c r="QQZ84"/>
      <c r="QRA84"/>
      <c r="QRB84"/>
      <c r="QRC84"/>
      <c r="QRD84"/>
      <c r="QRE84"/>
      <c r="QRF84"/>
      <c r="QRG84"/>
      <c r="QRH84"/>
      <c r="QRI84"/>
      <c r="QRJ84"/>
      <c r="QRK84"/>
      <c r="QRL84"/>
      <c r="QRM84"/>
      <c r="QRN84"/>
      <c r="QRO84"/>
      <c r="QRP84"/>
      <c r="QRQ84"/>
      <c r="QRR84"/>
      <c r="QRS84"/>
      <c r="QRT84"/>
      <c r="QRU84"/>
      <c r="QRV84"/>
      <c r="QRW84"/>
      <c r="QRX84"/>
      <c r="QRY84"/>
      <c r="QRZ84"/>
      <c r="QSA84"/>
      <c r="QSB84"/>
      <c r="QSC84"/>
      <c r="QSD84"/>
      <c r="QSE84"/>
      <c r="QSF84"/>
      <c r="QSG84"/>
      <c r="QSH84"/>
      <c r="QSI84"/>
      <c r="QSJ84"/>
      <c r="QSK84"/>
      <c r="QSL84"/>
      <c r="QSM84"/>
      <c r="QSN84"/>
      <c r="QSO84"/>
      <c r="QSP84"/>
      <c r="QSQ84"/>
      <c r="QSR84"/>
      <c r="QSS84"/>
      <c r="QST84"/>
      <c r="QSU84"/>
      <c r="QSV84"/>
      <c r="QSW84"/>
      <c r="QSX84"/>
      <c r="QSY84"/>
      <c r="QSZ84"/>
      <c r="QTA84"/>
      <c r="QTB84"/>
      <c r="QTC84"/>
      <c r="QTD84"/>
      <c r="QTE84"/>
      <c r="QTF84"/>
      <c r="QTG84"/>
      <c r="QTH84"/>
      <c r="QTI84"/>
      <c r="QTJ84"/>
      <c r="QTK84"/>
      <c r="QTL84"/>
      <c r="QTM84"/>
      <c r="QTN84"/>
      <c r="QTO84"/>
      <c r="QTP84"/>
      <c r="QTQ84"/>
      <c r="QTR84"/>
      <c r="QTS84"/>
      <c r="QTT84"/>
      <c r="QTU84"/>
      <c r="QTV84"/>
      <c r="QTW84"/>
      <c r="QTX84"/>
      <c r="QTY84"/>
      <c r="QTZ84"/>
      <c r="QUA84"/>
      <c r="QUB84"/>
      <c r="QUC84"/>
      <c r="QUD84"/>
      <c r="QUE84"/>
      <c r="QUF84"/>
      <c r="QUG84"/>
      <c r="QUH84"/>
      <c r="QUI84"/>
      <c r="QUJ84"/>
      <c r="QUK84"/>
      <c r="QUL84"/>
      <c r="QUM84"/>
      <c r="QUN84"/>
      <c r="QUO84"/>
      <c r="QUP84"/>
      <c r="QUQ84"/>
      <c r="QUR84"/>
      <c r="QUS84"/>
      <c r="QUT84"/>
      <c r="QUU84"/>
      <c r="QUV84"/>
      <c r="QUW84"/>
      <c r="QUX84"/>
      <c r="QUY84"/>
      <c r="QUZ84"/>
      <c r="QVA84"/>
      <c r="QVB84"/>
      <c r="QVC84"/>
      <c r="QVD84"/>
      <c r="QVE84"/>
      <c r="QVF84"/>
      <c r="QVG84"/>
      <c r="QVH84"/>
      <c r="QVI84"/>
      <c r="QVJ84"/>
      <c r="QVK84"/>
      <c r="QVL84"/>
      <c r="QVM84"/>
      <c r="QVN84"/>
      <c r="QVO84"/>
      <c r="QVP84"/>
      <c r="QVQ84"/>
      <c r="QVR84"/>
      <c r="QVS84"/>
      <c r="QVT84"/>
      <c r="QVU84"/>
      <c r="QVV84"/>
      <c r="QVW84"/>
      <c r="QVX84"/>
      <c r="QVY84"/>
      <c r="QVZ84"/>
      <c r="QWA84"/>
      <c r="QWB84"/>
      <c r="QWC84"/>
      <c r="QWD84"/>
      <c r="QWE84"/>
      <c r="QWF84"/>
      <c r="QWG84"/>
      <c r="QWH84"/>
      <c r="QWI84"/>
      <c r="QWJ84"/>
      <c r="QWK84"/>
      <c r="QWL84"/>
      <c r="QWM84"/>
      <c r="QWN84"/>
      <c r="QWO84"/>
      <c r="QWP84"/>
      <c r="QWQ84"/>
      <c r="QWR84"/>
      <c r="QWS84"/>
      <c r="QWT84"/>
      <c r="QWU84"/>
      <c r="QWV84"/>
      <c r="QWW84"/>
      <c r="QWX84"/>
      <c r="QWY84"/>
      <c r="QWZ84"/>
      <c r="QXA84"/>
      <c r="QXB84"/>
      <c r="QXC84"/>
      <c r="QXD84"/>
      <c r="QXE84"/>
      <c r="QXF84"/>
      <c r="QXG84"/>
      <c r="QXH84"/>
      <c r="QXI84"/>
      <c r="QXJ84"/>
      <c r="QXK84"/>
      <c r="QXL84"/>
      <c r="QXM84"/>
      <c r="QXN84"/>
      <c r="QXO84"/>
      <c r="QXP84"/>
      <c r="QXQ84"/>
      <c r="QXR84"/>
      <c r="QXS84"/>
      <c r="QXT84"/>
      <c r="QXU84"/>
      <c r="QXV84"/>
      <c r="QXW84"/>
      <c r="QXX84"/>
      <c r="QXY84"/>
      <c r="QXZ84"/>
      <c r="QYA84"/>
      <c r="QYB84"/>
      <c r="QYC84"/>
      <c r="QYD84"/>
      <c r="QYE84"/>
      <c r="QYF84"/>
      <c r="QYG84"/>
      <c r="QYH84"/>
      <c r="QYI84"/>
      <c r="QYJ84"/>
      <c r="QYK84"/>
      <c r="QYL84"/>
      <c r="QYM84"/>
      <c r="QYN84"/>
      <c r="QYO84"/>
      <c r="QYP84"/>
      <c r="QYQ84"/>
      <c r="QYR84"/>
      <c r="QYS84"/>
      <c r="QYT84"/>
      <c r="QYU84"/>
      <c r="QYV84"/>
      <c r="QYW84"/>
      <c r="QYX84"/>
      <c r="QYY84"/>
      <c r="QYZ84"/>
      <c r="QZA84"/>
      <c r="QZB84"/>
      <c r="QZC84"/>
      <c r="QZD84"/>
      <c r="QZE84"/>
      <c r="QZF84"/>
      <c r="QZG84"/>
      <c r="QZH84"/>
      <c r="QZI84"/>
      <c r="QZJ84"/>
      <c r="QZK84"/>
      <c r="QZL84"/>
      <c r="QZM84"/>
      <c r="QZN84"/>
      <c r="QZO84"/>
      <c r="QZP84"/>
      <c r="QZQ84"/>
      <c r="QZR84"/>
      <c r="QZS84"/>
      <c r="QZT84"/>
      <c r="QZU84"/>
      <c r="QZV84"/>
      <c r="QZW84"/>
      <c r="QZX84"/>
      <c r="QZY84"/>
      <c r="QZZ84"/>
      <c r="RAA84"/>
      <c r="RAB84"/>
      <c r="RAC84"/>
      <c r="RAD84"/>
      <c r="RAE84"/>
      <c r="RAF84"/>
      <c r="RAG84"/>
      <c r="RAH84"/>
      <c r="RAI84"/>
      <c r="RAJ84"/>
      <c r="RAK84"/>
      <c r="RAL84"/>
      <c r="RAM84"/>
      <c r="RAN84"/>
      <c r="RAO84"/>
      <c r="RAP84"/>
      <c r="RAQ84"/>
      <c r="RAR84"/>
      <c r="RAS84"/>
      <c r="RAT84"/>
      <c r="RAU84"/>
      <c r="RAV84"/>
      <c r="RAW84"/>
      <c r="RAX84"/>
      <c r="RAY84"/>
      <c r="RAZ84"/>
      <c r="RBA84"/>
      <c r="RBB84"/>
      <c r="RBC84"/>
      <c r="RBD84"/>
      <c r="RBE84"/>
      <c r="RBF84"/>
      <c r="RBG84"/>
      <c r="RBH84"/>
      <c r="RBI84"/>
      <c r="RBJ84"/>
      <c r="RBK84"/>
      <c r="RBL84"/>
      <c r="RBM84"/>
      <c r="RBN84"/>
      <c r="RBO84"/>
      <c r="RBP84"/>
      <c r="RBQ84"/>
      <c r="RBR84"/>
      <c r="RBS84"/>
      <c r="RBT84"/>
      <c r="RBU84"/>
      <c r="RBV84"/>
      <c r="RBW84"/>
      <c r="RBX84"/>
      <c r="RBY84"/>
      <c r="RBZ84"/>
      <c r="RCA84"/>
      <c r="RCB84"/>
      <c r="RCC84"/>
      <c r="RCD84"/>
      <c r="RCE84"/>
      <c r="RCF84"/>
      <c r="RCG84"/>
      <c r="RCH84"/>
      <c r="RCI84"/>
      <c r="RCJ84"/>
      <c r="RCK84"/>
      <c r="RCL84"/>
      <c r="RCM84"/>
      <c r="RCN84"/>
      <c r="RCO84"/>
      <c r="RCP84"/>
      <c r="RCQ84"/>
      <c r="RCR84"/>
      <c r="RCS84"/>
      <c r="RCT84"/>
      <c r="RCU84"/>
      <c r="RCV84"/>
      <c r="RCW84"/>
      <c r="RCX84"/>
      <c r="RCY84"/>
      <c r="RCZ84"/>
      <c r="RDA84"/>
      <c r="RDB84"/>
      <c r="RDC84"/>
      <c r="RDD84"/>
      <c r="RDE84"/>
      <c r="RDF84"/>
      <c r="RDG84"/>
      <c r="RDH84"/>
      <c r="RDI84"/>
      <c r="RDJ84"/>
      <c r="RDK84"/>
      <c r="RDL84"/>
      <c r="RDM84"/>
      <c r="RDN84"/>
      <c r="RDO84"/>
      <c r="RDP84"/>
      <c r="RDQ84"/>
      <c r="RDR84"/>
      <c r="RDS84"/>
      <c r="RDT84"/>
      <c r="RDU84"/>
      <c r="RDV84"/>
      <c r="RDW84"/>
      <c r="RDX84"/>
      <c r="RDY84"/>
      <c r="RDZ84"/>
      <c r="REA84"/>
      <c r="REB84"/>
      <c r="REC84"/>
      <c r="RED84"/>
      <c r="REE84"/>
      <c r="REF84"/>
      <c r="REG84"/>
      <c r="REH84"/>
      <c r="REI84"/>
      <c r="REJ84"/>
      <c r="REK84"/>
      <c r="REL84"/>
      <c r="REM84"/>
      <c r="REN84"/>
      <c r="REO84"/>
      <c r="REP84"/>
      <c r="REQ84"/>
      <c r="RER84"/>
      <c r="RES84"/>
      <c r="RET84"/>
      <c r="REU84"/>
      <c r="REV84"/>
      <c r="REW84"/>
      <c r="REX84"/>
      <c r="REY84"/>
      <c r="REZ84"/>
      <c r="RFA84"/>
      <c r="RFB84"/>
      <c r="RFC84"/>
      <c r="RFD84"/>
      <c r="RFE84"/>
      <c r="RFF84"/>
      <c r="RFG84"/>
      <c r="RFH84"/>
      <c r="RFI84"/>
      <c r="RFJ84"/>
      <c r="RFK84"/>
      <c r="RFL84"/>
      <c r="RFM84"/>
      <c r="RFN84"/>
      <c r="RFO84"/>
      <c r="RFP84"/>
      <c r="RFQ84"/>
      <c r="RFR84"/>
      <c r="RFS84"/>
      <c r="RFT84"/>
      <c r="RFU84"/>
      <c r="RFV84"/>
      <c r="RFW84"/>
      <c r="RFX84"/>
      <c r="RFY84"/>
      <c r="RFZ84"/>
      <c r="RGA84"/>
      <c r="RGB84"/>
      <c r="RGC84"/>
      <c r="RGD84"/>
      <c r="RGE84"/>
      <c r="RGF84"/>
      <c r="RGG84"/>
      <c r="RGH84"/>
      <c r="RGI84"/>
      <c r="RGJ84"/>
      <c r="RGK84"/>
      <c r="RGL84"/>
      <c r="RGM84"/>
      <c r="RGN84"/>
      <c r="RGO84"/>
      <c r="RGP84"/>
      <c r="RGQ84"/>
      <c r="RGR84"/>
      <c r="RGS84"/>
      <c r="RGT84"/>
      <c r="RGU84"/>
      <c r="RGV84"/>
      <c r="RGW84"/>
      <c r="RGX84"/>
      <c r="RGY84"/>
      <c r="RGZ84"/>
      <c r="RHA84"/>
      <c r="RHB84"/>
      <c r="RHC84"/>
      <c r="RHD84"/>
      <c r="RHE84"/>
      <c r="RHF84"/>
      <c r="RHG84"/>
      <c r="RHH84"/>
      <c r="RHI84"/>
      <c r="RHJ84"/>
      <c r="RHK84"/>
      <c r="RHL84"/>
      <c r="RHM84"/>
      <c r="RHN84"/>
      <c r="RHO84"/>
      <c r="RHP84"/>
      <c r="RHQ84"/>
      <c r="RHR84"/>
      <c r="RHS84"/>
      <c r="RHT84"/>
      <c r="RHU84"/>
      <c r="RHV84"/>
      <c r="RHW84"/>
      <c r="RHX84"/>
      <c r="RHY84"/>
      <c r="RHZ84"/>
      <c r="RIA84"/>
      <c r="RIB84"/>
      <c r="RIC84"/>
      <c r="RID84"/>
      <c r="RIE84"/>
      <c r="RIF84"/>
      <c r="RIG84"/>
      <c r="RIH84"/>
      <c r="RII84"/>
      <c r="RIJ84"/>
      <c r="RIK84"/>
      <c r="RIL84"/>
      <c r="RIM84"/>
      <c r="RIN84"/>
      <c r="RIO84"/>
      <c r="RIP84"/>
      <c r="RIQ84"/>
      <c r="RIR84"/>
      <c r="RIS84"/>
      <c r="RIT84"/>
      <c r="RIU84"/>
      <c r="RIV84"/>
      <c r="RIW84"/>
      <c r="RIX84"/>
      <c r="RIY84"/>
      <c r="RIZ84"/>
      <c r="RJA84"/>
      <c r="RJB84"/>
      <c r="RJC84"/>
      <c r="RJD84"/>
      <c r="RJE84"/>
      <c r="RJF84"/>
      <c r="RJG84"/>
      <c r="RJH84"/>
      <c r="RJI84"/>
      <c r="RJJ84"/>
      <c r="RJK84"/>
      <c r="RJL84"/>
      <c r="RJM84"/>
      <c r="RJN84"/>
      <c r="RJO84"/>
      <c r="RJP84"/>
      <c r="RJQ84"/>
      <c r="RJR84"/>
      <c r="RJS84"/>
      <c r="RJT84"/>
      <c r="RJU84"/>
      <c r="RJV84"/>
      <c r="RJW84"/>
      <c r="RJX84"/>
      <c r="RJY84"/>
      <c r="RJZ84"/>
      <c r="RKA84"/>
      <c r="RKB84"/>
      <c r="RKC84"/>
      <c r="RKD84"/>
      <c r="RKE84"/>
      <c r="RKF84"/>
      <c r="RKG84"/>
      <c r="RKH84"/>
      <c r="RKI84"/>
      <c r="RKJ84"/>
      <c r="RKK84"/>
      <c r="RKL84"/>
      <c r="RKM84"/>
      <c r="RKN84"/>
      <c r="RKO84"/>
      <c r="RKP84"/>
      <c r="RKQ84"/>
      <c r="RKR84"/>
      <c r="RKS84"/>
      <c r="RKT84"/>
      <c r="RKU84"/>
      <c r="RKV84"/>
      <c r="RKW84"/>
      <c r="RKX84"/>
      <c r="RKY84"/>
      <c r="RKZ84"/>
      <c r="RLA84"/>
      <c r="RLB84"/>
      <c r="RLC84"/>
      <c r="RLD84"/>
      <c r="RLE84"/>
      <c r="RLF84"/>
      <c r="RLG84"/>
      <c r="RLH84"/>
      <c r="RLI84"/>
      <c r="RLJ84"/>
      <c r="RLK84"/>
      <c r="RLL84"/>
      <c r="RLM84"/>
      <c r="RLN84"/>
      <c r="RLO84"/>
      <c r="RLP84"/>
      <c r="RLQ84"/>
      <c r="RLR84"/>
      <c r="RLS84"/>
      <c r="RLT84"/>
      <c r="RLU84"/>
      <c r="RLV84"/>
      <c r="RLW84"/>
      <c r="RLX84"/>
      <c r="RLY84"/>
      <c r="RLZ84"/>
      <c r="RMA84"/>
      <c r="RMB84"/>
      <c r="RMC84"/>
      <c r="RMD84"/>
      <c r="RME84"/>
      <c r="RMF84"/>
      <c r="RMG84"/>
      <c r="RMH84"/>
      <c r="RMI84"/>
      <c r="RMJ84"/>
      <c r="RMK84"/>
      <c r="RML84"/>
      <c r="RMM84"/>
      <c r="RMN84"/>
      <c r="RMO84"/>
      <c r="RMP84"/>
      <c r="RMQ84"/>
      <c r="RMR84"/>
      <c r="RMS84"/>
      <c r="RMT84"/>
      <c r="RMU84"/>
      <c r="RMV84"/>
      <c r="RMW84"/>
      <c r="RMX84"/>
      <c r="RMY84"/>
      <c r="RMZ84"/>
      <c r="RNA84"/>
      <c r="RNB84"/>
      <c r="RNC84"/>
      <c r="RND84"/>
      <c r="RNE84"/>
      <c r="RNF84"/>
      <c r="RNG84"/>
      <c r="RNH84"/>
      <c r="RNI84"/>
      <c r="RNJ84"/>
      <c r="RNK84"/>
      <c r="RNL84"/>
      <c r="RNM84"/>
      <c r="RNN84"/>
      <c r="RNO84"/>
      <c r="RNP84"/>
      <c r="RNQ84"/>
      <c r="RNR84"/>
      <c r="RNS84"/>
      <c r="RNT84"/>
      <c r="RNU84"/>
      <c r="RNV84"/>
      <c r="RNW84"/>
      <c r="RNX84"/>
      <c r="RNY84"/>
      <c r="RNZ84"/>
      <c r="ROA84"/>
      <c r="ROB84"/>
      <c r="ROC84"/>
      <c r="ROD84"/>
      <c r="ROE84"/>
      <c r="ROF84"/>
      <c r="ROG84"/>
      <c r="ROH84"/>
      <c r="ROI84"/>
      <c r="ROJ84"/>
      <c r="ROK84"/>
      <c r="ROL84"/>
      <c r="ROM84"/>
      <c r="RON84"/>
      <c r="ROO84"/>
      <c r="ROP84"/>
      <c r="ROQ84"/>
      <c r="ROR84"/>
      <c r="ROS84"/>
      <c r="ROT84"/>
      <c r="ROU84"/>
      <c r="ROV84"/>
      <c r="ROW84"/>
      <c r="ROX84"/>
      <c r="ROY84"/>
      <c r="ROZ84"/>
      <c r="RPA84"/>
      <c r="RPB84"/>
      <c r="RPC84"/>
      <c r="RPD84"/>
      <c r="RPE84"/>
      <c r="RPF84"/>
      <c r="RPG84"/>
      <c r="RPH84"/>
      <c r="RPI84"/>
      <c r="RPJ84"/>
      <c r="RPK84"/>
      <c r="RPL84"/>
      <c r="RPM84"/>
      <c r="RPN84"/>
      <c r="RPO84"/>
      <c r="RPP84"/>
      <c r="RPQ84"/>
      <c r="RPR84"/>
      <c r="RPS84"/>
      <c r="RPT84"/>
      <c r="RPU84"/>
      <c r="RPV84"/>
      <c r="RPW84"/>
      <c r="RPX84"/>
      <c r="RPY84"/>
      <c r="RPZ84"/>
      <c r="RQA84"/>
      <c r="RQB84"/>
      <c r="RQC84"/>
      <c r="RQD84"/>
      <c r="RQE84"/>
      <c r="RQF84"/>
      <c r="RQG84"/>
      <c r="RQH84"/>
      <c r="RQI84"/>
      <c r="RQJ84"/>
      <c r="RQK84"/>
      <c r="RQL84"/>
      <c r="RQM84"/>
      <c r="RQN84"/>
      <c r="RQO84"/>
      <c r="RQP84"/>
      <c r="RQQ84"/>
      <c r="RQR84"/>
      <c r="RQS84"/>
      <c r="RQT84"/>
      <c r="RQU84"/>
      <c r="RQV84"/>
      <c r="RQW84"/>
      <c r="RQX84"/>
      <c r="RQY84"/>
      <c r="RQZ84"/>
      <c r="RRA84"/>
      <c r="RRB84"/>
      <c r="RRC84"/>
      <c r="RRD84"/>
      <c r="RRE84"/>
      <c r="RRF84"/>
      <c r="RRG84"/>
      <c r="RRH84"/>
      <c r="RRI84"/>
      <c r="RRJ84"/>
      <c r="RRK84"/>
      <c r="RRL84"/>
      <c r="RRM84"/>
      <c r="RRN84"/>
      <c r="RRO84"/>
      <c r="RRP84"/>
      <c r="RRQ84"/>
      <c r="RRR84"/>
      <c r="RRS84"/>
      <c r="RRT84"/>
      <c r="RRU84"/>
      <c r="RRV84"/>
      <c r="RRW84"/>
      <c r="RRX84"/>
      <c r="RRY84"/>
      <c r="RRZ84"/>
      <c r="RSA84"/>
      <c r="RSB84"/>
      <c r="RSC84"/>
      <c r="RSD84"/>
      <c r="RSE84"/>
      <c r="RSF84"/>
      <c r="RSG84"/>
      <c r="RSH84"/>
      <c r="RSI84"/>
      <c r="RSJ84"/>
      <c r="RSK84"/>
      <c r="RSL84"/>
      <c r="RSM84"/>
      <c r="RSN84"/>
      <c r="RSO84"/>
      <c r="RSP84"/>
      <c r="RSQ84"/>
      <c r="RSR84"/>
      <c r="RSS84"/>
      <c r="RST84"/>
      <c r="RSU84"/>
      <c r="RSV84"/>
      <c r="RSW84"/>
      <c r="RSX84"/>
      <c r="RSY84"/>
      <c r="RSZ84"/>
      <c r="RTA84"/>
      <c r="RTB84"/>
      <c r="RTC84"/>
      <c r="RTD84"/>
      <c r="RTE84"/>
      <c r="RTF84"/>
      <c r="RTG84"/>
      <c r="RTH84"/>
      <c r="RTI84"/>
      <c r="RTJ84"/>
      <c r="RTK84"/>
      <c r="RTL84"/>
      <c r="RTM84"/>
      <c r="RTN84"/>
      <c r="RTO84"/>
      <c r="RTP84"/>
      <c r="RTQ84"/>
      <c r="RTR84"/>
      <c r="RTS84"/>
      <c r="RTT84"/>
      <c r="RTU84"/>
      <c r="RTV84"/>
      <c r="RTW84"/>
      <c r="RTX84"/>
      <c r="RTY84"/>
      <c r="RTZ84"/>
      <c r="RUA84"/>
      <c r="RUB84"/>
      <c r="RUC84"/>
      <c r="RUD84"/>
      <c r="RUE84"/>
      <c r="RUF84"/>
      <c r="RUG84"/>
      <c r="RUH84"/>
      <c r="RUI84"/>
      <c r="RUJ84"/>
      <c r="RUK84"/>
      <c r="RUL84"/>
      <c r="RUM84"/>
      <c r="RUN84"/>
      <c r="RUO84"/>
      <c r="RUP84"/>
      <c r="RUQ84"/>
      <c r="RUR84"/>
      <c r="RUS84"/>
      <c r="RUT84"/>
      <c r="RUU84"/>
      <c r="RUV84"/>
      <c r="RUW84"/>
      <c r="RUX84"/>
      <c r="RUY84"/>
      <c r="RUZ84"/>
      <c r="RVA84"/>
      <c r="RVB84"/>
      <c r="RVC84"/>
      <c r="RVD84"/>
      <c r="RVE84"/>
      <c r="RVF84"/>
      <c r="RVG84"/>
      <c r="RVH84"/>
      <c r="RVI84"/>
      <c r="RVJ84"/>
      <c r="RVK84"/>
      <c r="RVL84"/>
      <c r="RVM84"/>
      <c r="RVN84"/>
      <c r="RVO84"/>
      <c r="RVP84"/>
      <c r="RVQ84"/>
      <c r="RVR84"/>
      <c r="RVS84"/>
      <c r="RVT84"/>
      <c r="RVU84"/>
      <c r="RVV84"/>
      <c r="RVW84"/>
      <c r="RVX84"/>
      <c r="RVY84"/>
      <c r="RVZ84"/>
      <c r="RWA84"/>
      <c r="RWB84"/>
      <c r="RWC84"/>
      <c r="RWD84"/>
      <c r="RWE84"/>
      <c r="RWF84"/>
      <c r="RWG84"/>
      <c r="RWH84"/>
      <c r="RWI84"/>
      <c r="RWJ84"/>
      <c r="RWK84"/>
      <c r="RWL84"/>
      <c r="RWM84"/>
      <c r="RWN84"/>
      <c r="RWO84"/>
      <c r="RWP84"/>
      <c r="RWQ84"/>
      <c r="RWR84"/>
      <c r="RWS84"/>
      <c r="RWT84"/>
      <c r="RWU84"/>
      <c r="RWV84"/>
      <c r="RWW84"/>
      <c r="RWX84"/>
      <c r="RWY84"/>
      <c r="RWZ84"/>
      <c r="RXA84"/>
      <c r="RXB84"/>
      <c r="RXC84"/>
      <c r="RXD84"/>
      <c r="RXE84"/>
      <c r="RXF84"/>
      <c r="RXG84"/>
      <c r="RXH84"/>
      <c r="RXI84"/>
      <c r="RXJ84"/>
      <c r="RXK84"/>
      <c r="RXL84"/>
      <c r="RXM84"/>
      <c r="RXN84"/>
      <c r="RXO84"/>
      <c r="RXP84"/>
      <c r="RXQ84"/>
      <c r="RXR84"/>
      <c r="RXS84"/>
      <c r="RXT84"/>
      <c r="RXU84"/>
      <c r="RXV84"/>
      <c r="RXW84"/>
      <c r="RXX84"/>
      <c r="RXY84"/>
      <c r="RXZ84"/>
      <c r="RYA84"/>
      <c r="RYB84"/>
      <c r="RYC84"/>
      <c r="RYD84"/>
      <c r="RYE84"/>
      <c r="RYF84"/>
      <c r="RYG84"/>
      <c r="RYH84"/>
      <c r="RYI84"/>
      <c r="RYJ84"/>
      <c r="RYK84"/>
      <c r="RYL84"/>
      <c r="RYM84"/>
      <c r="RYN84"/>
      <c r="RYO84"/>
      <c r="RYP84"/>
      <c r="RYQ84"/>
      <c r="RYR84"/>
      <c r="RYS84"/>
      <c r="RYT84"/>
      <c r="RYU84"/>
      <c r="RYV84"/>
      <c r="RYW84"/>
      <c r="RYX84"/>
      <c r="RYY84"/>
      <c r="RYZ84"/>
      <c r="RZA84"/>
      <c r="RZB84"/>
      <c r="RZC84"/>
      <c r="RZD84"/>
      <c r="RZE84"/>
      <c r="RZF84"/>
      <c r="RZG84"/>
      <c r="RZH84"/>
      <c r="RZI84"/>
      <c r="RZJ84"/>
      <c r="RZK84"/>
      <c r="RZL84"/>
      <c r="RZM84"/>
      <c r="RZN84"/>
      <c r="RZO84"/>
      <c r="RZP84"/>
      <c r="RZQ84"/>
      <c r="RZR84"/>
      <c r="RZS84"/>
      <c r="RZT84"/>
      <c r="RZU84"/>
      <c r="RZV84"/>
      <c r="RZW84"/>
      <c r="RZX84"/>
      <c r="RZY84"/>
      <c r="RZZ84"/>
      <c r="SAA84"/>
      <c r="SAB84"/>
      <c r="SAC84"/>
      <c r="SAD84"/>
      <c r="SAE84"/>
      <c r="SAF84"/>
      <c r="SAG84"/>
      <c r="SAH84"/>
      <c r="SAI84"/>
      <c r="SAJ84"/>
      <c r="SAK84"/>
      <c r="SAL84"/>
      <c r="SAM84"/>
      <c r="SAN84"/>
      <c r="SAO84"/>
      <c r="SAP84"/>
      <c r="SAQ84"/>
      <c r="SAR84"/>
      <c r="SAS84"/>
      <c r="SAT84"/>
      <c r="SAU84"/>
      <c r="SAV84"/>
      <c r="SAW84"/>
      <c r="SAX84"/>
      <c r="SAY84"/>
      <c r="SAZ84"/>
      <c r="SBA84"/>
      <c r="SBB84"/>
      <c r="SBC84"/>
      <c r="SBD84"/>
      <c r="SBE84"/>
      <c r="SBF84"/>
      <c r="SBG84"/>
      <c r="SBH84"/>
      <c r="SBI84"/>
      <c r="SBJ84"/>
      <c r="SBK84"/>
      <c r="SBL84"/>
      <c r="SBM84"/>
      <c r="SBN84"/>
      <c r="SBO84"/>
      <c r="SBP84"/>
      <c r="SBQ84"/>
      <c r="SBR84"/>
      <c r="SBS84"/>
      <c r="SBT84"/>
      <c r="SBU84"/>
      <c r="SBV84"/>
      <c r="SBW84"/>
      <c r="SBX84"/>
      <c r="SBY84"/>
      <c r="SBZ84"/>
      <c r="SCA84"/>
      <c r="SCB84"/>
      <c r="SCC84"/>
      <c r="SCD84"/>
      <c r="SCE84"/>
      <c r="SCF84"/>
      <c r="SCG84"/>
      <c r="SCH84"/>
      <c r="SCI84"/>
      <c r="SCJ84"/>
      <c r="SCK84"/>
      <c r="SCL84"/>
      <c r="SCM84"/>
      <c r="SCN84"/>
      <c r="SCO84"/>
      <c r="SCP84"/>
      <c r="SCQ84"/>
      <c r="SCR84"/>
      <c r="SCS84"/>
      <c r="SCT84"/>
      <c r="SCU84"/>
      <c r="SCV84"/>
      <c r="SCW84"/>
      <c r="SCX84"/>
      <c r="SCY84"/>
      <c r="SCZ84"/>
      <c r="SDA84"/>
      <c r="SDB84"/>
      <c r="SDC84"/>
      <c r="SDD84"/>
      <c r="SDE84"/>
      <c r="SDF84"/>
      <c r="SDG84"/>
      <c r="SDH84"/>
      <c r="SDI84"/>
      <c r="SDJ84"/>
      <c r="SDK84"/>
      <c r="SDL84"/>
      <c r="SDM84"/>
      <c r="SDN84"/>
      <c r="SDO84"/>
      <c r="SDP84"/>
      <c r="SDQ84"/>
      <c r="SDR84"/>
      <c r="SDS84"/>
      <c r="SDT84"/>
      <c r="SDU84"/>
      <c r="SDV84"/>
      <c r="SDW84"/>
      <c r="SDX84"/>
      <c r="SDY84"/>
      <c r="SDZ84"/>
      <c r="SEA84"/>
      <c r="SEB84"/>
      <c r="SEC84"/>
      <c r="SED84"/>
      <c r="SEE84"/>
      <c r="SEF84"/>
      <c r="SEG84"/>
      <c r="SEH84"/>
      <c r="SEI84"/>
      <c r="SEJ84"/>
      <c r="SEK84"/>
      <c r="SEL84"/>
      <c r="SEM84"/>
      <c r="SEN84"/>
      <c r="SEO84"/>
      <c r="SEP84"/>
      <c r="SEQ84"/>
      <c r="SER84"/>
      <c r="SES84"/>
      <c r="SET84"/>
      <c r="SEU84"/>
      <c r="SEV84"/>
      <c r="SEW84"/>
      <c r="SEX84"/>
      <c r="SEY84"/>
      <c r="SEZ84"/>
      <c r="SFA84"/>
      <c r="SFB84"/>
      <c r="SFC84"/>
      <c r="SFD84"/>
      <c r="SFE84"/>
      <c r="SFF84"/>
      <c r="SFG84"/>
      <c r="SFH84"/>
      <c r="SFI84"/>
      <c r="SFJ84"/>
      <c r="SFK84"/>
      <c r="SFL84"/>
      <c r="SFM84"/>
      <c r="SFN84"/>
      <c r="SFO84"/>
      <c r="SFP84"/>
      <c r="SFQ84"/>
      <c r="SFR84"/>
      <c r="SFS84"/>
      <c r="SFT84"/>
      <c r="SFU84"/>
      <c r="SFV84"/>
      <c r="SFW84"/>
      <c r="SFX84"/>
      <c r="SFY84"/>
      <c r="SFZ84"/>
      <c r="SGA84"/>
      <c r="SGB84"/>
      <c r="SGC84"/>
      <c r="SGD84"/>
      <c r="SGE84"/>
      <c r="SGF84"/>
      <c r="SGG84"/>
      <c r="SGH84"/>
      <c r="SGI84"/>
      <c r="SGJ84"/>
      <c r="SGK84"/>
      <c r="SGL84"/>
      <c r="SGM84"/>
      <c r="SGN84"/>
      <c r="SGO84"/>
      <c r="SGP84"/>
      <c r="SGQ84"/>
      <c r="SGR84"/>
      <c r="SGS84"/>
      <c r="SGT84"/>
      <c r="SGU84"/>
      <c r="SGV84"/>
      <c r="SGW84"/>
      <c r="SGX84"/>
      <c r="SGY84"/>
      <c r="SGZ84"/>
      <c r="SHA84"/>
      <c r="SHB84"/>
      <c r="SHC84"/>
      <c r="SHD84"/>
      <c r="SHE84"/>
      <c r="SHF84"/>
      <c r="SHG84"/>
      <c r="SHH84"/>
      <c r="SHI84"/>
      <c r="SHJ84"/>
      <c r="SHK84"/>
      <c r="SHL84"/>
      <c r="SHM84"/>
      <c r="SHN84"/>
      <c r="SHO84"/>
      <c r="SHP84"/>
      <c r="SHQ84"/>
      <c r="SHR84"/>
      <c r="SHS84"/>
      <c r="SHT84"/>
      <c r="SHU84"/>
      <c r="SHV84"/>
      <c r="SHW84"/>
      <c r="SHX84"/>
      <c r="SHY84"/>
      <c r="SHZ84"/>
      <c r="SIA84"/>
      <c r="SIB84"/>
      <c r="SIC84"/>
      <c r="SID84"/>
      <c r="SIE84"/>
      <c r="SIF84"/>
      <c r="SIG84"/>
      <c r="SIH84"/>
      <c r="SII84"/>
      <c r="SIJ84"/>
      <c r="SIK84"/>
      <c r="SIL84"/>
      <c r="SIM84"/>
      <c r="SIN84"/>
      <c r="SIO84"/>
      <c r="SIP84"/>
      <c r="SIQ84"/>
      <c r="SIR84"/>
      <c r="SIS84"/>
      <c r="SIT84"/>
      <c r="SIU84"/>
      <c r="SIV84"/>
      <c r="SIW84"/>
      <c r="SIX84"/>
      <c r="SIY84"/>
      <c r="SIZ84"/>
      <c r="SJA84"/>
      <c r="SJB84"/>
      <c r="SJC84"/>
      <c r="SJD84"/>
      <c r="SJE84"/>
      <c r="SJF84"/>
      <c r="SJG84"/>
      <c r="SJH84"/>
      <c r="SJI84"/>
      <c r="SJJ84"/>
      <c r="SJK84"/>
      <c r="SJL84"/>
      <c r="SJM84"/>
      <c r="SJN84"/>
      <c r="SJO84"/>
      <c r="SJP84"/>
      <c r="SJQ84"/>
      <c r="SJR84"/>
      <c r="SJS84"/>
      <c r="SJT84"/>
      <c r="SJU84"/>
      <c r="SJV84"/>
      <c r="SJW84"/>
      <c r="SJX84"/>
      <c r="SJY84"/>
      <c r="SJZ84"/>
      <c r="SKA84"/>
      <c r="SKB84"/>
      <c r="SKC84"/>
      <c r="SKD84"/>
      <c r="SKE84"/>
      <c r="SKF84"/>
      <c r="SKG84"/>
      <c r="SKH84"/>
      <c r="SKI84"/>
      <c r="SKJ84"/>
      <c r="SKK84"/>
      <c r="SKL84"/>
      <c r="SKM84"/>
      <c r="SKN84"/>
      <c r="SKO84"/>
      <c r="SKP84"/>
      <c r="SKQ84"/>
      <c r="SKR84"/>
      <c r="SKS84"/>
      <c r="SKT84"/>
      <c r="SKU84"/>
      <c r="SKV84"/>
      <c r="SKW84"/>
      <c r="SKX84"/>
      <c r="SKY84"/>
      <c r="SKZ84"/>
      <c r="SLA84"/>
      <c r="SLB84"/>
      <c r="SLC84"/>
      <c r="SLD84"/>
      <c r="SLE84"/>
      <c r="SLF84"/>
      <c r="SLG84"/>
      <c r="SLH84"/>
      <c r="SLI84"/>
      <c r="SLJ84"/>
      <c r="SLK84"/>
      <c r="SLL84"/>
      <c r="SLM84"/>
      <c r="SLN84"/>
      <c r="SLO84"/>
      <c r="SLP84"/>
      <c r="SLQ84"/>
      <c r="SLR84"/>
      <c r="SLS84"/>
      <c r="SLT84"/>
      <c r="SLU84"/>
      <c r="SLV84"/>
      <c r="SLW84"/>
      <c r="SLX84"/>
      <c r="SLY84"/>
      <c r="SLZ84"/>
      <c r="SMA84"/>
      <c r="SMB84"/>
      <c r="SMC84"/>
      <c r="SMD84"/>
      <c r="SME84"/>
      <c r="SMF84"/>
      <c r="SMG84"/>
      <c r="SMH84"/>
      <c r="SMI84"/>
      <c r="SMJ84"/>
      <c r="SMK84"/>
      <c r="SML84"/>
      <c r="SMM84"/>
      <c r="SMN84"/>
      <c r="SMO84"/>
      <c r="SMP84"/>
      <c r="SMQ84"/>
      <c r="SMR84"/>
      <c r="SMS84"/>
      <c r="SMT84"/>
      <c r="SMU84"/>
      <c r="SMV84"/>
      <c r="SMW84"/>
      <c r="SMX84"/>
      <c r="SMY84"/>
      <c r="SMZ84"/>
      <c r="SNA84"/>
      <c r="SNB84"/>
      <c r="SNC84"/>
      <c r="SND84"/>
      <c r="SNE84"/>
      <c r="SNF84"/>
      <c r="SNG84"/>
      <c r="SNH84"/>
      <c r="SNI84"/>
      <c r="SNJ84"/>
      <c r="SNK84"/>
      <c r="SNL84"/>
      <c r="SNM84"/>
      <c r="SNN84"/>
      <c r="SNO84"/>
      <c r="SNP84"/>
      <c r="SNQ84"/>
      <c r="SNR84"/>
      <c r="SNS84"/>
      <c r="SNT84"/>
      <c r="SNU84"/>
      <c r="SNV84"/>
      <c r="SNW84"/>
      <c r="SNX84"/>
      <c r="SNY84"/>
      <c r="SNZ84"/>
      <c r="SOA84"/>
      <c r="SOB84"/>
      <c r="SOC84"/>
      <c r="SOD84"/>
      <c r="SOE84"/>
      <c r="SOF84"/>
      <c r="SOG84"/>
      <c r="SOH84"/>
      <c r="SOI84"/>
      <c r="SOJ84"/>
      <c r="SOK84"/>
      <c r="SOL84"/>
      <c r="SOM84"/>
      <c r="SON84"/>
      <c r="SOO84"/>
      <c r="SOP84"/>
      <c r="SOQ84"/>
      <c r="SOR84"/>
      <c r="SOS84"/>
      <c r="SOT84"/>
      <c r="SOU84"/>
      <c r="SOV84"/>
      <c r="SOW84"/>
      <c r="SOX84"/>
      <c r="SOY84"/>
      <c r="SOZ84"/>
      <c r="SPA84"/>
      <c r="SPB84"/>
      <c r="SPC84"/>
      <c r="SPD84"/>
      <c r="SPE84"/>
      <c r="SPF84"/>
      <c r="SPG84"/>
      <c r="SPH84"/>
      <c r="SPI84"/>
      <c r="SPJ84"/>
      <c r="SPK84"/>
      <c r="SPL84"/>
      <c r="SPM84"/>
      <c r="SPN84"/>
      <c r="SPO84"/>
      <c r="SPP84"/>
      <c r="SPQ84"/>
      <c r="SPR84"/>
      <c r="SPS84"/>
      <c r="SPT84"/>
      <c r="SPU84"/>
      <c r="SPV84"/>
      <c r="SPW84"/>
      <c r="SPX84"/>
      <c r="SPY84"/>
      <c r="SPZ84"/>
      <c r="SQA84"/>
      <c r="SQB84"/>
      <c r="SQC84"/>
      <c r="SQD84"/>
      <c r="SQE84"/>
      <c r="SQF84"/>
      <c r="SQG84"/>
      <c r="SQH84"/>
      <c r="SQI84"/>
      <c r="SQJ84"/>
      <c r="SQK84"/>
      <c r="SQL84"/>
      <c r="SQM84"/>
      <c r="SQN84"/>
      <c r="SQO84"/>
      <c r="SQP84"/>
      <c r="SQQ84"/>
      <c r="SQR84"/>
      <c r="SQS84"/>
      <c r="SQT84"/>
      <c r="SQU84"/>
      <c r="SQV84"/>
      <c r="SQW84"/>
      <c r="SQX84"/>
      <c r="SQY84"/>
      <c r="SQZ84"/>
      <c r="SRA84"/>
      <c r="SRB84"/>
      <c r="SRC84"/>
      <c r="SRD84"/>
      <c r="SRE84"/>
      <c r="SRF84"/>
      <c r="SRG84"/>
      <c r="SRH84"/>
      <c r="SRI84"/>
      <c r="SRJ84"/>
      <c r="SRK84"/>
      <c r="SRL84"/>
      <c r="SRM84"/>
      <c r="SRN84"/>
      <c r="SRO84"/>
      <c r="SRP84"/>
      <c r="SRQ84"/>
      <c r="SRR84"/>
      <c r="SRS84"/>
      <c r="SRT84"/>
      <c r="SRU84"/>
      <c r="SRV84"/>
      <c r="SRW84"/>
      <c r="SRX84"/>
      <c r="SRY84"/>
      <c r="SRZ84"/>
      <c r="SSA84"/>
      <c r="SSB84"/>
      <c r="SSC84"/>
      <c r="SSD84"/>
      <c r="SSE84"/>
      <c r="SSF84"/>
      <c r="SSG84"/>
      <c r="SSH84"/>
      <c r="SSI84"/>
      <c r="SSJ84"/>
      <c r="SSK84"/>
      <c r="SSL84"/>
      <c r="SSM84"/>
      <c r="SSN84"/>
      <c r="SSO84"/>
      <c r="SSP84"/>
      <c r="SSQ84"/>
      <c r="SSR84"/>
      <c r="SSS84"/>
      <c r="SST84"/>
      <c r="SSU84"/>
      <c r="SSV84"/>
      <c r="SSW84"/>
      <c r="SSX84"/>
      <c r="SSY84"/>
      <c r="SSZ84"/>
      <c r="STA84"/>
      <c r="STB84"/>
      <c r="STC84"/>
      <c r="STD84"/>
      <c r="STE84"/>
      <c r="STF84"/>
      <c r="STG84"/>
      <c r="STH84"/>
      <c r="STI84"/>
      <c r="STJ84"/>
      <c r="STK84"/>
      <c r="STL84"/>
      <c r="STM84"/>
      <c r="STN84"/>
      <c r="STO84"/>
      <c r="STP84"/>
      <c r="STQ84"/>
      <c r="STR84"/>
      <c r="STS84"/>
      <c r="STT84"/>
      <c r="STU84"/>
      <c r="STV84"/>
      <c r="STW84"/>
      <c r="STX84"/>
      <c r="STY84"/>
      <c r="STZ84"/>
      <c r="SUA84"/>
      <c r="SUB84"/>
      <c r="SUC84"/>
      <c r="SUD84"/>
      <c r="SUE84"/>
      <c r="SUF84"/>
      <c r="SUG84"/>
      <c r="SUH84"/>
      <c r="SUI84"/>
      <c r="SUJ84"/>
      <c r="SUK84"/>
      <c r="SUL84"/>
      <c r="SUM84"/>
      <c r="SUN84"/>
      <c r="SUO84"/>
      <c r="SUP84"/>
      <c r="SUQ84"/>
      <c r="SUR84"/>
      <c r="SUS84"/>
      <c r="SUT84"/>
      <c r="SUU84"/>
      <c r="SUV84"/>
      <c r="SUW84"/>
      <c r="SUX84"/>
      <c r="SUY84"/>
      <c r="SUZ84"/>
      <c r="SVA84"/>
      <c r="SVB84"/>
      <c r="SVC84"/>
      <c r="SVD84"/>
      <c r="SVE84"/>
      <c r="SVF84"/>
      <c r="SVG84"/>
      <c r="SVH84"/>
      <c r="SVI84"/>
      <c r="SVJ84"/>
      <c r="SVK84"/>
      <c r="SVL84"/>
      <c r="SVM84"/>
      <c r="SVN84"/>
      <c r="SVO84"/>
      <c r="SVP84"/>
      <c r="SVQ84"/>
      <c r="SVR84"/>
      <c r="SVS84"/>
      <c r="SVT84"/>
      <c r="SVU84"/>
      <c r="SVV84"/>
      <c r="SVW84"/>
      <c r="SVX84"/>
      <c r="SVY84"/>
      <c r="SVZ84"/>
      <c r="SWA84"/>
      <c r="SWB84"/>
      <c r="SWC84"/>
      <c r="SWD84"/>
      <c r="SWE84"/>
      <c r="SWF84"/>
      <c r="SWG84"/>
      <c r="SWH84"/>
      <c r="SWI84"/>
      <c r="SWJ84"/>
      <c r="SWK84"/>
      <c r="SWL84"/>
      <c r="SWM84"/>
      <c r="SWN84"/>
      <c r="SWO84"/>
      <c r="SWP84"/>
      <c r="SWQ84"/>
      <c r="SWR84"/>
      <c r="SWS84"/>
      <c r="SWT84"/>
      <c r="SWU84"/>
      <c r="SWV84"/>
      <c r="SWW84"/>
      <c r="SWX84"/>
      <c r="SWY84"/>
      <c r="SWZ84"/>
      <c r="SXA84"/>
      <c r="SXB84"/>
      <c r="SXC84"/>
      <c r="SXD84"/>
      <c r="SXE84"/>
      <c r="SXF84"/>
      <c r="SXG84"/>
      <c r="SXH84"/>
      <c r="SXI84"/>
      <c r="SXJ84"/>
      <c r="SXK84"/>
      <c r="SXL84"/>
      <c r="SXM84"/>
      <c r="SXN84"/>
      <c r="SXO84"/>
      <c r="SXP84"/>
      <c r="SXQ84"/>
      <c r="SXR84"/>
      <c r="SXS84"/>
      <c r="SXT84"/>
      <c r="SXU84"/>
      <c r="SXV84"/>
      <c r="SXW84"/>
      <c r="SXX84"/>
      <c r="SXY84"/>
      <c r="SXZ84"/>
      <c r="SYA84"/>
      <c r="SYB84"/>
      <c r="SYC84"/>
      <c r="SYD84"/>
      <c r="SYE84"/>
      <c r="SYF84"/>
      <c r="SYG84"/>
      <c r="SYH84"/>
      <c r="SYI84"/>
      <c r="SYJ84"/>
      <c r="SYK84"/>
      <c r="SYL84"/>
      <c r="SYM84"/>
      <c r="SYN84"/>
      <c r="SYO84"/>
      <c r="SYP84"/>
      <c r="SYQ84"/>
      <c r="SYR84"/>
      <c r="SYS84"/>
      <c r="SYT84"/>
      <c r="SYU84"/>
      <c r="SYV84"/>
      <c r="SYW84"/>
      <c r="SYX84"/>
      <c r="SYY84"/>
      <c r="SYZ84"/>
      <c r="SZA84"/>
      <c r="SZB84"/>
      <c r="SZC84"/>
      <c r="SZD84"/>
      <c r="SZE84"/>
      <c r="SZF84"/>
      <c r="SZG84"/>
      <c r="SZH84"/>
      <c r="SZI84"/>
      <c r="SZJ84"/>
      <c r="SZK84"/>
      <c r="SZL84"/>
      <c r="SZM84"/>
      <c r="SZN84"/>
      <c r="SZO84"/>
      <c r="SZP84"/>
      <c r="SZQ84"/>
      <c r="SZR84"/>
      <c r="SZS84"/>
      <c r="SZT84"/>
      <c r="SZU84"/>
      <c r="SZV84"/>
      <c r="SZW84"/>
      <c r="SZX84"/>
      <c r="SZY84"/>
      <c r="SZZ84"/>
      <c r="TAA84"/>
      <c r="TAB84"/>
      <c r="TAC84"/>
      <c r="TAD84"/>
      <c r="TAE84"/>
      <c r="TAF84"/>
      <c r="TAG84"/>
      <c r="TAH84"/>
      <c r="TAI84"/>
      <c r="TAJ84"/>
      <c r="TAK84"/>
      <c r="TAL84"/>
      <c r="TAM84"/>
      <c r="TAN84"/>
      <c r="TAO84"/>
      <c r="TAP84"/>
      <c r="TAQ84"/>
      <c r="TAR84"/>
      <c r="TAS84"/>
      <c r="TAT84"/>
      <c r="TAU84"/>
      <c r="TAV84"/>
      <c r="TAW84"/>
      <c r="TAX84"/>
      <c r="TAY84"/>
      <c r="TAZ84"/>
      <c r="TBA84"/>
      <c r="TBB84"/>
      <c r="TBC84"/>
      <c r="TBD84"/>
      <c r="TBE84"/>
      <c r="TBF84"/>
      <c r="TBG84"/>
      <c r="TBH84"/>
      <c r="TBI84"/>
      <c r="TBJ84"/>
      <c r="TBK84"/>
      <c r="TBL84"/>
      <c r="TBM84"/>
      <c r="TBN84"/>
      <c r="TBO84"/>
      <c r="TBP84"/>
      <c r="TBQ84"/>
      <c r="TBR84"/>
      <c r="TBS84"/>
      <c r="TBT84"/>
      <c r="TBU84"/>
      <c r="TBV84"/>
      <c r="TBW84"/>
      <c r="TBX84"/>
      <c r="TBY84"/>
      <c r="TBZ84"/>
      <c r="TCA84"/>
      <c r="TCB84"/>
      <c r="TCC84"/>
      <c r="TCD84"/>
      <c r="TCE84"/>
      <c r="TCF84"/>
      <c r="TCG84"/>
      <c r="TCH84"/>
      <c r="TCI84"/>
      <c r="TCJ84"/>
      <c r="TCK84"/>
      <c r="TCL84"/>
      <c r="TCM84"/>
      <c r="TCN84"/>
      <c r="TCO84"/>
      <c r="TCP84"/>
      <c r="TCQ84"/>
      <c r="TCR84"/>
      <c r="TCS84"/>
      <c r="TCT84"/>
      <c r="TCU84"/>
      <c r="TCV84"/>
      <c r="TCW84"/>
      <c r="TCX84"/>
      <c r="TCY84"/>
      <c r="TCZ84"/>
      <c r="TDA84"/>
      <c r="TDB84"/>
      <c r="TDC84"/>
      <c r="TDD84"/>
      <c r="TDE84"/>
      <c r="TDF84"/>
      <c r="TDG84"/>
      <c r="TDH84"/>
      <c r="TDI84"/>
      <c r="TDJ84"/>
      <c r="TDK84"/>
      <c r="TDL84"/>
      <c r="TDM84"/>
      <c r="TDN84"/>
      <c r="TDO84"/>
      <c r="TDP84"/>
      <c r="TDQ84"/>
      <c r="TDR84"/>
      <c r="TDS84"/>
      <c r="TDT84"/>
      <c r="TDU84"/>
      <c r="TDV84"/>
      <c r="TDW84"/>
      <c r="TDX84"/>
      <c r="TDY84"/>
      <c r="TDZ84"/>
      <c r="TEA84"/>
      <c r="TEB84"/>
      <c r="TEC84"/>
      <c r="TED84"/>
      <c r="TEE84"/>
      <c r="TEF84"/>
      <c r="TEG84"/>
      <c r="TEH84"/>
      <c r="TEI84"/>
      <c r="TEJ84"/>
      <c r="TEK84"/>
      <c r="TEL84"/>
      <c r="TEM84"/>
      <c r="TEN84"/>
      <c r="TEO84"/>
      <c r="TEP84"/>
      <c r="TEQ84"/>
      <c r="TER84"/>
      <c r="TES84"/>
      <c r="TET84"/>
      <c r="TEU84"/>
      <c r="TEV84"/>
      <c r="TEW84"/>
      <c r="TEX84"/>
      <c r="TEY84"/>
      <c r="TEZ84"/>
      <c r="TFA84"/>
      <c r="TFB84"/>
      <c r="TFC84"/>
      <c r="TFD84"/>
      <c r="TFE84"/>
      <c r="TFF84"/>
      <c r="TFG84"/>
      <c r="TFH84"/>
      <c r="TFI84"/>
      <c r="TFJ84"/>
      <c r="TFK84"/>
      <c r="TFL84"/>
      <c r="TFM84"/>
      <c r="TFN84"/>
      <c r="TFO84"/>
      <c r="TFP84"/>
      <c r="TFQ84"/>
      <c r="TFR84"/>
      <c r="TFS84"/>
      <c r="TFT84"/>
      <c r="TFU84"/>
      <c r="TFV84"/>
      <c r="TFW84"/>
      <c r="TFX84"/>
      <c r="TFY84"/>
      <c r="TFZ84"/>
      <c r="TGA84"/>
      <c r="TGB84"/>
      <c r="TGC84"/>
      <c r="TGD84"/>
      <c r="TGE84"/>
      <c r="TGF84"/>
      <c r="TGG84"/>
      <c r="TGH84"/>
      <c r="TGI84"/>
      <c r="TGJ84"/>
      <c r="TGK84"/>
      <c r="TGL84"/>
      <c r="TGM84"/>
      <c r="TGN84"/>
      <c r="TGO84"/>
      <c r="TGP84"/>
      <c r="TGQ84"/>
      <c r="TGR84"/>
      <c r="TGS84"/>
      <c r="TGT84"/>
      <c r="TGU84"/>
      <c r="TGV84"/>
      <c r="TGW84"/>
      <c r="TGX84"/>
      <c r="TGY84"/>
      <c r="TGZ84"/>
      <c r="THA84"/>
      <c r="THB84"/>
      <c r="THC84"/>
      <c r="THD84"/>
      <c r="THE84"/>
      <c r="THF84"/>
      <c r="THG84"/>
      <c r="THH84"/>
      <c r="THI84"/>
      <c r="THJ84"/>
      <c r="THK84"/>
      <c r="THL84"/>
      <c r="THM84"/>
      <c r="THN84"/>
      <c r="THO84"/>
      <c r="THP84"/>
      <c r="THQ84"/>
      <c r="THR84"/>
      <c r="THS84"/>
      <c r="THT84"/>
      <c r="THU84"/>
      <c r="THV84"/>
      <c r="THW84"/>
      <c r="THX84"/>
      <c r="THY84"/>
      <c r="THZ84"/>
      <c r="TIA84"/>
      <c r="TIB84"/>
      <c r="TIC84"/>
      <c r="TID84"/>
      <c r="TIE84"/>
      <c r="TIF84"/>
      <c r="TIG84"/>
      <c r="TIH84"/>
      <c r="TII84"/>
      <c r="TIJ84"/>
      <c r="TIK84"/>
      <c r="TIL84"/>
      <c r="TIM84"/>
      <c r="TIN84"/>
      <c r="TIO84"/>
      <c r="TIP84"/>
      <c r="TIQ84"/>
      <c r="TIR84"/>
      <c r="TIS84"/>
      <c r="TIT84"/>
      <c r="TIU84"/>
      <c r="TIV84"/>
      <c r="TIW84"/>
      <c r="TIX84"/>
      <c r="TIY84"/>
      <c r="TIZ84"/>
      <c r="TJA84"/>
      <c r="TJB84"/>
      <c r="TJC84"/>
      <c r="TJD84"/>
      <c r="TJE84"/>
      <c r="TJF84"/>
      <c r="TJG84"/>
      <c r="TJH84"/>
      <c r="TJI84"/>
      <c r="TJJ84"/>
      <c r="TJK84"/>
      <c r="TJL84"/>
      <c r="TJM84"/>
      <c r="TJN84"/>
      <c r="TJO84"/>
      <c r="TJP84"/>
      <c r="TJQ84"/>
      <c r="TJR84"/>
      <c r="TJS84"/>
      <c r="TJT84"/>
      <c r="TJU84"/>
      <c r="TJV84"/>
      <c r="TJW84"/>
      <c r="TJX84"/>
      <c r="TJY84"/>
      <c r="TJZ84"/>
      <c r="TKA84"/>
      <c r="TKB84"/>
      <c r="TKC84"/>
      <c r="TKD84"/>
      <c r="TKE84"/>
      <c r="TKF84"/>
      <c r="TKG84"/>
      <c r="TKH84"/>
      <c r="TKI84"/>
      <c r="TKJ84"/>
      <c r="TKK84"/>
      <c r="TKL84"/>
      <c r="TKM84"/>
      <c r="TKN84"/>
      <c r="TKO84"/>
      <c r="TKP84"/>
      <c r="TKQ84"/>
      <c r="TKR84"/>
      <c r="TKS84"/>
      <c r="TKT84"/>
      <c r="TKU84"/>
      <c r="TKV84"/>
      <c r="TKW84"/>
      <c r="TKX84"/>
      <c r="TKY84"/>
      <c r="TKZ84"/>
      <c r="TLA84"/>
      <c r="TLB84"/>
      <c r="TLC84"/>
      <c r="TLD84"/>
      <c r="TLE84"/>
      <c r="TLF84"/>
      <c r="TLG84"/>
      <c r="TLH84"/>
      <c r="TLI84"/>
      <c r="TLJ84"/>
      <c r="TLK84"/>
      <c r="TLL84"/>
      <c r="TLM84"/>
      <c r="TLN84"/>
      <c r="TLO84"/>
      <c r="TLP84"/>
      <c r="TLQ84"/>
      <c r="TLR84"/>
      <c r="TLS84"/>
      <c r="TLT84"/>
      <c r="TLU84"/>
      <c r="TLV84"/>
      <c r="TLW84"/>
      <c r="TLX84"/>
      <c r="TLY84"/>
      <c r="TLZ84"/>
      <c r="TMA84"/>
      <c r="TMB84"/>
      <c r="TMC84"/>
      <c r="TMD84"/>
      <c r="TME84"/>
      <c r="TMF84"/>
      <c r="TMG84"/>
      <c r="TMH84"/>
      <c r="TMI84"/>
      <c r="TMJ84"/>
      <c r="TMK84"/>
      <c r="TML84"/>
      <c r="TMM84"/>
      <c r="TMN84"/>
      <c r="TMO84"/>
      <c r="TMP84"/>
      <c r="TMQ84"/>
      <c r="TMR84"/>
      <c r="TMS84"/>
      <c r="TMT84"/>
      <c r="TMU84"/>
      <c r="TMV84"/>
      <c r="TMW84"/>
      <c r="TMX84"/>
      <c r="TMY84"/>
      <c r="TMZ84"/>
      <c r="TNA84"/>
      <c r="TNB84"/>
      <c r="TNC84"/>
      <c r="TND84"/>
      <c r="TNE84"/>
      <c r="TNF84"/>
      <c r="TNG84"/>
      <c r="TNH84"/>
      <c r="TNI84"/>
      <c r="TNJ84"/>
      <c r="TNK84"/>
      <c r="TNL84"/>
      <c r="TNM84"/>
      <c r="TNN84"/>
      <c r="TNO84"/>
      <c r="TNP84"/>
      <c r="TNQ84"/>
      <c r="TNR84"/>
      <c r="TNS84"/>
      <c r="TNT84"/>
      <c r="TNU84"/>
      <c r="TNV84"/>
      <c r="TNW84"/>
      <c r="TNX84"/>
      <c r="TNY84"/>
      <c r="TNZ84"/>
      <c r="TOA84"/>
      <c r="TOB84"/>
      <c r="TOC84"/>
      <c r="TOD84"/>
      <c r="TOE84"/>
      <c r="TOF84"/>
      <c r="TOG84"/>
      <c r="TOH84"/>
      <c r="TOI84"/>
      <c r="TOJ84"/>
      <c r="TOK84"/>
      <c r="TOL84"/>
      <c r="TOM84"/>
      <c r="TON84"/>
      <c r="TOO84"/>
      <c r="TOP84"/>
      <c r="TOQ84"/>
      <c r="TOR84"/>
      <c r="TOS84"/>
      <c r="TOT84"/>
      <c r="TOU84"/>
      <c r="TOV84"/>
      <c r="TOW84"/>
      <c r="TOX84"/>
      <c r="TOY84"/>
      <c r="TOZ84"/>
      <c r="TPA84"/>
      <c r="TPB84"/>
      <c r="TPC84"/>
      <c r="TPD84"/>
      <c r="TPE84"/>
      <c r="TPF84"/>
      <c r="TPG84"/>
      <c r="TPH84"/>
      <c r="TPI84"/>
      <c r="TPJ84"/>
      <c r="TPK84"/>
      <c r="TPL84"/>
      <c r="TPM84"/>
      <c r="TPN84"/>
      <c r="TPO84"/>
      <c r="TPP84"/>
      <c r="TPQ84"/>
      <c r="TPR84"/>
      <c r="TPS84"/>
      <c r="TPT84"/>
      <c r="TPU84"/>
      <c r="TPV84"/>
      <c r="TPW84"/>
      <c r="TPX84"/>
      <c r="TPY84"/>
      <c r="TPZ84"/>
      <c r="TQA84"/>
      <c r="TQB84"/>
      <c r="TQC84"/>
      <c r="TQD84"/>
      <c r="TQE84"/>
      <c r="TQF84"/>
      <c r="TQG84"/>
      <c r="TQH84"/>
      <c r="TQI84"/>
      <c r="TQJ84"/>
      <c r="TQK84"/>
      <c r="TQL84"/>
      <c r="TQM84"/>
      <c r="TQN84"/>
      <c r="TQO84"/>
      <c r="TQP84"/>
      <c r="TQQ84"/>
      <c r="TQR84"/>
      <c r="TQS84"/>
      <c r="TQT84"/>
      <c r="TQU84"/>
      <c r="TQV84"/>
      <c r="TQW84"/>
      <c r="TQX84"/>
      <c r="TQY84"/>
      <c r="TQZ84"/>
      <c r="TRA84"/>
      <c r="TRB84"/>
      <c r="TRC84"/>
      <c r="TRD84"/>
      <c r="TRE84"/>
      <c r="TRF84"/>
      <c r="TRG84"/>
      <c r="TRH84"/>
      <c r="TRI84"/>
      <c r="TRJ84"/>
      <c r="TRK84"/>
      <c r="TRL84"/>
      <c r="TRM84"/>
      <c r="TRN84"/>
      <c r="TRO84"/>
      <c r="TRP84"/>
      <c r="TRQ84"/>
      <c r="TRR84"/>
      <c r="TRS84"/>
      <c r="TRT84"/>
      <c r="TRU84"/>
      <c r="TRV84"/>
      <c r="TRW84"/>
      <c r="TRX84"/>
      <c r="TRY84"/>
      <c r="TRZ84"/>
      <c r="TSA84"/>
      <c r="TSB84"/>
      <c r="TSC84"/>
      <c r="TSD84"/>
      <c r="TSE84"/>
      <c r="TSF84"/>
      <c r="TSG84"/>
      <c r="TSH84"/>
      <c r="TSI84"/>
      <c r="TSJ84"/>
      <c r="TSK84"/>
      <c r="TSL84"/>
      <c r="TSM84"/>
      <c r="TSN84"/>
      <c r="TSO84"/>
      <c r="TSP84"/>
      <c r="TSQ84"/>
      <c r="TSR84"/>
      <c r="TSS84"/>
      <c r="TST84"/>
      <c r="TSU84"/>
      <c r="TSV84"/>
      <c r="TSW84"/>
      <c r="TSX84"/>
      <c r="TSY84"/>
      <c r="TSZ84"/>
      <c r="TTA84"/>
      <c r="TTB84"/>
      <c r="TTC84"/>
      <c r="TTD84"/>
      <c r="TTE84"/>
      <c r="TTF84"/>
      <c r="TTG84"/>
      <c r="TTH84"/>
      <c r="TTI84"/>
      <c r="TTJ84"/>
      <c r="TTK84"/>
      <c r="TTL84"/>
      <c r="TTM84"/>
      <c r="TTN84"/>
      <c r="TTO84"/>
      <c r="TTP84"/>
      <c r="TTQ84"/>
      <c r="TTR84"/>
      <c r="TTS84"/>
      <c r="TTT84"/>
      <c r="TTU84"/>
      <c r="TTV84"/>
      <c r="TTW84"/>
      <c r="TTX84"/>
      <c r="TTY84"/>
      <c r="TTZ84"/>
      <c r="TUA84"/>
      <c r="TUB84"/>
      <c r="TUC84"/>
      <c r="TUD84"/>
      <c r="TUE84"/>
      <c r="TUF84"/>
      <c r="TUG84"/>
      <c r="TUH84"/>
      <c r="TUI84"/>
      <c r="TUJ84"/>
      <c r="TUK84"/>
      <c r="TUL84"/>
      <c r="TUM84"/>
      <c r="TUN84"/>
      <c r="TUO84"/>
      <c r="TUP84"/>
      <c r="TUQ84"/>
      <c r="TUR84"/>
      <c r="TUS84"/>
      <c r="TUT84"/>
      <c r="TUU84"/>
      <c r="TUV84"/>
      <c r="TUW84"/>
      <c r="TUX84"/>
      <c r="TUY84"/>
      <c r="TUZ84"/>
      <c r="TVA84"/>
      <c r="TVB84"/>
      <c r="TVC84"/>
      <c r="TVD84"/>
      <c r="TVE84"/>
      <c r="TVF84"/>
      <c r="TVG84"/>
      <c r="TVH84"/>
      <c r="TVI84"/>
      <c r="TVJ84"/>
      <c r="TVK84"/>
      <c r="TVL84"/>
      <c r="TVM84"/>
      <c r="TVN84"/>
      <c r="TVO84"/>
      <c r="TVP84"/>
      <c r="TVQ84"/>
      <c r="TVR84"/>
      <c r="TVS84"/>
      <c r="TVT84"/>
      <c r="TVU84"/>
      <c r="TVV84"/>
      <c r="TVW84"/>
      <c r="TVX84"/>
      <c r="TVY84"/>
      <c r="TVZ84"/>
      <c r="TWA84"/>
      <c r="TWB84"/>
      <c r="TWC84"/>
      <c r="TWD84"/>
      <c r="TWE84"/>
      <c r="TWF84"/>
      <c r="TWG84"/>
      <c r="TWH84"/>
      <c r="TWI84"/>
      <c r="TWJ84"/>
      <c r="TWK84"/>
      <c r="TWL84"/>
      <c r="TWM84"/>
      <c r="TWN84"/>
      <c r="TWO84"/>
      <c r="TWP84"/>
      <c r="TWQ84"/>
      <c r="TWR84"/>
      <c r="TWS84"/>
      <c r="TWT84"/>
      <c r="TWU84"/>
      <c r="TWV84"/>
      <c r="TWW84"/>
      <c r="TWX84"/>
      <c r="TWY84"/>
      <c r="TWZ84"/>
      <c r="TXA84"/>
      <c r="TXB84"/>
      <c r="TXC84"/>
      <c r="TXD84"/>
      <c r="TXE84"/>
      <c r="TXF84"/>
      <c r="TXG84"/>
      <c r="TXH84"/>
      <c r="TXI84"/>
      <c r="TXJ84"/>
      <c r="TXK84"/>
      <c r="TXL84"/>
      <c r="TXM84"/>
      <c r="TXN84"/>
      <c r="TXO84"/>
      <c r="TXP84"/>
      <c r="TXQ84"/>
      <c r="TXR84"/>
      <c r="TXS84"/>
      <c r="TXT84"/>
      <c r="TXU84"/>
      <c r="TXV84"/>
      <c r="TXW84"/>
      <c r="TXX84"/>
      <c r="TXY84"/>
      <c r="TXZ84"/>
      <c r="TYA84"/>
      <c r="TYB84"/>
      <c r="TYC84"/>
      <c r="TYD84"/>
      <c r="TYE84"/>
      <c r="TYF84"/>
      <c r="TYG84"/>
      <c r="TYH84"/>
      <c r="TYI84"/>
      <c r="TYJ84"/>
      <c r="TYK84"/>
      <c r="TYL84"/>
      <c r="TYM84"/>
      <c r="TYN84"/>
      <c r="TYO84"/>
      <c r="TYP84"/>
      <c r="TYQ84"/>
      <c r="TYR84"/>
      <c r="TYS84"/>
      <c r="TYT84"/>
      <c r="TYU84"/>
      <c r="TYV84"/>
      <c r="TYW84"/>
      <c r="TYX84"/>
      <c r="TYY84"/>
      <c r="TYZ84"/>
      <c r="TZA84"/>
      <c r="TZB84"/>
      <c r="TZC84"/>
      <c r="TZD84"/>
      <c r="TZE84"/>
      <c r="TZF84"/>
      <c r="TZG84"/>
      <c r="TZH84"/>
      <c r="TZI84"/>
      <c r="TZJ84"/>
      <c r="TZK84"/>
      <c r="TZL84"/>
      <c r="TZM84"/>
      <c r="TZN84"/>
      <c r="TZO84"/>
      <c r="TZP84"/>
      <c r="TZQ84"/>
      <c r="TZR84"/>
      <c r="TZS84"/>
      <c r="TZT84"/>
      <c r="TZU84"/>
      <c r="TZV84"/>
      <c r="TZW84"/>
      <c r="TZX84"/>
      <c r="TZY84"/>
      <c r="TZZ84"/>
      <c r="UAA84"/>
      <c r="UAB84"/>
      <c r="UAC84"/>
      <c r="UAD84"/>
      <c r="UAE84"/>
      <c r="UAF84"/>
      <c r="UAG84"/>
      <c r="UAH84"/>
      <c r="UAI84"/>
      <c r="UAJ84"/>
      <c r="UAK84"/>
      <c r="UAL84"/>
      <c r="UAM84"/>
      <c r="UAN84"/>
      <c r="UAO84"/>
      <c r="UAP84"/>
      <c r="UAQ84"/>
      <c r="UAR84"/>
      <c r="UAS84"/>
      <c r="UAT84"/>
      <c r="UAU84"/>
      <c r="UAV84"/>
      <c r="UAW84"/>
      <c r="UAX84"/>
      <c r="UAY84"/>
      <c r="UAZ84"/>
      <c r="UBA84"/>
      <c r="UBB84"/>
      <c r="UBC84"/>
      <c r="UBD84"/>
      <c r="UBE84"/>
      <c r="UBF84"/>
      <c r="UBG84"/>
      <c r="UBH84"/>
      <c r="UBI84"/>
      <c r="UBJ84"/>
      <c r="UBK84"/>
      <c r="UBL84"/>
      <c r="UBM84"/>
      <c r="UBN84"/>
      <c r="UBO84"/>
      <c r="UBP84"/>
      <c r="UBQ84"/>
      <c r="UBR84"/>
      <c r="UBS84"/>
      <c r="UBT84"/>
      <c r="UBU84"/>
      <c r="UBV84"/>
      <c r="UBW84"/>
      <c r="UBX84"/>
      <c r="UBY84"/>
      <c r="UBZ84"/>
      <c r="UCA84"/>
      <c r="UCB84"/>
      <c r="UCC84"/>
      <c r="UCD84"/>
      <c r="UCE84"/>
      <c r="UCF84"/>
      <c r="UCG84"/>
      <c r="UCH84"/>
      <c r="UCI84"/>
      <c r="UCJ84"/>
      <c r="UCK84"/>
      <c r="UCL84"/>
      <c r="UCM84"/>
      <c r="UCN84"/>
      <c r="UCO84"/>
      <c r="UCP84"/>
      <c r="UCQ84"/>
      <c r="UCR84"/>
      <c r="UCS84"/>
      <c r="UCT84"/>
      <c r="UCU84"/>
      <c r="UCV84"/>
      <c r="UCW84"/>
      <c r="UCX84"/>
      <c r="UCY84"/>
      <c r="UCZ84"/>
      <c r="UDA84"/>
      <c r="UDB84"/>
      <c r="UDC84"/>
      <c r="UDD84"/>
      <c r="UDE84"/>
      <c r="UDF84"/>
      <c r="UDG84"/>
      <c r="UDH84"/>
      <c r="UDI84"/>
      <c r="UDJ84"/>
      <c r="UDK84"/>
      <c r="UDL84"/>
      <c r="UDM84"/>
      <c r="UDN84"/>
      <c r="UDO84"/>
      <c r="UDP84"/>
      <c r="UDQ84"/>
      <c r="UDR84"/>
      <c r="UDS84"/>
      <c r="UDT84"/>
      <c r="UDU84"/>
      <c r="UDV84"/>
      <c r="UDW84"/>
      <c r="UDX84"/>
      <c r="UDY84"/>
      <c r="UDZ84"/>
      <c r="UEA84"/>
      <c r="UEB84"/>
      <c r="UEC84"/>
      <c r="UED84"/>
      <c r="UEE84"/>
      <c r="UEF84"/>
      <c r="UEG84"/>
      <c r="UEH84"/>
      <c r="UEI84"/>
      <c r="UEJ84"/>
      <c r="UEK84"/>
      <c r="UEL84"/>
      <c r="UEM84"/>
      <c r="UEN84"/>
      <c r="UEO84"/>
      <c r="UEP84"/>
      <c r="UEQ84"/>
      <c r="UER84"/>
      <c r="UES84"/>
      <c r="UET84"/>
      <c r="UEU84"/>
      <c r="UEV84"/>
      <c r="UEW84"/>
      <c r="UEX84"/>
      <c r="UEY84"/>
      <c r="UEZ84"/>
      <c r="UFA84"/>
      <c r="UFB84"/>
      <c r="UFC84"/>
      <c r="UFD84"/>
      <c r="UFE84"/>
      <c r="UFF84"/>
      <c r="UFG84"/>
      <c r="UFH84"/>
      <c r="UFI84"/>
      <c r="UFJ84"/>
      <c r="UFK84"/>
      <c r="UFL84"/>
      <c r="UFM84"/>
      <c r="UFN84"/>
      <c r="UFO84"/>
      <c r="UFP84"/>
      <c r="UFQ84"/>
      <c r="UFR84"/>
      <c r="UFS84"/>
      <c r="UFT84"/>
      <c r="UFU84"/>
      <c r="UFV84"/>
      <c r="UFW84"/>
      <c r="UFX84"/>
      <c r="UFY84"/>
      <c r="UFZ84"/>
      <c r="UGA84"/>
      <c r="UGB84"/>
      <c r="UGC84"/>
      <c r="UGD84"/>
      <c r="UGE84"/>
      <c r="UGF84"/>
      <c r="UGG84"/>
      <c r="UGH84"/>
      <c r="UGI84"/>
      <c r="UGJ84"/>
      <c r="UGK84"/>
      <c r="UGL84"/>
      <c r="UGM84"/>
      <c r="UGN84"/>
      <c r="UGO84"/>
      <c r="UGP84"/>
      <c r="UGQ84"/>
      <c r="UGR84"/>
      <c r="UGS84"/>
      <c r="UGT84"/>
      <c r="UGU84"/>
      <c r="UGV84"/>
      <c r="UGW84"/>
      <c r="UGX84"/>
      <c r="UGY84"/>
      <c r="UGZ84"/>
      <c r="UHA84"/>
      <c r="UHB84"/>
      <c r="UHC84"/>
      <c r="UHD84"/>
      <c r="UHE84"/>
      <c r="UHF84"/>
      <c r="UHG84"/>
      <c r="UHH84"/>
      <c r="UHI84"/>
      <c r="UHJ84"/>
      <c r="UHK84"/>
      <c r="UHL84"/>
      <c r="UHM84"/>
      <c r="UHN84"/>
      <c r="UHO84"/>
      <c r="UHP84"/>
      <c r="UHQ84"/>
      <c r="UHR84"/>
      <c r="UHS84"/>
      <c r="UHT84"/>
      <c r="UHU84"/>
      <c r="UHV84"/>
      <c r="UHW84"/>
      <c r="UHX84"/>
      <c r="UHY84"/>
      <c r="UHZ84"/>
      <c r="UIA84"/>
      <c r="UIB84"/>
      <c r="UIC84"/>
      <c r="UID84"/>
      <c r="UIE84"/>
      <c r="UIF84"/>
      <c r="UIG84"/>
      <c r="UIH84"/>
      <c r="UII84"/>
      <c r="UIJ84"/>
      <c r="UIK84"/>
      <c r="UIL84"/>
      <c r="UIM84"/>
      <c r="UIN84"/>
      <c r="UIO84"/>
      <c r="UIP84"/>
      <c r="UIQ84"/>
      <c r="UIR84"/>
      <c r="UIS84"/>
      <c r="UIT84"/>
      <c r="UIU84"/>
      <c r="UIV84"/>
      <c r="UIW84"/>
      <c r="UIX84"/>
      <c r="UIY84"/>
      <c r="UIZ84"/>
      <c r="UJA84"/>
      <c r="UJB84"/>
      <c r="UJC84"/>
      <c r="UJD84"/>
      <c r="UJE84"/>
      <c r="UJF84"/>
      <c r="UJG84"/>
      <c r="UJH84"/>
      <c r="UJI84"/>
      <c r="UJJ84"/>
      <c r="UJK84"/>
      <c r="UJL84"/>
      <c r="UJM84"/>
      <c r="UJN84"/>
      <c r="UJO84"/>
      <c r="UJP84"/>
      <c r="UJQ84"/>
      <c r="UJR84"/>
      <c r="UJS84"/>
      <c r="UJT84"/>
      <c r="UJU84"/>
      <c r="UJV84"/>
      <c r="UJW84"/>
      <c r="UJX84"/>
      <c r="UJY84"/>
      <c r="UJZ84"/>
      <c r="UKA84"/>
      <c r="UKB84"/>
      <c r="UKC84"/>
      <c r="UKD84"/>
      <c r="UKE84"/>
      <c r="UKF84"/>
      <c r="UKG84"/>
      <c r="UKH84"/>
      <c r="UKI84"/>
      <c r="UKJ84"/>
      <c r="UKK84"/>
      <c r="UKL84"/>
      <c r="UKM84"/>
      <c r="UKN84"/>
      <c r="UKO84"/>
      <c r="UKP84"/>
      <c r="UKQ84"/>
      <c r="UKR84"/>
      <c r="UKS84"/>
      <c r="UKT84"/>
      <c r="UKU84"/>
      <c r="UKV84"/>
      <c r="UKW84"/>
      <c r="UKX84"/>
      <c r="UKY84"/>
      <c r="UKZ84"/>
      <c r="ULA84"/>
      <c r="ULB84"/>
      <c r="ULC84"/>
      <c r="ULD84"/>
      <c r="ULE84"/>
      <c r="ULF84"/>
      <c r="ULG84"/>
      <c r="ULH84"/>
      <c r="ULI84"/>
      <c r="ULJ84"/>
      <c r="ULK84"/>
      <c r="ULL84"/>
      <c r="ULM84"/>
      <c r="ULN84"/>
      <c r="ULO84"/>
      <c r="ULP84"/>
      <c r="ULQ84"/>
      <c r="ULR84"/>
      <c r="ULS84"/>
      <c r="ULT84"/>
      <c r="ULU84"/>
      <c r="ULV84"/>
      <c r="ULW84"/>
      <c r="ULX84"/>
      <c r="ULY84"/>
      <c r="ULZ84"/>
      <c r="UMA84"/>
      <c r="UMB84"/>
      <c r="UMC84"/>
      <c r="UMD84"/>
      <c r="UME84"/>
      <c r="UMF84"/>
      <c r="UMG84"/>
      <c r="UMH84"/>
      <c r="UMI84"/>
      <c r="UMJ84"/>
      <c r="UMK84"/>
      <c r="UML84"/>
      <c r="UMM84"/>
      <c r="UMN84"/>
      <c r="UMO84"/>
      <c r="UMP84"/>
      <c r="UMQ84"/>
      <c r="UMR84"/>
      <c r="UMS84"/>
      <c r="UMT84"/>
      <c r="UMU84"/>
      <c r="UMV84"/>
      <c r="UMW84"/>
      <c r="UMX84"/>
      <c r="UMY84"/>
      <c r="UMZ84"/>
      <c r="UNA84"/>
      <c r="UNB84"/>
      <c r="UNC84"/>
      <c r="UND84"/>
      <c r="UNE84"/>
      <c r="UNF84"/>
      <c r="UNG84"/>
      <c r="UNH84"/>
      <c r="UNI84"/>
      <c r="UNJ84"/>
      <c r="UNK84"/>
      <c r="UNL84"/>
      <c r="UNM84"/>
      <c r="UNN84"/>
      <c r="UNO84"/>
      <c r="UNP84"/>
      <c r="UNQ84"/>
      <c r="UNR84"/>
      <c r="UNS84"/>
      <c r="UNT84"/>
      <c r="UNU84"/>
      <c r="UNV84"/>
      <c r="UNW84"/>
      <c r="UNX84"/>
      <c r="UNY84"/>
      <c r="UNZ84"/>
      <c r="UOA84"/>
      <c r="UOB84"/>
      <c r="UOC84"/>
      <c r="UOD84"/>
      <c r="UOE84"/>
      <c r="UOF84"/>
      <c r="UOG84"/>
      <c r="UOH84"/>
      <c r="UOI84"/>
      <c r="UOJ84"/>
      <c r="UOK84"/>
      <c r="UOL84"/>
      <c r="UOM84"/>
      <c r="UON84"/>
      <c r="UOO84"/>
      <c r="UOP84"/>
      <c r="UOQ84"/>
      <c r="UOR84"/>
      <c r="UOS84"/>
      <c r="UOT84"/>
      <c r="UOU84"/>
      <c r="UOV84"/>
      <c r="UOW84"/>
      <c r="UOX84"/>
      <c r="UOY84"/>
      <c r="UOZ84"/>
      <c r="UPA84"/>
      <c r="UPB84"/>
      <c r="UPC84"/>
      <c r="UPD84"/>
      <c r="UPE84"/>
      <c r="UPF84"/>
      <c r="UPG84"/>
      <c r="UPH84"/>
      <c r="UPI84"/>
      <c r="UPJ84"/>
      <c r="UPK84"/>
      <c r="UPL84"/>
      <c r="UPM84"/>
      <c r="UPN84"/>
      <c r="UPO84"/>
      <c r="UPP84"/>
      <c r="UPQ84"/>
      <c r="UPR84"/>
      <c r="UPS84"/>
      <c r="UPT84"/>
      <c r="UPU84"/>
      <c r="UPV84"/>
      <c r="UPW84"/>
      <c r="UPX84"/>
      <c r="UPY84"/>
      <c r="UPZ84"/>
      <c r="UQA84"/>
      <c r="UQB84"/>
      <c r="UQC84"/>
      <c r="UQD84"/>
      <c r="UQE84"/>
      <c r="UQF84"/>
      <c r="UQG84"/>
      <c r="UQH84"/>
      <c r="UQI84"/>
      <c r="UQJ84"/>
      <c r="UQK84"/>
      <c r="UQL84"/>
      <c r="UQM84"/>
      <c r="UQN84"/>
      <c r="UQO84"/>
      <c r="UQP84"/>
      <c r="UQQ84"/>
      <c r="UQR84"/>
      <c r="UQS84"/>
      <c r="UQT84"/>
      <c r="UQU84"/>
      <c r="UQV84"/>
      <c r="UQW84"/>
      <c r="UQX84"/>
      <c r="UQY84"/>
      <c r="UQZ84"/>
      <c r="URA84"/>
      <c r="URB84"/>
      <c r="URC84"/>
      <c r="URD84"/>
      <c r="URE84"/>
      <c r="URF84"/>
      <c r="URG84"/>
      <c r="URH84"/>
      <c r="URI84"/>
      <c r="URJ84"/>
      <c r="URK84"/>
      <c r="URL84"/>
      <c r="URM84"/>
      <c r="URN84"/>
      <c r="URO84"/>
      <c r="URP84"/>
      <c r="URQ84"/>
      <c r="URR84"/>
      <c r="URS84"/>
      <c r="URT84"/>
      <c r="URU84"/>
      <c r="URV84"/>
      <c r="URW84"/>
      <c r="URX84"/>
      <c r="URY84"/>
      <c r="URZ84"/>
      <c r="USA84"/>
      <c r="USB84"/>
      <c r="USC84"/>
      <c r="USD84"/>
      <c r="USE84"/>
      <c r="USF84"/>
      <c r="USG84"/>
      <c r="USH84"/>
      <c r="USI84"/>
      <c r="USJ84"/>
      <c r="USK84"/>
      <c r="USL84"/>
      <c r="USM84"/>
      <c r="USN84"/>
      <c r="USO84"/>
      <c r="USP84"/>
      <c r="USQ84"/>
      <c r="USR84"/>
      <c r="USS84"/>
      <c r="UST84"/>
      <c r="USU84"/>
      <c r="USV84"/>
      <c r="USW84"/>
      <c r="USX84"/>
      <c r="USY84"/>
      <c r="USZ84"/>
      <c r="UTA84"/>
      <c r="UTB84"/>
      <c r="UTC84"/>
      <c r="UTD84"/>
      <c r="UTE84"/>
      <c r="UTF84"/>
      <c r="UTG84"/>
      <c r="UTH84"/>
      <c r="UTI84"/>
      <c r="UTJ84"/>
      <c r="UTK84"/>
      <c r="UTL84"/>
      <c r="UTM84"/>
      <c r="UTN84"/>
      <c r="UTO84"/>
      <c r="UTP84"/>
      <c r="UTQ84"/>
      <c r="UTR84"/>
      <c r="UTS84"/>
      <c r="UTT84"/>
      <c r="UTU84"/>
      <c r="UTV84"/>
      <c r="UTW84"/>
      <c r="UTX84"/>
      <c r="UTY84"/>
      <c r="UTZ84"/>
      <c r="UUA84"/>
      <c r="UUB84"/>
      <c r="UUC84"/>
      <c r="UUD84"/>
      <c r="UUE84"/>
      <c r="UUF84"/>
      <c r="UUG84"/>
      <c r="UUH84"/>
      <c r="UUI84"/>
      <c r="UUJ84"/>
      <c r="UUK84"/>
      <c r="UUL84"/>
      <c r="UUM84"/>
      <c r="UUN84"/>
      <c r="UUO84"/>
      <c r="UUP84"/>
      <c r="UUQ84"/>
      <c r="UUR84"/>
      <c r="UUS84"/>
      <c r="UUT84"/>
      <c r="UUU84"/>
      <c r="UUV84"/>
      <c r="UUW84"/>
      <c r="UUX84"/>
      <c r="UUY84"/>
      <c r="UUZ84"/>
      <c r="UVA84"/>
      <c r="UVB84"/>
      <c r="UVC84"/>
      <c r="UVD84"/>
      <c r="UVE84"/>
      <c r="UVF84"/>
      <c r="UVG84"/>
      <c r="UVH84"/>
      <c r="UVI84"/>
      <c r="UVJ84"/>
      <c r="UVK84"/>
      <c r="UVL84"/>
      <c r="UVM84"/>
      <c r="UVN84"/>
      <c r="UVO84"/>
      <c r="UVP84"/>
      <c r="UVQ84"/>
      <c r="UVR84"/>
      <c r="UVS84"/>
      <c r="UVT84"/>
      <c r="UVU84"/>
      <c r="UVV84"/>
      <c r="UVW84"/>
      <c r="UVX84"/>
      <c r="UVY84"/>
      <c r="UVZ84"/>
      <c r="UWA84"/>
      <c r="UWB84"/>
      <c r="UWC84"/>
      <c r="UWD84"/>
      <c r="UWE84"/>
      <c r="UWF84"/>
      <c r="UWG84"/>
      <c r="UWH84"/>
      <c r="UWI84"/>
      <c r="UWJ84"/>
      <c r="UWK84"/>
      <c r="UWL84"/>
      <c r="UWM84"/>
      <c r="UWN84"/>
      <c r="UWO84"/>
      <c r="UWP84"/>
      <c r="UWQ84"/>
      <c r="UWR84"/>
      <c r="UWS84"/>
      <c r="UWT84"/>
      <c r="UWU84"/>
      <c r="UWV84"/>
      <c r="UWW84"/>
      <c r="UWX84"/>
      <c r="UWY84"/>
      <c r="UWZ84"/>
      <c r="UXA84"/>
      <c r="UXB84"/>
      <c r="UXC84"/>
      <c r="UXD84"/>
      <c r="UXE84"/>
      <c r="UXF84"/>
      <c r="UXG84"/>
      <c r="UXH84"/>
      <c r="UXI84"/>
      <c r="UXJ84"/>
      <c r="UXK84"/>
      <c r="UXL84"/>
      <c r="UXM84"/>
      <c r="UXN84"/>
      <c r="UXO84"/>
      <c r="UXP84"/>
      <c r="UXQ84"/>
      <c r="UXR84"/>
      <c r="UXS84"/>
      <c r="UXT84"/>
      <c r="UXU84"/>
      <c r="UXV84"/>
      <c r="UXW84"/>
      <c r="UXX84"/>
      <c r="UXY84"/>
      <c r="UXZ84"/>
      <c r="UYA84"/>
      <c r="UYB84"/>
      <c r="UYC84"/>
      <c r="UYD84"/>
      <c r="UYE84"/>
      <c r="UYF84"/>
      <c r="UYG84"/>
      <c r="UYH84"/>
      <c r="UYI84"/>
      <c r="UYJ84"/>
      <c r="UYK84"/>
      <c r="UYL84"/>
      <c r="UYM84"/>
      <c r="UYN84"/>
      <c r="UYO84"/>
      <c r="UYP84"/>
      <c r="UYQ84"/>
      <c r="UYR84"/>
      <c r="UYS84"/>
      <c r="UYT84"/>
      <c r="UYU84"/>
      <c r="UYV84"/>
      <c r="UYW84"/>
      <c r="UYX84"/>
      <c r="UYY84"/>
      <c r="UYZ84"/>
      <c r="UZA84"/>
      <c r="UZB84"/>
      <c r="UZC84"/>
      <c r="UZD84"/>
      <c r="UZE84"/>
      <c r="UZF84"/>
      <c r="UZG84"/>
      <c r="UZH84"/>
      <c r="UZI84"/>
      <c r="UZJ84"/>
      <c r="UZK84"/>
      <c r="UZL84"/>
      <c r="UZM84"/>
      <c r="UZN84"/>
      <c r="UZO84"/>
      <c r="UZP84"/>
      <c r="UZQ84"/>
      <c r="UZR84"/>
      <c r="UZS84"/>
      <c r="UZT84"/>
      <c r="UZU84"/>
      <c r="UZV84"/>
      <c r="UZW84"/>
      <c r="UZX84"/>
      <c r="UZY84"/>
      <c r="UZZ84"/>
      <c r="VAA84"/>
      <c r="VAB84"/>
      <c r="VAC84"/>
      <c r="VAD84"/>
      <c r="VAE84"/>
      <c r="VAF84"/>
      <c r="VAG84"/>
      <c r="VAH84"/>
      <c r="VAI84"/>
      <c r="VAJ84"/>
      <c r="VAK84"/>
      <c r="VAL84"/>
      <c r="VAM84"/>
      <c r="VAN84"/>
      <c r="VAO84"/>
      <c r="VAP84"/>
      <c r="VAQ84"/>
      <c r="VAR84"/>
      <c r="VAS84"/>
      <c r="VAT84"/>
      <c r="VAU84"/>
      <c r="VAV84"/>
      <c r="VAW84"/>
      <c r="VAX84"/>
      <c r="VAY84"/>
      <c r="VAZ84"/>
      <c r="VBA84"/>
      <c r="VBB84"/>
      <c r="VBC84"/>
      <c r="VBD84"/>
      <c r="VBE84"/>
      <c r="VBF84"/>
      <c r="VBG84"/>
      <c r="VBH84"/>
      <c r="VBI84"/>
      <c r="VBJ84"/>
      <c r="VBK84"/>
      <c r="VBL84"/>
      <c r="VBM84"/>
      <c r="VBN84"/>
      <c r="VBO84"/>
      <c r="VBP84"/>
      <c r="VBQ84"/>
      <c r="VBR84"/>
      <c r="VBS84"/>
      <c r="VBT84"/>
      <c r="VBU84"/>
      <c r="VBV84"/>
      <c r="VBW84"/>
      <c r="VBX84"/>
      <c r="VBY84"/>
      <c r="VBZ84"/>
      <c r="VCA84"/>
      <c r="VCB84"/>
      <c r="VCC84"/>
      <c r="VCD84"/>
      <c r="VCE84"/>
      <c r="VCF84"/>
      <c r="VCG84"/>
      <c r="VCH84"/>
      <c r="VCI84"/>
      <c r="VCJ84"/>
      <c r="VCK84"/>
      <c r="VCL84"/>
      <c r="VCM84"/>
      <c r="VCN84"/>
      <c r="VCO84"/>
      <c r="VCP84"/>
      <c r="VCQ84"/>
      <c r="VCR84"/>
      <c r="VCS84"/>
      <c r="VCT84"/>
      <c r="VCU84"/>
      <c r="VCV84"/>
      <c r="VCW84"/>
      <c r="VCX84"/>
      <c r="VCY84"/>
      <c r="VCZ84"/>
      <c r="VDA84"/>
      <c r="VDB84"/>
      <c r="VDC84"/>
      <c r="VDD84"/>
      <c r="VDE84"/>
      <c r="VDF84"/>
      <c r="VDG84"/>
      <c r="VDH84"/>
      <c r="VDI84"/>
      <c r="VDJ84"/>
      <c r="VDK84"/>
      <c r="VDL84"/>
      <c r="VDM84"/>
      <c r="VDN84"/>
      <c r="VDO84"/>
      <c r="VDP84"/>
      <c r="VDQ84"/>
      <c r="VDR84"/>
      <c r="VDS84"/>
      <c r="VDT84"/>
      <c r="VDU84"/>
      <c r="VDV84"/>
      <c r="VDW84"/>
      <c r="VDX84"/>
      <c r="VDY84"/>
      <c r="VDZ84"/>
      <c r="VEA84"/>
      <c r="VEB84"/>
      <c r="VEC84"/>
      <c r="VED84"/>
      <c r="VEE84"/>
      <c r="VEF84"/>
      <c r="VEG84"/>
      <c r="VEH84"/>
      <c r="VEI84"/>
      <c r="VEJ84"/>
      <c r="VEK84"/>
      <c r="VEL84"/>
      <c r="VEM84"/>
      <c r="VEN84"/>
      <c r="VEO84"/>
      <c r="VEP84"/>
      <c r="VEQ84"/>
      <c r="VER84"/>
      <c r="VES84"/>
      <c r="VET84"/>
      <c r="VEU84"/>
      <c r="VEV84"/>
      <c r="VEW84"/>
      <c r="VEX84"/>
      <c r="VEY84"/>
      <c r="VEZ84"/>
      <c r="VFA84"/>
      <c r="VFB84"/>
      <c r="VFC84"/>
      <c r="VFD84"/>
      <c r="VFE84"/>
      <c r="VFF84"/>
      <c r="VFG84"/>
      <c r="VFH84"/>
      <c r="VFI84"/>
      <c r="VFJ84"/>
      <c r="VFK84"/>
      <c r="VFL84"/>
      <c r="VFM84"/>
      <c r="VFN84"/>
      <c r="VFO84"/>
      <c r="VFP84"/>
      <c r="VFQ84"/>
      <c r="VFR84"/>
      <c r="VFS84"/>
      <c r="VFT84"/>
      <c r="VFU84"/>
      <c r="VFV84"/>
      <c r="VFW84"/>
      <c r="VFX84"/>
      <c r="VFY84"/>
      <c r="VFZ84"/>
      <c r="VGA84"/>
      <c r="VGB84"/>
      <c r="VGC84"/>
      <c r="VGD84"/>
      <c r="VGE84"/>
      <c r="VGF84"/>
      <c r="VGG84"/>
      <c r="VGH84"/>
      <c r="VGI84"/>
      <c r="VGJ84"/>
      <c r="VGK84"/>
      <c r="VGL84"/>
      <c r="VGM84"/>
      <c r="VGN84"/>
      <c r="VGO84"/>
      <c r="VGP84"/>
      <c r="VGQ84"/>
      <c r="VGR84"/>
      <c r="VGS84"/>
      <c r="VGT84"/>
      <c r="VGU84"/>
      <c r="VGV84"/>
      <c r="VGW84"/>
      <c r="VGX84"/>
      <c r="VGY84"/>
      <c r="VGZ84"/>
      <c r="VHA84"/>
      <c r="VHB84"/>
      <c r="VHC84"/>
      <c r="VHD84"/>
      <c r="VHE84"/>
      <c r="VHF84"/>
      <c r="VHG84"/>
      <c r="VHH84"/>
      <c r="VHI84"/>
      <c r="VHJ84"/>
      <c r="VHK84"/>
      <c r="VHL84"/>
      <c r="VHM84"/>
      <c r="VHN84"/>
      <c r="VHO84"/>
      <c r="VHP84"/>
      <c r="VHQ84"/>
      <c r="VHR84"/>
      <c r="VHS84"/>
      <c r="VHT84"/>
      <c r="VHU84"/>
      <c r="VHV84"/>
      <c r="VHW84"/>
      <c r="VHX84"/>
      <c r="VHY84"/>
      <c r="VHZ84"/>
      <c r="VIA84"/>
      <c r="VIB84"/>
      <c r="VIC84"/>
      <c r="VID84"/>
      <c r="VIE84"/>
      <c r="VIF84"/>
      <c r="VIG84"/>
      <c r="VIH84"/>
      <c r="VII84"/>
      <c r="VIJ84"/>
      <c r="VIK84"/>
      <c r="VIL84"/>
      <c r="VIM84"/>
      <c r="VIN84"/>
      <c r="VIO84"/>
      <c r="VIP84"/>
      <c r="VIQ84"/>
      <c r="VIR84"/>
      <c r="VIS84"/>
      <c r="VIT84"/>
      <c r="VIU84"/>
      <c r="VIV84"/>
      <c r="VIW84"/>
      <c r="VIX84"/>
      <c r="VIY84"/>
      <c r="VIZ84"/>
      <c r="VJA84"/>
      <c r="VJB84"/>
      <c r="VJC84"/>
      <c r="VJD84"/>
      <c r="VJE84"/>
      <c r="VJF84"/>
      <c r="VJG84"/>
      <c r="VJH84"/>
      <c r="VJI84"/>
      <c r="VJJ84"/>
      <c r="VJK84"/>
      <c r="VJL84"/>
      <c r="VJM84"/>
      <c r="VJN84"/>
      <c r="VJO84"/>
      <c r="VJP84"/>
      <c r="VJQ84"/>
      <c r="VJR84"/>
      <c r="VJS84"/>
      <c r="VJT84"/>
      <c r="VJU84"/>
      <c r="VJV84"/>
      <c r="VJW84"/>
      <c r="VJX84"/>
      <c r="VJY84"/>
      <c r="VJZ84"/>
      <c r="VKA84"/>
      <c r="VKB84"/>
      <c r="VKC84"/>
      <c r="VKD84"/>
      <c r="VKE84"/>
      <c r="VKF84"/>
      <c r="VKG84"/>
      <c r="VKH84"/>
      <c r="VKI84"/>
      <c r="VKJ84"/>
      <c r="VKK84"/>
      <c r="VKL84"/>
      <c r="VKM84"/>
      <c r="VKN84"/>
      <c r="VKO84"/>
      <c r="VKP84"/>
      <c r="VKQ84"/>
      <c r="VKR84"/>
      <c r="VKS84"/>
      <c r="VKT84"/>
      <c r="VKU84"/>
      <c r="VKV84"/>
      <c r="VKW84"/>
      <c r="VKX84"/>
      <c r="VKY84"/>
      <c r="VKZ84"/>
      <c r="VLA84"/>
      <c r="VLB84"/>
      <c r="VLC84"/>
      <c r="VLD84"/>
      <c r="VLE84"/>
      <c r="VLF84"/>
      <c r="VLG84"/>
      <c r="VLH84"/>
      <c r="VLI84"/>
      <c r="VLJ84"/>
      <c r="VLK84"/>
      <c r="VLL84"/>
      <c r="VLM84"/>
      <c r="VLN84"/>
      <c r="VLO84"/>
      <c r="VLP84"/>
      <c r="VLQ84"/>
      <c r="VLR84"/>
      <c r="VLS84"/>
      <c r="VLT84"/>
      <c r="VLU84"/>
      <c r="VLV84"/>
      <c r="VLW84"/>
      <c r="VLX84"/>
      <c r="VLY84"/>
      <c r="VLZ84"/>
      <c r="VMA84"/>
      <c r="VMB84"/>
      <c r="VMC84"/>
      <c r="VMD84"/>
      <c r="VME84"/>
      <c r="VMF84"/>
      <c r="VMG84"/>
      <c r="VMH84"/>
      <c r="VMI84"/>
      <c r="VMJ84"/>
      <c r="VMK84"/>
      <c r="VML84"/>
      <c r="VMM84"/>
      <c r="VMN84"/>
      <c r="VMO84"/>
      <c r="VMP84"/>
      <c r="VMQ84"/>
      <c r="VMR84"/>
      <c r="VMS84"/>
      <c r="VMT84"/>
      <c r="VMU84"/>
      <c r="VMV84"/>
      <c r="VMW84"/>
      <c r="VMX84"/>
      <c r="VMY84"/>
      <c r="VMZ84"/>
      <c r="VNA84"/>
      <c r="VNB84"/>
      <c r="VNC84"/>
      <c r="VND84"/>
      <c r="VNE84"/>
      <c r="VNF84"/>
      <c r="VNG84"/>
      <c r="VNH84"/>
      <c r="VNI84"/>
      <c r="VNJ84"/>
      <c r="VNK84"/>
      <c r="VNL84"/>
      <c r="VNM84"/>
      <c r="VNN84"/>
      <c r="VNO84"/>
      <c r="VNP84"/>
      <c r="VNQ84"/>
      <c r="VNR84"/>
      <c r="VNS84"/>
      <c r="VNT84"/>
      <c r="VNU84"/>
      <c r="VNV84"/>
      <c r="VNW84"/>
      <c r="VNX84"/>
      <c r="VNY84"/>
      <c r="VNZ84"/>
      <c r="VOA84"/>
      <c r="VOB84"/>
      <c r="VOC84"/>
      <c r="VOD84"/>
      <c r="VOE84"/>
      <c r="VOF84"/>
      <c r="VOG84"/>
      <c r="VOH84"/>
      <c r="VOI84"/>
      <c r="VOJ84"/>
      <c r="VOK84"/>
      <c r="VOL84"/>
      <c r="VOM84"/>
      <c r="VON84"/>
      <c r="VOO84"/>
      <c r="VOP84"/>
      <c r="VOQ84"/>
      <c r="VOR84"/>
      <c r="VOS84"/>
      <c r="VOT84"/>
      <c r="VOU84"/>
      <c r="VOV84"/>
      <c r="VOW84"/>
      <c r="VOX84"/>
      <c r="VOY84"/>
      <c r="VOZ84"/>
      <c r="VPA84"/>
      <c r="VPB84"/>
      <c r="VPC84"/>
      <c r="VPD84"/>
      <c r="VPE84"/>
      <c r="VPF84"/>
      <c r="VPG84"/>
      <c r="VPH84"/>
      <c r="VPI84"/>
      <c r="VPJ84"/>
      <c r="VPK84"/>
      <c r="VPL84"/>
      <c r="VPM84"/>
      <c r="VPN84"/>
      <c r="VPO84"/>
      <c r="VPP84"/>
      <c r="VPQ84"/>
      <c r="VPR84"/>
      <c r="VPS84"/>
      <c r="VPT84"/>
      <c r="VPU84"/>
      <c r="VPV84"/>
      <c r="VPW84"/>
      <c r="VPX84"/>
      <c r="VPY84"/>
      <c r="VPZ84"/>
      <c r="VQA84"/>
      <c r="VQB84"/>
      <c r="VQC84"/>
      <c r="VQD84"/>
      <c r="VQE84"/>
      <c r="VQF84"/>
      <c r="VQG84"/>
      <c r="VQH84"/>
      <c r="VQI84"/>
      <c r="VQJ84"/>
      <c r="VQK84"/>
      <c r="VQL84"/>
      <c r="VQM84"/>
      <c r="VQN84"/>
      <c r="VQO84"/>
      <c r="VQP84"/>
      <c r="VQQ84"/>
      <c r="VQR84"/>
      <c r="VQS84"/>
      <c r="VQT84"/>
      <c r="VQU84"/>
      <c r="VQV84"/>
      <c r="VQW84"/>
      <c r="VQX84"/>
      <c r="VQY84"/>
      <c r="VQZ84"/>
      <c r="VRA84"/>
      <c r="VRB84"/>
      <c r="VRC84"/>
      <c r="VRD84"/>
      <c r="VRE84"/>
      <c r="VRF84"/>
      <c r="VRG84"/>
      <c r="VRH84"/>
      <c r="VRI84"/>
      <c r="VRJ84"/>
      <c r="VRK84"/>
      <c r="VRL84"/>
      <c r="VRM84"/>
      <c r="VRN84"/>
      <c r="VRO84"/>
      <c r="VRP84"/>
      <c r="VRQ84"/>
      <c r="VRR84"/>
      <c r="VRS84"/>
      <c r="VRT84"/>
      <c r="VRU84"/>
      <c r="VRV84"/>
      <c r="VRW84"/>
      <c r="VRX84"/>
      <c r="VRY84"/>
      <c r="VRZ84"/>
      <c r="VSA84"/>
      <c r="VSB84"/>
      <c r="VSC84"/>
      <c r="VSD84"/>
      <c r="VSE84"/>
      <c r="VSF84"/>
      <c r="VSG84"/>
      <c r="VSH84"/>
      <c r="VSI84"/>
      <c r="VSJ84"/>
      <c r="VSK84"/>
      <c r="VSL84"/>
      <c r="VSM84"/>
      <c r="VSN84"/>
      <c r="VSO84"/>
      <c r="VSP84"/>
      <c r="VSQ84"/>
      <c r="VSR84"/>
      <c r="VSS84"/>
      <c r="VST84"/>
      <c r="VSU84"/>
      <c r="VSV84"/>
      <c r="VSW84"/>
      <c r="VSX84"/>
      <c r="VSY84"/>
      <c r="VSZ84"/>
      <c r="VTA84"/>
      <c r="VTB84"/>
      <c r="VTC84"/>
      <c r="VTD84"/>
      <c r="VTE84"/>
      <c r="VTF84"/>
      <c r="VTG84"/>
      <c r="VTH84"/>
      <c r="VTI84"/>
      <c r="VTJ84"/>
      <c r="VTK84"/>
      <c r="VTL84"/>
      <c r="VTM84"/>
      <c r="VTN84"/>
      <c r="VTO84"/>
      <c r="VTP84"/>
      <c r="VTQ84"/>
      <c r="VTR84"/>
      <c r="VTS84"/>
      <c r="VTT84"/>
      <c r="VTU84"/>
      <c r="VTV84"/>
      <c r="VTW84"/>
      <c r="VTX84"/>
      <c r="VTY84"/>
      <c r="VTZ84"/>
      <c r="VUA84"/>
      <c r="VUB84"/>
      <c r="VUC84"/>
      <c r="VUD84"/>
      <c r="VUE84"/>
      <c r="VUF84"/>
      <c r="VUG84"/>
      <c r="VUH84"/>
      <c r="VUI84"/>
      <c r="VUJ84"/>
      <c r="VUK84"/>
      <c r="VUL84"/>
      <c r="VUM84"/>
      <c r="VUN84"/>
      <c r="VUO84"/>
      <c r="VUP84"/>
      <c r="VUQ84"/>
      <c r="VUR84"/>
      <c r="VUS84"/>
      <c r="VUT84"/>
      <c r="VUU84"/>
      <c r="VUV84"/>
      <c r="VUW84"/>
      <c r="VUX84"/>
      <c r="VUY84"/>
      <c r="VUZ84"/>
      <c r="VVA84"/>
      <c r="VVB84"/>
      <c r="VVC84"/>
      <c r="VVD84"/>
      <c r="VVE84"/>
      <c r="VVF84"/>
      <c r="VVG84"/>
      <c r="VVH84"/>
      <c r="VVI84"/>
      <c r="VVJ84"/>
      <c r="VVK84"/>
      <c r="VVL84"/>
      <c r="VVM84"/>
      <c r="VVN84"/>
      <c r="VVO84"/>
      <c r="VVP84"/>
      <c r="VVQ84"/>
      <c r="VVR84"/>
      <c r="VVS84"/>
      <c r="VVT84"/>
      <c r="VVU84"/>
      <c r="VVV84"/>
      <c r="VVW84"/>
      <c r="VVX84"/>
      <c r="VVY84"/>
      <c r="VVZ84"/>
      <c r="VWA84"/>
      <c r="VWB84"/>
      <c r="VWC84"/>
      <c r="VWD84"/>
      <c r="VWE84"/>
      <c r="VWF84"/>
      <c r="VWG84"/>
      <c r="VWH84"/>
      <c r="VWI84"/>
      <c r="VWJ84"/>
      <c r="VWK84"/>
      <c r="VWL84"/>
      <c r="VWM84"/>
      <c r="VWN84"/>
      <c r="VWO84"/>
      <c r="VWP84"/>
      <c r="VWQ84"/>
      <c r="VWR84"/>
      <c r="VWS84"/>
      <c r="VWT84"/>
      <c r="VWU84"/>
      <c r="VWV84"/>
      <c r="VWW84"/>
      <c r="VWX84"/>
      <c r="VWY84"/>
      <c r="VWZ84"/>
      <c r="VXA84"/>
      <c r="VXB84"/>
      <c r="VXC84"/>
      <c r="VXD84"/>
      <c r="VXE84"/>
      <c r="VXF84"/>
      <c r="VXG84"/>
      <c r="VXH84"/>
      <c r="VXI84"/>
      <c r="VXJ84"/>
      <c r="VXK84"/>
      <c r="VXL84"/>
      <c r="VXM84"/>
      <c r="VXN84"/>
      <c r="VXO84"/>
      <c r="VXP84"/>
      <c r="VXQ84"/>
      <c r="VXR84"/>
      <c r="VXS84"/>
      <c r="VXT84"/>
      <c r="VXU84"/>
      <c r="VXV84"/>
      <c r="VXW84"/>
      <c r="VXX84"/>
      <c r="VXY84"/>
      <c r="VXZ84"/>
      <c r="VYA84"/>
      <c r="VYB84"/>
      <c r="VYC84"/>
      <c r="VYD84"/>
      <c r="VYE84"/>
      <c r="VYF84"/>
      <c r="VYG84"/>
      <c r="VYH84"/>
      <c r="VYI84"/>
      <c r="VYJ84"/>
      <c r="VYK84"/>
      <c r="VYL84"/>
      <c r="VYM84"/>
      <c r="VYN84"/>
      <c r="VYO84"/>
      <c r="VYP84"/>
      <c r="VYQ84"/>
      <c r="VYR84"/>
      <c r="VYS84"/>
      <c r="VYT84"/>
      <c r="VYU84"/>
      <c r="VYV84"/>
      <c r="VYW84"/>
      <c r="VYX84"/>
      <c r="VYY84"/>
      <c r="VYZ84"/>
      <c r="VZA84"/>
      <c r="VZB84"/>
      <c r="VZC84"/>
      <c r="VZD84"/>
      <c r="VZE84"/>
      <c r="VZF84"/>
      <c r="VZG84"/>
      <c r="VZH84"/>
      <c r="VZI84"/>
      <c r="VZJ84"/>
      <c r="VZK84"/>
      <c r="VZL84"/>
      <c r="VZM84"/>
      <c r="VZN84"/>
      <c r="VZO84"/>
      <c r="VZP84"/>
      <c r="VZQ84"/>
      <c r="VZR84"/>
      <c r="VZS84"/>
      <c r="VZT84"/>
      <c r="VZU84"/>
      <c r="VZV84"/>
      <c r="VZW84"/>
      <c r="VZX84"/>
      <c r="VZY84"/>
      <c r="VZZ84"/>
      <c r="WAA84"/>
      <c r="WAB84"/>
      <c r="WAC84"/>
      <c r="WAD84"/>
      <c r="WAE84"/>
      <c r="WAF84"/>
      <c r="WAG84"/>
      <c r="WAH84"/>
      <c r="WAI84"/>
      <c r="WAJ84"/>
      <c r="WAK84"/>
      <c r="WAL84"/>
      <c r="WAM84"/>
      <c r="WAN84"/>
      <c r="WAO84"/>
      <c r="WAP84"/>
      <c r="WAQ84"/>
      <c r="WAR84"/>
      <c r="WAS84"/>
      <c r="WAT84"/>
      <c r="WAU84"/>
      <c r="WAV84"/>
      <c r="WAW84"/>
      <c r="WAX84"/>
      <c r="WAY84"/>
      <c r="WAZ84"/>
      <c r="WBA84"/>
      <c r="WBB84"/>
      <c r="WBC84"/>
      <c r="WBD84"/>
      <c r="WBE84"/>
      <c r="WBF84"/>
      <c r="WBG84"/>
      <c r="WBH84"/>
      <c r="WBI84"/>
      <c r="WBJ84"/>
      <c r="WBK84"/>
      <c r="WBL84"/>
      <c r="WBM84"/>
      <c r="WBN84"/>
      <c r="WBO84"/>
      <c r="WBP84"/>
      <c r="WBQ84"/>
      <c r="WBR84"/>
      <c r="WBS84"/>
      <c r="WBT84"/>
      <c r="WBU84"/>
      <c r="WBV84"/>
      <c r="WBW84"/>
      <c r="WBX84"/>
      <c r="WBY84"/>
      <c r="WBZ84"/>
      <c r="WCA84"/>
      <c r="WCB84"/>
      <c r="WCC84"/>
      <c r="WCD84"/>
      <c r="WCE84"/>
      <c r="WCF84"/>
      <c r="WCG84"/>
      <c r="WCH84"/>
      <c r="WCI84"/>
      <c r="WCJ84"/>
      <c r="WCK84"/>
      <c r="WCL84"/>
      <c r="WCM84"/>
      <c r="WCN84"/>
      <c r="WCO84"/>
      <c r="WCP84"/>
      <c r="WCQ84"/>
      <c r="WCR84"/>
      <c r="WCS84"/>
      <c r="WCT84"/>
      <c r="WCU84"/>
      <c r="WCV84"/>
      <c r="WCW84"/>
      <c r="WCX84"/>
      <c r="WCY84"/>
      <c r="WCZ84"/>
      <c r="WDA84"/>
      <c r="WDB84"/>
      <c r="WDC84"/>
      <c r="WDD84"/>
      <c r="WDE84"/>
      <c r="WDF84"/>
      <c r="WDG84"/>
      <c r="WDH84"/>
      <c r="WDI84"/>
      <c r="WDJ84"/>
      <c r="WDK84"/>
      <c r="WDL84"/>
      <c r="WDM84"/>
      <c r="WDN84"/>
      <c r="WDO84"/>
      <c r="WDP84"/>
      <c r="WDQ84"/>
      <c r="WDR84"/>
      <c r="WDS84"/>
      <c r="WDT84"/>
      <c r="WDU84"/>
      <c r="WDV84"/>
      <c r="WDW84"/>
      <c r="WDX84"/>
      <c r="WDY84"/>
      <c r="WDZ84"/>
      <c r="WEA84"/>
      <c r="WEB84"/>
      <c r="WEC84"/>
      <c r="WED84"/>
      <c r="WEE84"/>
      <c r="WEF84"/>
      <c r="WEG84"/>
      <c r="WEH84"/>
      <c r="WEI84"/>
      <c r="WEJ84"/>
      <c r="WEK84"/>
      <c r="WEL84"/>
      <c r="WEM84"/>
      <c r="WEN84"/>
      <c r="WEO84"/>
      <c r="WEP84"/>
      <c r="WEQ84"/>
      <c r="WER84"/>
      <c r="WES84"/>
      <c r="WET84"/>
      <c r="WEU84"/>
      <c r="WEV84"/>
      <c r="WEW84"/>
      <c r="WEX84"/>
      <c r="WEY84"/>
      <c r="WEZ84"/>
      <c r="WFA84"/>
      <c r="WFB84"/>
      <c r="WFC84"/>
      <c r="WFD84"/>
      <c r="WFE84"/>
      <c r="WFF84"/>
      <c r="WFG84"/>
      <c r="WFH84"/>
      <c r="WFI84"/>
      <c r="WFJ84"/>
      <c r="WFK84"/>
      <c r="WFL84"/>
      <c r="WFM84"/>
      <c r="WFN84"/>
      <c r="WFO84"/>
      <c r="WFP84"/>
      <c r="WFQ84"/>
      <c r="WFR84"/>
      <c r="WFS84"/>
      <c r="WFT84"/>
      <c r="WFU84"/>
      <c r="WFV84"/>
      <c r="WFW84"/>
      <c r="WFX84"/>
      <c r="WFY84"/>
      <c r="WFZ84"/>
      <c r="WGA84"/>
      <c r="WGB84"/>
      <c r="WGC84"/>
      <c r="WGD84"/>
      <c r="WGE84"/>
      <c r="WGF84"/>
      <c r="WGG84"/>
      <c r="WGH84"/>
      <c r="WGI84"/>
      <c r="WGJ84"/>
      <c r="WGK84"/>
      <c r="WGL84"/>
      <c r="WGM84"/>
      <c r="WGN84"/>
      <c r="WGO84"/>
      <c r="WGP84"/>
      <c r="WGQ84"/>
      <c r="WGR84"/>
      <c r="WGS84"/>
      <c r="WGT84"/>
      <c r="WGU84"/>
      <c r="WGV84"/>
      <c r="WGW84"/>
      <c r="WGX84"/>
      <c r="WGY84"/>
      <c r="WGZ84"/>
      <c r="WHA84"/>
      <c r="WHB84"/>
      <c r="WHC84"/>
      <c r="WHD84"/>
      <c r="WHE84"/>
      <c r="WHF84"/>
      <c r="WHG84"/>
      <c r="WHH84"/>
      <c r="WHI84"/>
      <c r="WHJ84"/>
      <c r="WHK84"/>
      <c r="WHL84"/>
      <c r="WHM84"/>
      <c r="WHN84"/>
      <c r="WHO84"/>
      <c r="WHP84"/>
      <c r="WHQ84"/>
      <c r="WHR84"/>
      <c r="WHS84"/>
      <c r="WHT84"/>
      <c r="WHU84"/>
      <c r="WHV84"/>
      <c r="WHW84"/>
      <c r="WHX84"/>
      <c r="WHY84"/>
      <c r="WHZ84"/>
      <c r="WIA84"/>
      <c r="WIB84"/>
      <c r="WIC84"/>
      <c r="WID84"/>
      <c r="WIE84"/>
      <c r="WIF84"/>
      <c r="WIG84"/>
      <c r="WIH84"/>
      <c r="WII84"/>
      <c r="WIJ84"/>
      <c r="WIK84"/>
      <c r="WIL84"/>
      <c r="WIM84"/>
      <c r="WIN84"/>
      <c r="WIO84"/>
      <c r="WIP84"/>
      <c r="WIQ84"/>
      <c r="WIR84"/>
      <c r="WIS84"/>
      <c r="WIT84"/>
      <c r="WIU84"/>
      <c r="WIV84"/>
      <c r="WIW84"/>
      <c r="WIX84"/>
      <c r="WIY84"/>
      <c r="WIZ84"/>
      <c r="WJA84"/>
      <c r="WJB84"/>
      <c r="WJC84"/>
      <c r="WJD84"/>
      <c r="WJE84"/>
      <c r="WJF84"/>
      <c r="WJG84"/>
      <c r="WJH84"/>
      <c r="WJI84"/>
      <c r="WJJ84"/>
      <c r="WJK84"/>
      <c r="WJL84"/>
      <c r="WJM84"/>
      <c r="WJN84"/>
      <c r="WJO84"/>
      <c r="WJP84"/>
      <c r="WJQ84"/>
      <c r="WJR84"/>
      <c r="WJS84"/>
      <c r="WJT84"/>
      <c r="WJU84"/>
      <c r="WJV84"/>
      <c r="WJW84"/>
      <c r="WJX84"/>
      <c r="WJY84"/>
      <c r="WJZ84"/>
      <c r="WKA84"/>
      <c r="WKB84"/>
      <c r="WKC84"/>
      <c r="WKD84"/>
      <c r="WKE84"/>
      <c r="WKF84"/>
      <c r="WKG84"/>
      <c r="WKH84"/>
      <c r="WKI84"/>
      <c r="WKJ84"/>
      <c r="WKK84"/>
      <c r="WKL84"/>
      <c r="WKM84"/>
      <c r="WKN84"/>
      <c r="WKO84"/>
      <c r="WKP84"/>
      <c r="WKQ84"/>
      <c r="WKR84"/>
      <c r="WKS84"/>
      <c r="WKT84"/>
      <c r="WKU84"/>
      <c r="WKV84"/>
      <c r="WKW84"/>
      <c r="WKX84"/>
      <c r="WKY84"/>
      <c r="WKZ84"/>
      <c r="WLA84"/>
      <c r="WLB84"/>
      <c r="WLC84"/>
      <c r="WLD84"/>
      <c r="WLE84"/>
      <c r="WLF84"/>
      <c r="WLG84"/>
      <c r="WLH84"/>
      <c r="WLI84"/>
      <c r="WLJ84"/>
      <c r="WLK84"/>
      <c r="WLL84"/>
      <c r="WLM84"/>
      <c r="WLN84"/>
      <c r="WLO84"/>
      <c r="WLP84"/>
      <c r="WLQ84"/>
      <c r="WLR84"/>
      <c r="WLS84"/>
      <c r="WLT84"/>
      <c r="WLU84"/>
      <c r="WLV84"/>
      <c r="WLW84"/>
      <c r="WLX84"/>
      <c r="WLY84"/>
      <c r="WLZ84"/>
      <c r="WMA84"/>
      <c r="WMB84"/>
      <c r="WMC84"/>
      <c r="WMD84"/>
      <c r="WME84"/>
      <c r="WMF84"/>
      <c r="WMG84"/>
      <c r="WMH84"/>
      <c r="WMI84"/>
      <c r="WMJ84"/>
      <c r="WMK84"/>
      <c r="WML84"/>
      <c r="WMM84"/>
      <c r="WMN84"/>
      <c r="WMO84"/>
      <c r="WMP84"/>
      <c r="WMQ84"/>
      <c r="WMR84"/>
      <c r="WMS84"/>
      <c r="WMT84"/>
      <c r="WMU84"/>
      <c r="WMV84"/>
      <c r="WMW84"/>
      <c r="WMX84"/>
      <c r="WMY84"/>
      <c r="WMZ84"/>
      <c r="WNA84"/>
      <c r="WNB84"/>
      <c r="WNC84"/>
      <c r="WND84"/>
      <c r="WNE84"/>
      <c r="WNF84"/>
      <c r="WNG84"/>
      <c r="WNH84"/>
      <c r="WNI84"/>
      <c r="WNJ84"/>
      <c r="WNK84"/>
      <c r="WNL84"/>
      <c r="WNM84"/>
      <c r="WNN84"/>
      <c r="WNO84"/>
      <c r="WNP84"/>
      <c r="WNQ84"/>
      <c r="WNR84"/>
      <c r="WNS84"/>
      <c r="WNT84"/>
      <c r="WNU84"/>
      <c r="WNV84"/>
      <c r="WNW84"/>
      <c r="WNX84"/>
      <c r="WNY84"/>
      <c r="WNZ84"/>
      <c r="WOA84"/>
      <c r="WOB84"/>
      <c r="WOC84"/>
      <c r="WOD84"/>
      <c r="WOE84"/>
      <c r="WOF84"/>
      <c r="WOG84"/>
      <c r="WOH84"/>
      <c r="WOI84"/>
      <c r="WOJ84"/>
      <c r="WOK84"/>
      <c r="WOL84"/>
      <c r="WOM84"/>
      <c r="WON84"/>
      <c r="WOO84"/>
      <c r="WOP84"/>
      <c r="WOQ84"/>
      <c r="WOR84"/>
      <c r="WOS84"/>
      <c r="WOT84"/>
      <c r="WOU84"/>
      <c r="WOV84"/>
      <c r="WOW84"/>
      <c r="WOX84"/>
      <c r="WOY84"/>
      <c r="WOZ84"/>
      <c r="WPA84"/>
      <c r="WPB84"/>
      <c r="WPC84"/>
      <c r="WPD84"/>
      <c r="WPE84"/>
      <c r="WPF84"/>
      <c r="WPG84"/>
      <c r="WPH84"/>
      <c r="WPI84"/>
      <c r="WPJ84"/>
      <c r="WPK84"/>
      <c r="WPL84"/>
      <c r="WPM84"/>
      <c r="WPN84"/>
      <c r="WPO84"/>
      <c r="WPP84"/>
      <c r="WPQ84"/>
      <c r="WPR84"/>
      <c r="WPS84"/>
      <c r="WPT84"/>
      <c r="WPU84"/>
      <c r="WPV84"/>
      <c r="WPW84"/>
      <c r="WPX84"/>
      <c r="WPY84"/>
      <c r="WPZ84"/>
      <c r="WQA84"/>
      <c r="WQB84"/>
      <c r="WQC84"/>
      <c r="WQD84"/>
      <c r="WQE84"/>
      <c r="WQF84"/>
      <c r="WQG84"/>
      <c r="WQH84"/>
      <c r="WQI84"/>
      <c r="WQJ84"/>
      <c r="WQK84"/>
      <c r="WQL84"/>
      <c r="WQM84"/>
      <c r="WQN84"/>
      <c r="WQO84"/>
      <c r="WQP84"/>
      <c r="WQQ84"/>
      <c r="WQR84"/>
      <c r="WQS84"/>
      <c r="WQT84"/>
      <c r="WQU84"/>
      <c r="WQV84"/>
      <c r="WQW84"/>
      <c r="WQX84"/>
      <c r="WQY84"/>
      <c r="WQZ84"/>
      <c r="WRA84"/>
      <c r="WRB84"/>
      <c r="WRC84"/>
      <c r="WRD84"/>
      <c r="WRE84"/>
      <c r="WRF84"/>
      <c r="WRG84"/>
      <c r="WRH84"/>
      <c r="WRI84"/>
      <c r="WRJ84"/>
      <c r="WRK84"/>
      <c r="WRL84"/>
      <c r="WRM84"/>
      <c r="WRN84"/>
      <c r="WRO84"/>
      <c r="WRP84"/>
      <c r="WRQ84"/>
      <c r="WRR84"/>
      <c r="WRS84"/>
      <c r="WRT84"/>
      <c r="WRU84"/>
      <c r="WRV84"/>
      <c r="WRW84"/>
      <c r="WRX84"/>
      <c r="WRY84"/>
      <c r="WRZ84"/>
      <c r="WSA84"/>
      <c r="WSB84"/>
      <c r="WSC84"/>
      <c r="WSD84"/>
      <c r="WSE84"/>
      <c r="WSF84"/>
      <c r="WSG84"/>
      <c r="WSH84"/>
      <c r="WSI84"/>
      <c r="WSJ84"/>
      <c r="WSK84"/>
      <c r="WSL84"/>
      <c r="WSM84"/>
      <c r="WSN84"/>
      <c r="WSO84"/>
      <c r="WSP84"/>
      <c r="WSQ84"/>
      <c r="WSR84"/>
      <c r="WSS84"/>
      <c r="WST84"/>
      <c r="WSU84"/>
      <c r="WSV84"/>
      <c r="WSW84"/>
      <c r="WSX84"/>
      <c r="WSY84"/>
      <c r="WSZ84"/>
      <c r="WTA84"/>
      <c r="WTB84"/>
      <c r="WTC84"/>
      <c r="WTD84"/>
      <c r="WTE84"/>
      <c r="WTF84"/>
      <c r="WTG84"/>
      <c r="WTH84"/>
      <c r="WTI84"/>
      <c r="WTJ84"/>
      <c r="WTK84"/>
      <c r="WTL84"/>
      <c r="WTM84"/>
      <c r="WTN84"/>
      <c r="WTO84"/>
      <c r="WTP84"/>
      <c r="WTQ84"/>
      <c r="WTR84"/>
      <c r="WTS84"/>
      <c r="WTT84"/>
      <c r="WTU84"/>
      <c r="WTV84"/>
      <c r="WTW84"/>
      <c r="WTX84"/>
      <c r="WTY84"/>
      <c r="WTZ84"/>
      <c r="WUA84"/>
      <c r="WUB84"/>
      <c r="WUC84"/>
      <c r="WUD84"/>
      <c r="WUE84"/>
      <c r="WUF84"/>
      <c r="WUG84"/>
      <c r="WUH84"/>
      <c r="WUI84"/>
      <c r="WUJ84"/>
      <c r="WUK84"/>
      <c r="WUL84"/>
      <c r="WUM84"/>
      <c r="WUN84"/>
      <c r="WUO84"/>
      <c r="WUP84"/>
      <c r="WUQ84"/>
      <c r="WUR84"/>
      <c r="WUS84"/>
      <c r="WUT84"/>
      <c r="WUU84"/>
      <c r="WUV84"/>
      <c r="WUW84"/>
      <c r="WUX84"/>
      <c r="WUY84"/>
      <c r="WUZ84"/>
      <c r="WVA84"/>
      <c r="WVB84"/>
      <c r="WVC84"/>
      <c r="WVD84"/>
      <c r="WVE84"/>
      <c r="WVF84"/>
      <c r="WVG84"/>
      <c r="WVH84"/>
      <c r="WVI84"/>
      <c r="WVJ84"/>
      <c r="WVK84"/>
      <c r="WVL84"/>
      <c r="WVM84"/>
      <c r="WVN84"/>
      <c r="WVO84"/>
      <c r="WVP84"/>
      <c r="WVQ84"/>
      <c r="WVR84"/>
      <c r="WVS84"/>
      <c r="WVT84"/>
      <c r="WVU84"/>
      <c r="WVV84"/>
      <c r="WVW84"/>
      <c r="WVX84"/>
      <c r="WVY84"/>
      <c r="WVZ84"/>
      <c r="WWA84"/>
      <c r="WWB84"/>
      <c r="WWC84"/>
      <c r="WWD84"/>
      <c r="WWE84"/>
      <c r="WWF84"/>
      <c r="WWG84"/>
      <c r="WWH84"/>
      <c r="WWI84"/>
      <c r="WWJ84"/>
      <c r="WWK84"/>
      <c r="WWL84"/>
      <c r="WWM84"/>
      <c r="WWN84"/>
      <c r="WWO84"/>
      <c r="WWP84"/>
      <c r="WWQ84"/>
      <c r="WWR84"/>
      <c r="WWS84"/>
      <c r="WWT84"/>
      <c r="WWU84"/>
      <c r="WWV84"/>
      <c r="WWW84"/>
      <c r="WWX84"/>
      <c r="WWY84"/>
      <c r="WWZ84"/>
      <c r="WXA84"/>
      <c r="WXB84"/>
      <c r="WXC84"/>
      <c r="WXD84"/>
      <c r="WXE84"/>
      <c r="WXF84"/>
      <c r="WXG84"/>
      <c r="WXH84"/>
      <c r="WXI84"/>
      <c r="WXJ84"/>
      <c r="WXK84"/>
      <c r="WXL84"/>
      <c r="WXM84"/>
      <c r="WXN84"/>
      <c r="WXO84"/>
      <c r="WXP84"/>
      <c r="WXQ84"/>
      <c r="WXR84"/>
      <c r="WXS84"/>
      <c r="WXT84"/>
      <c r="WXU84"/>
      <c r="WXV84"/>
      <c r="WXW84"/>
      <c r="WXX84"/>
      <c r="WXY84"/>
      <c r="WXZ84"/>
      <c r="WYA84"/>
      <c r="WYB84"/>
      <c r="WYC84"/>
      <c r="WYD84"/>
      <c r="WYE84"/>
      <c r="WYF84"/>
      <c r="WYG84"/>
      <c r="WYH84"/>
      <c r="WYI84"/>
      <c r="WYJ84"/>
      <c r="WYK84"/>
      <c r="WYL84"/>
      <c r="WYM84"/>
      <c r="WYN84"/>
      <c r="WYO84"/>
      <c r="WYP84"/>
      <c r="WYQ84"/>
      <c r="WYR84"/>
      <c r="WYS84"/>
      <c r="WYT84"/>
      <c r="WYU84"/>
      <c r="WYV84"/>
      <c r="WYW84"/>
      <c r="WYX84"/>
      <c r="WYY84"/>
      <c r="WYZ84"/>
      <c r="WZA84"/>
      <c r="WZB84"/>
      <c r="WZC84"/>
      <c r="WZD84"/>
      <c r="WZE84"/>
      <c r="WZF84"/>
      <c r="WZG84"/>
      <c r="WZH84"/>
      <c r="WZI84"/>
      <c r="WZJ84"/>
      <c r="WZK84"/>
      <c r="WZL84"/>
      <c r="WZM84"/>
      <c r="WZN84"/>
      <c r="WZO84"/>
      <c r="WZP84"/>
      <c r="WZQ84"/>
      <c r="WZR84"/>
      <c r="WZS84"/>
      <c r="WZT84"/>
      <c r="WZU84"/>
      <c r="WZV84"/>
      <c r="WZW84"/>
      <c r="WZX84"/>
      <c r="WZY84"/>
      <c r="WZZ84"/>
      <c r="XAA84"/>
      <c r="XAB84"/>
      <c r="XAC84"/>
      <c r="XAD84"/>
      <c r="XAE84"/>
      <c r="XAF84"/>
      <c r="XAG84"/>
      <c r="XAH84"/>
      <c r="XAI84"/>
      <c r="XAJ84"/>
      <c r="XAK84"/>
      <c r="XAL84"/>
      <c r="XAM84"/>
      <c r="XAN84"/>
      <c r="XAO84"/>
      <c r="XAP84"/>
      <c r="XAQ84"/>
      <c r="XAR84"/>
      <c r="XAS84"/>
      <c r="XAT84"/>
      <c r="XAU84"/>
      <c r="XAV84"/>
      <c r="XAW84"/>
      <c r="XAX84"/>
      <c r="XAY84"/>
      <c r="XAZ84"/>
      <c r="XBA84"/>
      <c r="XBB84"/>
      <c r="XBC84"/>
      <c r="XBD84"/>
      <c r="XBE84"/>
      <c r="XBF84"/>
      <c r="XBG84"/>
      <c r="XBH84"/>
      <c r="XBI84"/>
      <c r="XBJ84"/>
      <c r="XBK84"/>
      <c r="XBL84"/>
      <c r="XBM84"/>
      <c r="XBN84"/>
      <c r="XBO84"/>
      <c r="XBP84"/>
      <c r="XBQ84"/>
      <c r="XBR84"/>
      <c r="XBS84"/>
      <c r="XBT84"/>
      <c r="XBU84"/>
      <c r="XBV84"/>
      <c r="XBW84"/>
      <c r="XBX84"/>
      <c r="XBY84"/>
      <c r="XBZ84"/>
      <c r="XCA84"/>
      <c r="XCB84"/>
      <c r="XCC84"/>
      <c r="XCD84"/>
      <c r="XCE84"/>
      <c r="XCF84"/>
      <c r="XCG84"/>
      <c r="XCH84"/>
      <c r="XCI84"/>
      <c r="XCJ84"/>
      <c r="XCK84"/>
      <c r="XCL84"/>
      <c r="XCM84"/>
      <c r="XCN84"/>
      <c r="XCO84"/>
      <c r="XCP84"/>
      <c r="XCQ84"/>
      <c r="XCR84"/>
      <c r="XCS84"/>
      <c r="XCT84"/>
      <c r="XCU84"/>
      <c r="XCV84"/>
      <c r="XCW84"/>
      <c r="XCX84"/>
      <c r="XCY84"/>
      <c r="XCZ84"/>
      <c r="XDA84"/>
      <c r="XDB84"/>
      <c r="XDC84"/>
      <c r="XDD84"/>
      <c r="XDE84"/>
      <c r="XDF84"/>
      <c r="XDG84"/>
      <c r="XDH84"/>
      <c r="XDI84"/>
      <c r="XDJ84"/>
      <c r="XDK84"/>
      <c r="XDL84"/>
      <c r="XDM84"/>
      <c r="XDN84"/>
      <c r="XDO84"/>
      <c r="XDP84"/>
      <c r="XDQ84"/>
      <c r="XDR84"/>
      <c r="XDS84"/>
    </row>
    <row r="85" spans="1:16347" ht="12.75" customHeight="1">
      <c r="A85" s="680" t="s">
        <v>949</v>
      </c>
      <c r="B85" s="428"/>
      <c r="C85" s="428"/>
      <c r="D85" s="428"/>
      <c r="E85" s="428"/>
      <c r="F85" s="428"/>
      <c r="G85" s="428"/>
      <c r="H85" s="428"/>
      <c r="I85" s="428"/>
      <c r="J85" s="428"/>
      <c r="K85" s="428"/>
      <c r="L85" s="428"/>
      <c r="M85" s="428"/>
      <c r="N85" s="428"/>
      <c r="T85" s="1037"/>
    </row>
    <row r="86" spans="1:16347">
      <c r="A86" s="428"/>
      <c r="B86" s="428"/>
      <c r="C86" s="428"/>
      <c r="D86" s="428"/>
      <c r="E86" s="428"/>
      <c r="F86" s="428"/>
      <c r="G86" s="428"/>
      <c r="H86" s="428"/>
      <c r="I86" s="428"/>
      <c r="J86" s="428"/>
      <c r="K86" s="428"/>
      <c r="L86" s="428"/>
      <c r="M86" s="428"/>
      <c r="N86" s="428"/>
      <c r="T86" s="1037"/>
    </row>
    <row r="87" spans="1:16347" ht="12.75" customHeight="1">
      <c r="A87" s="428"/>
      <c r="B87" s="681" t="s">
        <v>803</v>
      </c>
      <c r="C87" s="687" t="s">
        <v>746</v>
      </c>
      <c r="D87" s="393" t="s">
        <v>12</v>
      </c>
      <c r="E87" s="394"/>
      <c r="F87" s="394"/>
      <c r="G87" s="394"/>
      <c r="H87" s="394"/>
      <c r="I87" s="586"/>
      <c r="J87" s="586"/>
      <c r="K87" s="586"/>
      <c r="L87" s="586"/>
      <c r="M87" s="403"/>
      <c r="N87" s="428"/>
      <c r="T87" s="1037"/>
    </row>
    <row r="88" spans="1:16347" ht="12.75" customHeight="1">
      <c r="A88" s="428"/>
      <c r="B88" s="682"/>
      <c r="C88" s="688" t="s">
        <v>756</v>
      </c>
      <c r="D88" s="689" t="s">
        <v>747</v>
      </c>
      <c r="E88" s="689" t="s">
        <v>748</v>
      </c>
      <c r="F88" s="689" t="s">
        <v>749</v>
      </c>
      <c r="G88" s="689" t="s">
        <v>750</v>
      </c>
      <c r="H88" s="690" t="s">
        <v>751</v>
      </c>
      <c r="I88" s="690" t="s">
        <v>532</v>
      </c>
      <c r="J88" s="690" t="s">
        <v>533</v>
      </c>
      <c r="K88" s="690" t="s">
        <v>541</v>
      </c>
      <c r="L88" s="690" t="s">
        <v>534</v>
      </c>
      <c r="M88" s="690" t="s">
        <v>535</v>
      </c>
      <c r="N88" s="428"/>
      <c r="T88" s="1037"/>
    </row>
    <row r="89" spans="1:16347" ht="12.75" customHeight="1">
      <c r="A89" s="437"/>
      <c r="B89" s="683">
        <v>1</v>
      </c>
      <c r="C89" s="874"/>
      <c r="D89" s="59"/>
      <c r="E89" s="59"/>
      <c r="F89" s="59"/>
      <c r="G89" s="59"/>
      <c r="H89" s="59"/>
      <c r="I89" s="1036"/>
      <c r="J89" s="1036"/>
      <c r="K89" s="1036"/>
      <c r="L89" s="1036"/>
      <c r="M89" s="1036"/>
      <c r="N89" s="428"/>
      <c r="T89" s="1037"/>
    </row>
    <row r="90" spans="1:16347" ht="12.75" customHeight="1">
      <c r="A90" s="437"/>
      <c r="B90" s="683">
        <v>2</v>
      </c>
      <c r="C90" s="59"/>
      <c r="D90" s="59"/>
      <c r="E90" s="875"/>
      <c r="F90" s="887"/>
      <c r="G90" s="59"/>
      <c r="H90" s="59"/>
      <c r="I90" s="1036"/>
      <c r="J90" s="1036"/>
      <c r="K90" s="1036"/>
      <c r="L90" s="1036"/>
      <c r="M90" s="1036"/>
      <c r="N90" s="428"/>
      <c r="T90" s="1037"/>
    </row>
    <row r="91" spans="1:16347" ht="12.75" customHeight="1">
      <c r="A91" s="437"/>
      <c r="B91" s="683">
        <v>3</v>
      </c>
      <c r="C91" s="59"/>
      <c r="D91" s="59"/>
      <c r="E91" s="887"/>
      <c r="F91" s="887"/>
      <c r="G91" s="59"/>
      <c r="H91" s="59"/>
      <c r="I91" s="1036"/>
      <c r="J91" s="1036"/>
      <c r="K91" s="1036"/>
      <c r="L91" s="1036"/>
      <c r="M91" s="1036"/>
      <c r="N91" s="428"/>
      <c r="T91" s="1037"/>
    </row>
    <row r="92" spans="1:16347" ht="12.75" customHeight="1">
      <c r="A92" s="437"/>
      <c r="B92" s="683">
        <v>4</v>
      </c>
      <c r="C92" s="59"/>
      <c r="D92" s="59"/>
      <c r="E92" s="887"/>
      <c r="F92" s="887"/>
      <c r="G92" s="59"/>
      <c r="H92" s="59"/>
      <c r="I92" s="1036"/>
      <c r="J92" s="1036"/>
      <c r="K92" s="1036"/>
      <c r="L92" s="1036"/>
      <c r="M92" s="1036"/>
      <c r="N92" s="428"/>
      <c r="T92" s="1037"/>
    </row>
    <row r="93" spans="1:16347" ht="12.75" customHeight="1">
      <c r="A93" s="437"/>
      <c r="B93" s="683">
        <v>5</v>
      </c>
      <c r="C93" s="59"/>
      <c r="D93" s="59"/>
      <c r="E93" s="59"/>
      <c r="F93" s="59"/>
      <c r="G93" s="59"/>
      <c r="H93" s="59"/>
      <c r="I93" s="1036"/>
      <c r="J93" s="1036"/>
      <c r="K93" s="1036"/>
      <c r="L93" s="1036"/>
      <c r="M93" s="1036"/>
      <c r="N93" s="428"/>
      <c r="T93" s="1037"/>
    </row>
    <row r="94" spans="1:16347">
      <c r="A94" s="437"/>
      <c r="B94" s="683">
        <v>6</v>
      </c>
      <c r="C94" s="59"/>
      <c r="D94" s="59"/>
      <c r="E94" s="59"/>
      <c r="F94" s="59"/>
      <c r="G94" s="59"/>
      <c r="H94" s="59"/>
      <c r="I94" s="1036"/>
      <c r="J94" s="1036"/>
      <c r="K94" s="1036"/>
      <c r="L94" s="1036"/>
      <c r="M94" s="1036"/>
      <c r="N94" s="428"/>
      <c r="T94" s="1037"/>
    </row>
    <row r="95" spans="1:16347">
      <c r="A95" s="437"/>
      <c r="B95" s="684" t="s">
        <v>351</v>
      </c>
      <c r="C95" s="59"/>
      <c r="D95" s="59"/>
      <c r="E95" s="59"/>
      <c r="F95" s="59"/>
      <c r="G95" s="59"/>
      <c r="H95" s="59"/>
      <c r="I95" s="1036"/>
      <c r="J95" s="1036"/>
      <c r="K95" s="1036"/>
      <c r="L95" s="1036"/>
      <c r="M95" s="1036"/>
      <c r="N95" s="428"/>
      <c r="T95" s="1037"/>
    </row>
    <row r="96" spans="1:16347" ht="12.75" customHeight="1">
      <c r="A96" s="437"/>
      <c r="B96" s="685" t="s">
        <v>954</v>
      </c>
      <c r="C96" s="440"/>
      <c r="D96" s="440"/>
      <c r="E96" s="440"/>
      <c r="F96" s="440"/>
      <c r="G96" s="440"/>
      <c r="H96" s="440"/>
      <c r="I96" s="440"/>
      <c r="J96" s="440"/>
      <c r="K96" s="440"/>
      <c r="L96" s="440"/>
      <c r="M96" s="440"/>
      <c r="N96" s="428"/>
      <c r="T96" s="1037"/>
    </row>
    <row r="97" spans="1:20">
      <c r="A97" s="428"/>
      <c r="B97" s="428"/>
      <c r="C97" s="428"/>
      <c r="D97" s="428"/>
      <c r="E97" s="428"/>
      <c r="F97" s="428"/>
      <c r="G97" s="428"/>
      <c r="H97" s="428"/>
      <c r="I97" s="428"/>
      <c r="J97" s="428"/>
      <c r="K97" s="428"/>
      <c r="L97" s="428"/>
      <c r="M97" s="428"/>
      <c r="N97" s="428"/>
      <c r="T97" s="1037"/>
    </row>
    <row r="98" spans="1:20" ht="12.75" customHeight="1">
      <c r="A98" s="680" t="s">
        <v>950</v>
      </c>
      <c r="B98" s="428"/>
      <c r="C98" s="428"/>
      <c r="D98" s="428"/>
      <c r="E98" s="428"/>
      <c r="F98" s="428"/>
      <c r="G98" s="428"/>
      <c r="H98" s="428"/>
      <c r="I98" s="428"/>
      <c r="J98" s="428"/>
      <c r="K98" s="428"/>
      <c r="L98" s="428"/>
      <c r="M98" s="428"/>
      <c r="N98" s="428"/>
      <c r="T98" s="1037"/>
    </row>
    <row r="99" spans="1:20">
      <c r="A99" s="428"/>
      <c r="B99" s="428"/>
      <c r="C99" s="428"/>
      <c r="D99" s="428"/>
      <c r="E99" s="428"/>
      <c r="F99" s="428"/>
      <c r="G99" s="428"/>
      <c r="H99" s="428"/>
      <c r="I99" s="428"/>
      <c r="J99" s="428"/>
      <c r="K99" s="428"/>
      <c r="L99" s="428"/>
      <c r="M99" s="428"/>
      <c r="N99" s="428"/>
      <c r="T99" s="1037"/>
    </row>
    <row r="100" spans="1:20" ht="12.75" customHeight="1">
      <c r="A100" s="428"/>
      <c r="B100" s="681" t="s">
        <v>803</v>
      </c>
      <c r="C100" s="687" t="s">
        <v>746</v>
      </c>
      <c r="D100" s="393" t="s">
        <v>12</v>
      </c>
      <c r="E100" s="394"/>
      <c r="F100" s="394"/>
      <c r="G100" s="394"/>
      <c r="H100" s="394"/>
      <c r="I100" s="586"/>
      <c r="J100" s="586"/>
      <c r="K100" s="586"/>
      <c r="L100" s="586"/>
      <c r="M100" s="403"/>
      <c r="N100" s="428"/>
      <c r="T100" s="1037"/>
    </row>
    <row r="101" spans="1:20" ht="12.75" customHeight="1">
      <c r="A101" s="428"/>
      <c r="B101" s="682"/>
      <c r="C101" s="688" t="s">
        <v>756</v>
      </c>
      <c r="D101" s="689" t="s">
        <v>747</v>
      </c>
      <c r="E101" s="689" t="s">
        <v>748</v>
      </c>
      <c r="F101" s="689" t="s">
        <v>749</v>
      </c>
      <c r="G101" s="689" t="s">
        <v>750</v>
      </c>
      <c r="H101" s="690" t="s">
        <v>751</v>
      </c>
      <c r="I101" s="690" t="s">
        <v>532</v>
      </c>
      <c r="J101" s="690" t="s">
        <v>533</v>
      </c>
      <c r="K101" s="690" t="s">
        <v>541</v>
      </c>
      <c r="L101" s="690" t="s">
        <v>534</v>
      </c>
      <c r="M101" s="690" t="s">
        <v>535</v>
      </c>
      <c r="N101" s="428"/>
      <c r="T101" s="1037"/>
    </row>
    <row r="102" spans="1:20" ht="12.75" customHeight="1">
      <c r="A102" s="437"/>
      <c r="B102" s="683">
        <v>1</v>
      </c>
      <c r="C102" s="666"/>
      <c r="D102" s="59"/>
      <c r="E102" s="59"/>
      <c r="F102" s="59"/>
      <c r="G102" s="59"/>
      <c r="H102" s="59"/>
      <c r="I102" s="1036"/>
      <c r="J102" s="1036"/>
      <c r="K102" s="1036"/>
      <c r="L102" s="1036"/>
      <c r="M102" s="1036"/>
      <c r="N102" s="428"/>
      <c r="T102" s="1037"/>
    </row>
    <row r="103" spans="1:20" ht="12.75" customHeight="1">
      <c r="A103" s="437"/>
      <c r="B103" s="683">
        <v>2</v>
      </c>
      <c r="C103" s="665"/>
      <c r="D103" s="59"/>
      <c r="E103" s="875"/>
      <c r="F103" s="887"/>
      <c r="G103" s="59"/>
      <c r="H103" s="59"/>
      <c r="I103" s="1036"/>
      <c r="J103" s="1036"/>
      <c r="K103" s="1036"/>
      <c r="L103" s="1036"/>
      <c r="M103" s="1036"/>
      <c r="N103" s="428"/>
      <c r="T103" s="1037"/>
    </row>
    <row r="104" spans="1:20" ht="12.75" customHeight="1">
      <c r="A104" s="437"/>
      <c r="B104" s="683">
        <v>3</v>
      </c>
      <c r="C104" s="665"/>
      <c r="D104" s="59"/>
      <c r="E104" s="887"/>
      <c r="F104" s="887"/>
      <c r="G104" s="59"/>
      <c r="H104" s="59"/>
      <c r="I104" s="1036"/>
      <c r="J104" s="1036"/>
      <c r="K104" s="1036"/>
      <c r="L104" s="1036"/>
      <c r="M104" s="1036"/>
      <c r="N104" s="428"/>
      <c r="T104" s="1037"/>
    </row>
    <row r="105" spans="1:20" ht="12.75" customHeight="1">
      <c r="A105" s="437"/>
      <c r="B105" s="683">
        <v>4</v>
      </c>
      <c r="C105" s="665"/>
      <c r="D105" s="59"/>
      <c r="E105" s="887"/>
      <c r="F105" s="887"/>
      <c r="G105" s="59"/>
      <c r="H105" s="59"/>
      <c r="I105" s="1036"/>
      <c r="J105" s="1036"/>
      <c r="K105" s="1036"/>
      <c r="L105" s="1036"/>
      <c r="M105" s="1036"/>
      <c r="N105" s="428"/>
      <c r="T105" s="1037"/>
    </row>
    <row r="106" spans="1:20" ht="12.75" customHeight="1">
      <c r="A106" s="437"/>
      <c r="B106" s="683">
        <v>5</v>
      </c>
      <c r="C106" s="665"/>
      <c r="D106" s="59"/>
      <c r="E106" s="59"/>
      <c r="F106" s="59"/>
      <c r="G106" s="59"/>
      <c r="H106" s="59"/>
      <c r="I106" s="1036"/>
      <c r="J106" s="1036"/>
      <c r="K106" s="1036"/>
      <c r="L106" s="1036"/>
      <c r="M106" s="1036"/>
      <c r="N106" s="428"/>
      <c r="T106" s="1037"/>
    </row>
    <row r="107" spans="1:20">
      <c r="A107" s="437"/>
      <c r="B107" s="683">
        <v>6</v>
      </c>
      <c r="C107" s="665"/>
      <c r="D107" s="59"/>
      <c r="E107" s="59"/>
      <c r="F107" s="59"/>
      <c r="G107" s="59"/>
      <c r="H107" s="59"/>
      <c r="I107" s="1036"/>
      <c r="J107" s="1036"/>
      <c r="K107" s="1036"/>
      <c r="L107" s="1036"/>
      <c r="M107" s="1036"/>
      <c r="N107" s="428"/>
      <c r="T107" s="1037"/>
    </row>
    <row r="108" spans="1:20">
      <c r="A108" s="437"/>
      <c r="B108" s="684" t="s">
        <v>351</v>
      </c>
      <c r="C108" s="665"/>
      <c r="D108" s="59"/>
      <c r="E108" s="59"/>
      <c r="F108" s="59"/>
      <c r="G108" s="59"/>
      <c r="H108" s="59"/>
      <c r="I108" s="1036"/>
      <c r="J108" s="1036"/>
      <c r="K108" s="1036"/>
      <c r="L108" s="1036"/>
      <c r="M108" s="1036"/>
      <c r="N108" s="428"/>
      <c r="T108" s="1037"/>
    </row>
    <row r="109" spans="1:20" ht="12.75" customHeight="1">
      <c r="A109" s="437"/>
      <c r="B109" s="604" t="s">
        <v>951</v>
      </c>
      <c r="C109" s="666"/>
      <c r="D109" s="440"/>
      <c r="E109" s="440"/>
      <c r="F109" s="440"/>
      <c r="G109" s="440"/>
      <c r="H109" s="440"/>
      <c r="I109" s="440"/>
      <c r="J109" s="440"/>
      <c r="K109" s="440"/>
      <c r="L109" s="440"/>
      <c r="M109" s="440"/>
      <c r="N109" s="428"/>
      <c r="T109" s="1037"/>
    </row>
    <row r="110" spans="1:20">
      <c r="A110" s="428"/>
      <c r="B110" s="428"/>
      <c r="C110" s="428"/>
      <c r="D110" s="428"/>
      <c r="E110" s="428"/>
      <c r="F110" s="428"/>
      <c r="G110" s="428"/>
      <c r="H110" s="428"/>
      <c r="I110" s="428"/>
      <c r="J110" s="428"/>
      <c r="K110" s="428"/>
      <c r="L110" s="428"/>
      <c r="M110" s="428"/>
      <c r="N110" s="428"/>
      <c r="T110" s="1037"/>
    </row>
  </sheetData>
  <pageMargins left="0.55118110236220474" right="0.15748031496062992" top="0.74803149606299213" bottom="0.47244094488188981" header="0.31496062992125984" footer="0.31496062992125984"/>
  <pageSetup paperSize="9" scale="54" orientation="portrait" horizontalDpi="1200" verticalDpi="1200" r:id="rId1"/>
  <headerFooter>
    <oddFooter>&amp;L&amp;P&amp;C&amp;F&amp;A&amp;R&amp;D</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enableFormatConditionsCalculation="0"/>
  <dimension ref="A1:BI40"/>
  <sheetViews>
    <sheetView zoomScaleNormal="100" zoomScalePageLayoutView="150" workbookViewId="0"/>
  </sheetViews>
  <sheetFormatPr defaultColWidth="8.85546875" defaultRowHeight="12.75"/>
  <cols>
    <col min="1" max="1" width="5.85546875" style="599" customWidth="1"/>
    <col min="2" max="2" width="49.5703125" style="240" customWidth="1"/>
    <col min="3" max="8" width="10.85546875" style="240" customWidth="1"/>
    <col min="9" max="19" width="8.85546875" style="240"/>
    <col min="20" max="20" width="6.42578125" style="240" customWidth="1"/>
    <col min="21" max="16384" width="8.85546875" style="240"/>
  </cols>
  <sheetData>
    <row r="1" spans="1:21">
      <c r="A1" s="339" t="s">
        <v>921</v>
      </c>
      <c r="B1" s="998"/>
      <c r="C1" s="201"/>
      <c r="U1" s="968"/>
    </row>
    <row r="2" spans="1:21" s="255" customFormat="1" ht="15.75" customHeight="1">
      <c r="A2" s="1149" t="s">
        <v>27</v>
      </c>
      <c r="B2" s="1163"/>
      <c r="C2" s="1150"/>
      <c r="D2" s="251"/>
      <c r="E2" s="251"/>
      <c r="F2" s="252"/>
      <c r="G2" s="252"/>
      <c r="H2" s="252"/>
      <c r="I2" s="253"/>
      <c r="J2" s="289"/>
      <c r="K2" s="254"/>
      <c r="L2" s="254"/>
      <c r="M2" s="254"/>
      <c r="N2" s="254"/>
    </row>
    <row r="3" spans="1:21">
      <c r="A3" s="152"/>
      <c r="B3" s="163"/>
      <c r="C3" s="153"/>
      <c r="D3" s="153"/>
      <c r="E3" s="163"/>
      <c r="F3" s="152"/>
      <c r="G3" s="152"/>
      <c r="H3" s="152"/>
    </row>
    <row r="4" spans="1:21" ht="13.5" customHeight="1">
      <c r="A4" s="1001" t="s">
        <v>398</v>
      </c>
      <c r="B4" s="434"/>
      <c r="C4" s="434"/>
      <c r="D4" s="157"/>
      <c r="E4" s="170"/>
      <c r="F4" s="152"/>
      <c r="G4" s="152"/>
      <c r="H4" s="152"/>
    </row>
    <row r="5" spans="1:21">
      <c r="A5" s="152"/>
      <c r="B5" s="154"/>
      <c r="C5" s="153"/>
      <c r="D5" s="153"/>
      <c r="E5" s="163"/>
      <c r="F5" s="163"/>
      <c r="G5" s="163"/>
      <c r="H5" s="163"/>
    </row>
    <row r="6" spans="1:21">
      <c r="A6" s="155" t="s">
        <v>23</v>
      </c>
      <c r="B6" s="163"/>
      <c r="C6" s="163"/>
      <c r="D6" s="888"/>
      <c r="E6" s="340"/>
      <c r="F6" s="163"/>
      <c r="G6" s="163"/>
      <c r="H6" s="163"/>
    </row>
    <row r="7" spans="1:21">
      <c r="A7" s="231"/>
      <c r="B7" s="156"/>
      <c r="C7" s="157"/>
      <c r="D7" s="163"/>
      <c r="E7" s="163"/>
      <c r="F7" s="163"/>
      <c r="G7" s="163"/>
      <c r="H7" s="163"/>
    </row>
    <row r="8" spans="1:21" s="237" customFormat="1">
      <c r="A8" s="236" t="s">
        <v>516</v>
      </c>
      <c r="B8" s="236"/>
      <c r="C8" s="159"/>
      <c r="D8" s="160"/>
      <c r="E8" s="1166"/>
      <c r="F8" s="1166"/>
      <c r="G8" s="160"/>
      <c r="H8" s="160"/>
    </row>
    <row r="9" spans="1:21" s="237" customFormat="1">
      <c r="A9" s="158"/>
      <c r="B9" s="158"/>
      <c r="C9" s="159"/>
      <c r="D9" s="160"/>
      <c r="E9" s="589"/>
      <c r="F9" s="589"/>
      <c r="G9" s="160"/>
      <c r="H9" s="160"/>
    </row>
    <row r="10" spans="1:21" s="234" customFormat="1" ht="12">
      <c r="A10" s="233"/>
      <c r="B10" s="1164" t="s">
        <v>399</v>
      </c>
      <c r="C10" s="1156" t="s">
        <v>34</v>
      </c>
      <c r="D10" s="1158" t="s">
        <v>12</v>
      </c>
      <c r="E10" s="1159"/>
      <c r="F10" s="1159"/>
      <c r="G10" s="1159"/>
      <c r="H10" s="1160"/>
    </row>
    <row r="11" spans="1:21" s="234" customFormat="1" ht="12">
      <c r="A11" s="233"/>
      <c r="B11" s="1165"/>
      <c r="C11" s="1157"/>
      <c r="D11" s="235" t="s">
        <v>13</v>
      </c>
      <c r="E11" s="235" t="s">
        <v>14</v>
      </c>
      <c r="F11" s="235" t="s">
        <v>15</v>
      </c>
      <c r="G11" s="235" t="s">
        <v>16</v>
      </c>
      <c r="H11" s="235" t="s">
        <v>17</v>
      </c>
    </row>
    <row r="12" spans="1:21" s="232" customFormat="1">
      <c r="A12" s="590"/>
      <c r="B12" s="161" t="s">
        <v>490</v>
      </c>
      <c r="C12" s="807"/>
      <c r="D12" s="162"/>
      <c r="E12" s="162"/>
      <c r="F12" s="162"/>
      <c r="G12" s="162"/>
      <c r="H12" s="162"/>
    </row>
    <row r="13" spans="1:21" s="232" customFormat="1">
      <c r="A13" s="231"/>
      <c r="B13" s="153"/>
      <c r="C13" s="153"/>
      <c r="D13" s="163"/>
      <c r="E13" s="170"/>
      <c r="F13" s="170"/>
      <c r="G13" s="163"/>
      <c r="H13" s="163"/>
    </row>
    <row r="14" spans="1:21" s="232" customFormat="1" ht="12.75" customHeight="1">
      <c r="A14" s="164"/>
      <c r="B14" s="1155" t="s">
        <v>922</v>
      </c>
      <c r="C14" s="1155"/>
      <c r="D14" s="1155"/>
      <c r="E14" s="1155"/>
      <c r="F14" s="1155"/>
      <c r="G14" s="1155"/>
      <c r="H14" s="1155"/>
      <c r="I14" s="240"/>
      <c r="O14" s="240"/>
      <c r="P14" s="240"/>
      <c r="Q14" s="240"/>
      <c r="R14" s="240"/>
      <c r="S14" s="240"/>
    </row>
    <row r="15" spans="1:21" s="232" customFormat="1">
      <c r="A15" s="164"/>
      <c r="B15" s="1155"/>
      <c r="C15" s="1155"/>
      <c r="D15" s="1155"/>
      <c r="E15" s="1155"/>
      <c r="F15" s="1155"/>
      <c r="G15" s="1155"/>
      <c r="H15" s="1155"/>
      <c r="I15" s="240"/>
      <c r="O15" s="240"/>
      <c r="P15" s="240"/>
      <c r="Q15" s="240"/>
      <c r="R15" s="240"/>
      <c r="S15" s="240"/>
    </row>
    <row r="16" spans="1:21" s="232" customFormat="1">
      <c r="A16" s="164"/>
      <c r="B16" s="1155"/>
      <c r="C16" s="1155"/>
      <c r="D16" s="1155"/>
      <c r="E16" s="1155"/>
      <c r="F16" s="1155"/>
      <c r="G16" s="1155"/>
      <c r="H16" s="1155"/>
      <c r="I16" s="240"/>
      <c r="O16" s="240"/>
      <c r="P16" s="240"/>
      <c r="Q16" s="240"/>
      <c r="R16" s="240"/>
      <c r="S16" s="240"/>
    </row>
    <row r="17" spans="1:61" s="232" customFormat="1">
      <c r="A17" s="164"/>
      <c r="B17" s="1155"/>
      <c r="C17" s="1155"/>
      <c r="D17" s="1155"/>
      <c r="E17" s="1155"/>
      <c r="F17" s="1155"/>
      <c r="G17" s="1155"/>
      <c r="H17" s="1155"/>
      <c r="I17" s="240"/>
      <c r="O17" s="240"/>
      <c r="P17" s="240"/>
      <c r="Q17" s="240"/>
      <c r="R17" s="240"/>
      <c r="S17" s="240"/>
    </row>
    <row r="18" spans="1:61" s="232" customFormat="1">
      <c r="A18" s="231"/>
      <c r="B18" s="153"/>
      <c r="C18" s="153"/>
      <c r="D18" s="163"/>
      <c r="E18" s="170"/>
      <c r="F18" s="152"/>
      <c r="G18" s="152"/>
      <c r="H18" s="152"/>
      <c r="O18" s="240"/>
      <c r="P18" s="240"/>
      <c r="Q18" s="240"/>
      <c r="R18" s="240"/>
      <c r="S18" s="240"/>
    </row>
    <row r="19" spans="1:61" s="232" customFormat="1">
      <c r="A19" s="889" t="s">
        <v>517</v>
      </c>
      <c r="B19" s="236"/>
      <c r="C19" s="163"/>
      <c r="D19" s="163"/>
      <c r="E19" s="170"/>
      <c r="F19" s="231"/>
      <c r="G19" s="231"/>
      <c r="H19" s="231"/>
      <c r="O19" s="240"/>
      <c r="P19" s="240"/>
      <c r="Q19" s="240"/>
      <c r="R19" s="240"/>
      <c r="S19" s="240"/>
    </row>
    <row r="20" spans="1:61" s="232" customFormat="1" ht="15">
      <c r="A20" s="890"/>
      <c r="B20" s="165"/>
      <c r="C20" s="153"/>
      <c r="D20" s="163"/>
      <c r="E20" s="591"/>
      <c r="F20" s="171"/>
      <c r="G20" s="171"/>
      <c r="H20" s="171"/>
      <c r="I20" s="592"/>
      <c r="O20" s="240"/>
      <c r="P20" s="240"/>
      <c r="Q20" s="240"/>
      <c r="R20" s="240"/>
      <c r="S20" s="240"/>
    </row>
    <row r="21" spans="1:61" s="244" customFormat="1" ht="12" customHeight="1">
      <c r="A21" s="233"/>
      <c r="B21" s="1164" t="s">
        <v>424</v>
      </c>
      <c r="C21" s="1156" t="s">
        <v>34</v>
      </c>
      <c r="D21" s="1158" t="s">
        <v>12</v>
      </c>
      <c r="E21" s="1159"/>
      <c r="F21" s="1159"/>
      <c r="G21" s="1159"/>
      <c r="H21" s="1160"/>
      <c r="I21" s="242"/>
      <c r="J21" s="242"/>
      <c r="K21" s="234"/>
      <c r="L21" s="234"/>
      <c r="M21" s="234"/>
      <c r="N21" s="234"/>
      <c r="O21" s="239"/>
      <c r="P21" s="239"/>
      <c r="Q21" s="239"/>
      <c r="R21" s="239"/>
      <c r="S21" s="239"/>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row>
    <row r="22" spans="1:61" s="244" customFormat="1" ht="12">
      <c r="A22" s="233"/>
      <c r="B22" s="1165"/>
      <c r="C22" s="1157"/>
      <c r="D22" s="235" t="s">
        <v>13</v>
      </c>
      <c r="E22" s="235" t="s">
        <v>14</v>
      </c>
      <c r="F22" s="235" t="s">
        <v>15</v>
      </c>
      <c r="G22" s="235" t="s">
        <v>16</v>
      </c>
      <c r="H22" s="235" t="s">
        <v>17</v>
      </c>
      <c r="I22" s="242"/>
      <c r="J22" s="242"/>
      <c r="K22" s="234"/>
      <c r="L22" s="234"/>
      <c r="M22" s="234"/>
      <c r="N22" s="234"/>
      <c r="O22" s="239"/>
      <c r="P22" s="239"/>
      <c r="Q22" s="239"/>
      <c r="R22" s="239"/>
      <c r="S22" s="239"/>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row>
    <row r="23" spans="1:61" s="594" customFormat="1">
      <c r="A23" s="590"/>
      <c r="B23" s="166" t="s">
        <v>892</v>
      </c>
      <c r="C23" s="807"/>
      <c r="D23" s="162"/>
      <c r="E23" s="162"/>
      <c r="F23" s="162"/>
      <c r="G23" s="162"/>
      <c r="H23" s="162"/>
      <c r="I23" s="592"/>
      <c r="J23" s="592"/>
      <c r="K23" s="232"/>
      <c r="L23" s="232"/>
      <c r="M23" s="232"/>
      <c r="N23" s="232"/>
      <c r="O23" s="240"/>
      <c r="P23" s="240"/>
      <c r="Q23" s="240"/>
      <c r="R23" s="240"/>
      <c r="S23" s="240"/>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row>
    <row r="24" spans="1:61" s="232" customFormat="1">
      <c r="A24" s="231"/>
      <c r="B24" s="153"/>
      <c r="C24" s="163"/>
      <c r="D24" s="163"/>
      <c r="E24" s="170"/>
      <c r="F24" s="591"/>
      <c r="G24" s="595"/>
      <c r="H24" s="595"/>
      <c r="I24" s="596"/>
      <c r="J24" s="597"/>
      <c r="K24" s="240"/>
      <c r="L24" s="240"/>
      <c r="M24" s="240"/>
      <c r="N24" s="240"/>
      <c r="O24" s="240"/>
      <c r="P24" s="240"/>
      <c r="Q24" s="240"/>
      <c r="R24" s="240"/>
      <c r="S24" s="240"/>
    </row>
    <row r="25" spans="1:61" s="232" customFormat="1" ht="12.75" customHeight="1">
      <c r="A25" s="152"/>
      <c r="B25" s="1155" t="s">
        <v>923</v>
      </c>
      <c r="C25" s="1155"/>
      <c r="D25" s="1155"/>
      <c r="E25" s="1155"/>
      <c r="F25" s="1155"/>
      <c r="G25" s="1155"/>
      <c r="H25" s="1155"/>
      <c r="I25" s="240"/>
      <c r="J25" s="240"/>
      <c r="K25" s="240"/>
      <c r="L25" s="240"/>
      <c r="M25" s="240"/>
      <c r="N25" s="240"/>
      <c r="O25" s="240"/>
      <c r="P25" s="240"/>
      <c r="Q25" s="240"/>
      <c r="R25" s="240"/>
      <c r="S25" s="240"/>
    </row>
    <row r="26" spans="1:61" s="232" customFormat="1">
      <c r="A26" s="152"/>
      <c r="B26" s="1155"/>
      <c r="C26" s="1155"/>
      <c r="D26" s="1155"/>
      <c r="E26" s="1155"/>
      <c r="F26" s="1155"/>
      <c r="G26" s="1155"/>
      <c r="H26" s="1155"/>
      <c r="I26" s="240"/>
      <c r="J26" s="240"/>
      <c r="K26" s="240"/>
      <c r="L26" s="240"/>
      <c r="M26" s="240"/>
      <c r="N26" s="240"/>
      <c r="O26" s="240"/>
      <c r="P26" s="240"/>
      <c r="Q26" s="240"/>
      <c r="R26" s="240"/>
      <c r="S26" s="240"/>
    </row>
    <row r="27" spans="1:61" s="232" customFormat="1">
      <c r="A27" s="152"/>
      <c r="B27" s="1155"/>
      <c r="C27" s="1155"/>
      <c r="D27" s="1155"/>
      <c r="E27" s="1155"/>
      <c r="F27" s="1155"/>
      <c r="G27" s="1155"/>
      <c r="H27" s="1155"/>
      <c r="I27" s="240"/>
      <c r="J27" s="240"/>
      <c r="K27" s="240"/>
      <c r="L27" s="240"/>
      <c r="M27" s="240"/>
      <c r="N27" s="240"/>
      <c r="O27" s="240"/>
      <c r="P27" s="240"/>
      <c r="Q27" s="240"/>
      <c r="R27" s="240"/>
      <c r="S27" s="240"/>
    </row>
    <row r="28" spans="1:61" s="232" customFormat="1">
      <c r="A28" s="164"/>
      <c r="B28" s="167"/>
      <c r="C28" s="168"/>
      <c r="D28" s="168"/>
      <c r="E28" s="168"/>
      <c r="F28" s="152"/>
      <c r="G28" s="152"/>
      <c r="H28" s="152"/>
      <c r="I28" s="240"/>
      <c r="J28" s="240"/>
      <c r="K28" s="240"/>
      <c r="L28" s="240"/>
      <c r="M28" s="240"/>
      <c r="N28" s="240"/>
      <c r="O28" s="240"/>
      <c r="P28" s="240"/>
      <c r="Q28" s="240"/>
      <c r="R28" s="240"/>
      <c r="S28" s="240"/>
    </row>
    <row r="29" spans="1:61" s="232" customFormat="1">
      <c r="A29" s="155" t="s">
        <v>518</v>
      </c>
      <c r="B29" s="241"/>
      <c r="C29" s="168"/>
      <c r="D29" s="168"/>
      <c r="E29" s="168"/>
      <c r="F29" s="231"/>
      <c r="G29" s="231"/>
      <c r="H29" s="231"/>
      <c r="I29" s="240"/>
      <c r="J29" s="240"/>
      <c r="K29" s="240"/>
      <c r="L29" s="240"/>
      <c r="M29" s="240"/>
      <c r="N29" s="240"/>
      <c r="O29" s="240"/>
      <c r="P29" s="240"/>
      <c r="Q29" s="240"/>
      <c r="R29" s="240"/>
      <c r="S29" s="240"/>
    </row>
    <row r="30" spans="1:61" s="232" customFormat="1">
      <c r="A30" s="164"/>
      <c r="B30" s="167"/>
      <c r="C30" s="168"/>
      <c r="D30" s="168"/>
      <c r="E30" s="168"/>
      <c r="F30" s="171"/>
      <c r="G30" s="171"/>
      <c r="H30" s="171"/>
      <c r="I30" s="240"/>
      <c r="J30" s="240"/>
      <c r="K30" s="240"/>
      <c r="L30" s="240"/>
      <c r="M30" s="240"/>
      <c r="N30" s="240"/>
      <c r="O30" s="240"/>
      <c r="P30" s="240"/>
      <c r="Q30" s="240"/>
      <c r="R30" s="240"/>
      <c r="S30" s="240"/>
    </row>
    <row r="31" spans="1:61" s="234" customFormat="1" ht="12">
      <c r="A31" s="238"/>
      <c r="B31" s="1161" t="s">
        <v>425</v>
      </c>
      <c r="C31" s="1156" t="s">
        <v>34</v>
      </c>
      <c r="D31" s="1158" t="s">
        <v>12</v>
      </c>
      <c r="E31" s="1159"/>
      <c r="F31" s="1159"/>
      <c r="G31" s="1159"/>
      <c r="H31" s="1160"/>
      <c r="I31" s="239"/>
      <c r="J31" s="239"/>
      <c r="K31" s="239"/>
      <c r="L31" s="239"/>
      <c r="M31" s="239"/>
      <c r="N31" s="239"/>
      <c r="O31" s="239"/>
      <c r="P31" s="239"/>
      <c r="Q31" s="239"/>
      <c r="R31" s="239"/>
      <c r="S31" s="239"/>
    </row>
    <row r="32" spans="1:61" s="234" customFormat="1" ht="12">
      <c r="A32" s="238"/>
      <c r="B32" s="1162"/>
      <c r="C32" s="1157"/>
      <c r="D32" s="235" t="s">
        <v>13</v>
      </c>
      <c r="E32" s="235" t="s">
        <v>14</v>
      </c>
      <c r="F32" s="235" t="s">
        <v>15</v>
      </c>
      <c r="G32" s="235" t="s">
        <v>16</v>
      </c>
      <c r="H32" s="235" t="s">
        <v>17</v>
      </c>
      <c r="I32" s="239"/>
      <c r="J32" s="239"/>
      <c r="K32" s="239"/>
      <c r="L32" s="239"/>
      <c r="M32" s="239"/>
      <c r="N32" s="239"/>
      <c r="O32" s="239"/>
      <c r="P32" s="239"/>
      <c r="Q32" s="239"/>
      <c r="R32" s="239"/>
      <c r="S32" s="239"/>
    </row>
    <row r="33" spans="1:19" s="232" customFormat="1">
      <c r="A33" s="590"/>
      <c r="B33" s="444" t="s">
        <v>893</v>
      </c>
      <c r="C33" s="598"/>
      <c r="D33" s="598"/>
      <c r="E33" s="598"/>
      <c r="F33" s="598"/>
      <c r="G33" s="598"/>
      <c r="H33" s="598"/>
      <c r="I33" s="240"/>
      <c r="J33" s="240"/>
      <c r="K33" s="240"/>
      <c r="L33" s="240"/>
      <c r="M33" s="240"/>
      <c r="N33" s="240"/>
      <c r="O33" s="240"/>
      <c r="P33" s="240"/>
      <c r="Q33" s="240"/>
      <c r="R33" s="240"/>
      <c r="S33" s="240"/>
    </row>
    <row r="34" spans="1:19" s="232" customFormat="1">
      <c r="A34" s="590"/>
      <c r="B34" s="444" t="s">
        <v>894</v>
      </c>
      <c r="C34" s="598"/>
      <c r="D34" s="598"/>
      <c r="E34" s="598"/>
      <c r="F34" s="598"/>
      <c r="G34" s="598"/>
      <c r="H34" s="598"/>
      <c r="I34" s="240"/>
      <c r="J34" s="240"/>
      <c r="K34" s="240"/>
      <c r="L34" s="240"/>
      <c r="M34" s="240"/>
      <c r="N34" s="240"/>
      <c r="O34" s="240"/>
      <c r="P34" s="240"/>
      <c r="Q34" s="240"/>
      <c r="R34" s="240"/>
      <c r="S34" s="240"/>
    </row>
    <row r="35" spans="1:19" s="232" customFormat="1">
      <c r="A35" s="590"/>
      <c r="B35" s="444" t="s">
        <v>895</v>
      </c>
      <c r="C35" s="598"/>
      <c r="D35" s="598"/>
      <c r="E35" s="598"/>
      <c r="F35" s="598"/>
      <c r="G35" s="598"/>
      <c r="H35" s="598"/>
      <c r="I35" s="240"/>
      <c r="J35" s="240"/>
      <c r="K35" s="240"/>
      <c r="L35" s="240"/>
      <c r="M35" s="240"/>
      <c r="N35" s="240"/>
      <c r="O35" s="240"/>
      <c r="P35" s="240"/>
      <c r="Q35" s="240"/>
      <c r="R35" s="240"/>
      <c r="S35" s="240"/>
    </row>
    <row r="36" spans="1:19" s="232" customFormat="1">
      <c r="A36" s="590"/>
      <c r="B36" s="444" t="s">
        <v>896</v>
      </c>
      <c r="C36" s="598"/>
      <c r="D36" s="598"/>
      <c r="E36" s="598"/>
      <c r="F36" s="598"/>
      <c r="G36" s="598"/>
      <c r="H36" s="598"/>
      <c r="I36" s="240"/>
      <c r="J36" s="240"/>
      <c r="K36" s="240"/>
      <c r="L36" s="240"/>
      <c r="M36" s="240"/>
      <c r="N36" s="240"/>
      <c r="O36" s="240"/>
      <c r="P36" s="240"/>
      <c r="Q36" s="240"/>
      <c r="R36" s="240"/>
      <c r="S36" s="240"/>
    </row>
    <row r="37" spans="1:19" s="232" customFormat="1">
      <c r="A37" s="590"/>
      <c r="B37" s="444" t="s">
        <v>491</v>
      </c>
      <c r="C37" s="598"/>
      <c r="D37" s="598"/>
      <c r="E37" s="598"/>
      <c r="F37" s="598"/>
      <c r="G37" s="598"/>
      <c r="H37" s="598"/>
      <c r="I37" s="240"/>
      <c r="J37" s="240"/>
      <c r="K37" s="240"/>
      <c r="L37" s="240"/>
      <c r="M37" s="240"/>
      <c r="N37" s="240"/>
      <c r="O37" s="240"/>
      <c r="P37" s="240"/>
      <c r="Q37" s="240"/>
      <c r="R37" s="240"/>
      <c r="S37" s="240"/>
    </row>
    <row r="38" spans="1:19" s="232" customFormat="1">
      <c r="A38" s="590"/>
      <c r="B38" s="169" t="s">
        <v>400</v>
      </c>
      <c r="C38" s="891"/>
      <c r="D38" s="891"/>
      <c r="E38" s="891"/>
      <c r="F38" s="891"/>
      <c r="G38" s="891"/>
      <c r="H38" s="891"/>
      <c r="I38" s="240"/>
      <c r="J38" s="240"/>
      <c r="K38" s="240"/>
      <c r="L38" s="240"/>
      <c r="M38" s="240"/>
      <c r="N38" s="240"/>
      <c r="O38" s="240"/>
      <c r="P38" s="240"/>
      <c r="Q38" s="240"/>
      <c r="R38" s="240"/>
      <c r="S38" s="240"/>
    </row>
    <row r="39" spans="1:19" s="232" customFormat="1">
      <c r="A39" s="164"/>
      <c r="B39" s="167"/>
      <c r="C39" s="168"/>
      <c r="D39" s="168"/>
      <c r="E39" s="168"/>
      <c r="F39" s="829"/>
      <c r="G39" s="829"/>
      <c r="H39" s="829"/>
      <c r="I39" s="240"/>
      <c r="J39" s="240"/>
      <c r="K39" s="240"/>
      <c r="L39" s="240"/>
      <c r="M39" s="240"/>
      <c r="N39" s="240"/>
      <c r="O39" s="240"/>
      <c r="P39" s="240"/>
      <c r="Q39" s="240"/>
      <c r="R39" s="240"/>
      <c r="S39" s="240"/>
    </row>
    <row r="40" spans="1:19" s="232" customFormat="1" ht="12.75" customHeight="1">
      <c r="A40" s="152"/>
      <c r="B40" s="331" t="s">
        <v>924</v>
      </c>
      <c r="C40" s="331"/>
      <c r="D40" s="331"/>
      <c r="E40" s="331"/>
      <c r="F40" s="830"/>
      <c r="G40" s="830"/>
      <c r="H40" s="830"/>
      <c r="I40" s="240"/>
      <c r="J40" s="240"/>
      <c r="K40" s="240"/>
      <c r="L40" s="240"/>
      <c r="M40" s="240"/>
      <c r="N40" s="240"/>
      <c r="O40" s="240"/>
      <c r="P40" s="240"/>
      <c r="Q40" s="240"/>
      <c r="R40" s="240"/>
      <c r="S40" s="240"/>
    </row>
  </sheetData>
  <mergeCells count="13">
    <mergeCell ref="B25:H27"/>
    <mergeCell ref="C31:C32"/>
    <mergeCell ref="D31:H31"/>
    <mergeCell ref="B31:B32"/>
    <mergeCell ref="A2:C2"/>
    <mergeCell ref="C10:C11"/>
    <mergeCell ref="D10:H10"/>
    <mergeCell ref="B21:B22"/>
    <mergeCell ref="D21:H21"/>
    <mergeCell ref="C21:C22"/>
    <mergeCell ref="E8:F8"/>
    <mergeCell ref="B10:B11"/>
    <mergeCell ref="B14:H17"/>
  </mergeCells>
  <pageMargins left="0.55118110236220474" right="0.15748031496062992" top="0.55118110236220474" bottom="0.98425196850393704" header="0.51181102362204722" footer="0.51181102362204722"/>
  <pageSetup paperSize="9" scale="75" orientation="landscape" horizontalDpi="1200" verticalDpi="1200" r:id="rId1"/>
  <headerFooter alignWithMargins="0">
    <oddFooter>&amp;L&amp;P&amp;C&amp;F&amp;A&amp;R&amp;D</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tabColor theme="9"/>
    <pageSetUpPr fitToPage="1"/>
  </sheetPr>
  <dimension ref="A1:AX106"/>
  <sheetViews>
    <sheetView topLeftCell="A46" zoomScaleNormal="100" zoomScalePageLayoutView="150" workbookViewId="0">
      <selection activeCell="A40" sqref="A40"/>
    </sheetView>
  </sheetViews>
  <sheetFormatPr defaultColWidth="8.85546875" defaultRowHeight="12.75"/>
  <cols>
    <col min="1" max="1" width="0.7109375" style="177" customWidth="1"/>
    <col min="2" max="2" width="6.42578125" style="334" customWidth="1"/>
    <col min="3" max="3" width="59.28515625" style="216" bestFit="1" customWidth="1"/>
    <col min="4" max="5" width="10.85546875" style="216" customWidth="1"/>
    <col min="6" max="9" width="8.140625" style="216" customWidth="1"/>
    <col min="10" max="15" width="8.140625" style="34" customWidth="1"/>
    <col min="16" max="19" width="8.85546875" style="34"/>
    <col min="20" max="20" width="6.42578125" style="34" customWidth="1"/>
    <col min="21" max="16384" width="8.85546875" style="34"/>
  </cols>
  <sheetData>
    <row r="1" spans="1:21">
      <c r="A1" s="339" t="s">
        <v>921</v>
      </c>
      <c r="B1" s="997"/>
      <c r="U1" s="46"/>
    </row>
    <row r="2" spans="1:21" s="44" customFormat="1" ht="15.75">
      <c r="A2" s="101" t="s">
        <v>142</v>
      </c>
      <c r="B2" s="101"/>
      <c r="C2" s="701"/>
      <c r="D2" s="701"/>
      <c r="E2" s="701"/>
      <c r="F2" s="701"/>
      <c r="G2" s="701"/>
      <c r="H2" s="505"/>
      <c r="I2" s="506"/>
    </row>
    <row r="3" spans="1:21" s="81" customFormat="1" ht="12">
      <c r="B3" s="345"/>
      <c r="C3" s="346"/>
      <c r="D3" s="346"/>
      <c r="E3" s="346"/>
      <c r="F3" s="346"/>
      <c r="G3" s="346"/>
      <c r="H3" s="350"/>
      <c r="I3" s="351"/>
    </row>
    <row r="4" spans="1:21" s="44" customFormat="1" ht="15.75">
      <c r="A4" s="283" t="s">
        <v>545</v>
      </c>
      <c r="B4" s="283"/>
      <c r="C4" s="347"/>
      <c r="D4" s="348"/>
      <c r="E4" s="349"/>
      <c r="F4" s="349"/>
      <c r="G4" s="349"/>
      <c r="H4" s="350"/>
      <c r="I4" s="351"/>
    </row>
    <row r="5" spans="1:21" s="44" customFormat="1" ht="15.75">
      <c r="A5" s="283"/>
      <c r="B5" s="283"/>
      <c r="C5" s="350"/>
      <c r="D5" s="349"/>
      <c r="E5" s="349"/>
      <c r="F5" s="349"/>
      <c r="G5" s="349"/>
      <c r="H5" s="350"/>
      <c r="I5" s="351"/>
    </row>
    <row r="6" spans="1:21" ht="12.75" customHeight="1">
      <c r="A6" s="893" t="s">
        <v>546</v>
      </c>
      <c r="B6" s="894"/>
      <c r="C6" s="497"/>
      <c r="D6" s="456" t="s">
        <v>572</v>
      </c>
      <c r="E6" s="456" t="s">
        <v>564</v>
      </c>
      <c r="F6" s="459" t="str">
        <f>'3.1 A'!F6</f>
        <v>Prognosejaren</v>
      </c>
      <c r="G6" s="491"/>
      <c r="H6" s="491"/>
      <c r="I6" s="491"/>
      <c r="J6" s="491"/>
      <c r="K6" s="491"/>
      <c r="L6" s="491"/>
      <c r="M6" s="491"/>
      <c r="N6" s="491"/>
      <c r="O6" s="519"/>
    </row>
    <row r="7" spans="1:21" ht="12.75" customHeight="1">
      <c r="A7" s="498"/>
      <c r="B7" s="450"/>
      <c r="C7" s="499"/>
      <c r="D7" s="482" t="s">
        <v>509</v>
      </c>
      <c r="E7" s="482" t="s">
        <v>509</v>
      </c>
      <c r="F7" s="485" t="str">
        <f>'3.1 A'!F7</f>
        <v>eerste</v>
      </c>
      <c r="G7" s="485" t="str">
        <f>'3.1 A'!G7</f>
        <v>tweede</v>
      </c>
      <c r="H7" s="485" t="str">
        <f>'3.1 A'!H7</f>
        <v>derde</v>
      </c>
      <c r="I7" s="485" t="str">
        <f>'3.1 A'!I7</f>
        <v>vierde</v>
      </c>
      <c r="J7" s="485" t="str">
        <f>'3.1 A'!J7</f>
        <v>vijfde</v>
      </c>
      <c r="K7" s="485" t="s">
        <v>532</v>
      </c>
      <c r="L7" s="485" t="s">
        <v>533</v>
      </c>
      <c r="M7" s="485" t="s">
        <v>541</v>
      </c>
      <c r="N7" s="485" t="s">
        <v>534</v>
      </c>
      <c r="O7" s="485" t="s">
        <v>535</v>
      </c>
    </row>
    <row r="8" spans="1:21" ht="15.75">
      <c r="A8" s="463"/>
      <c r="B8" s="486" t="s">
        <v>62</v>
      </c>
      <c r="C8" s="469" t="s">
        <v>44</v>
      </c>
      <c r="D8" s="470"/>
      <c r="E8" s="470"/>
      <c r="F8" s="470"/>
      <c r="G8" s="470"/>
      <c r="H8" s="470"/>
      <c r="I8" s="470"/>
      <c r="J8" s="467"/>
      <c r="K8" s="1041"/>
      <c r="L8" s="1041"/>
      <c r="M8" s="1041"/>
      <c r="N8" s="1041"/>
      <c r="O8" s="1042"/>
    </row>
    <row r="9" spans="1:21">
      <c r="A9" s="463"/>
      <c r="B9" s="486" t="s">
        <v>185</v>
      </c>
      <c r="C9" s="471" t="s">
        <v>45</v>
      </c>
      <c r="D9" s="472"/>
      <c r="E9" s="472"/>
      <c r="F9" s="472"/>
      <c r="G9" s="472"/>
      <c r="H9" s="472"/>
      <c r="I9" s="472"/>
      <c r="J9" s="467"/>
      <c r="K9" s="1041"/>
      <c r="L9" s="1041"/>
      <c r="M9" s="1041"/>
      <c r="N9" s="1041"/>
      <c r="O9" s="1042"/>
    </row>
    <row r="10" spans="1:21">
      <c r="A10" s="463"/>
      <c r="B10" s="462" t="s">
        <v>6</v>
      </c>
      <c r="C10" s="474" t="s">
        <v>46</v>
      </c>
      <c r="D10" s="475">
        <f>D11+D12+D13+D14+D15</f>
        <v>0</v>
      </c>
      <c r="E10" s="475">
        <f t="shared" ref="E10:O10" si="0">E11+E12+E13+E14+E15</f>
        <v>0</v>
      </c>
      <c r="F10" s="475">
        <f t="shared" si="0"/>
        <v>0</v>
      </c>
      <c r="G10" s="475">
        <f t="shared" si="0"/>
        <v>0</v>
      </c>
      <c r="H10" s="475">
        <f t="shared" si="0"/>
        <v>0</v>
      </c>
      <c r="I10" s="475">
        <f t="shared" si="0"/>
        <v>0</v>
      </c>
      <c r="J10" s="475">
        <f t="shared" si="0"/>
        <v>0</v>
      </c>
      <c r="K10" s="1043">
        <f t="shared" si="0"/>
        <v>0</v>
      </c>
      <c r="L10" s="1043">
        <f t="shared" si="0"/>
        <v>0</v>
      </c>
      <c r="M10" s="1043">
        <f t="shared" si="0"/>
        <v>0</v>
      </c>
      <c r="N10" s="1043">
        <f t="shared" si="0"/>
        <v>0</v>
      </c>
      <c r="O10" s="1043">
        <f t="shared" si="0"/>
        <v>0</v>
      </c>
    </row>
    <row r="11" spans="1:21">
      <c r="A11" s="463"/>
      <c r="B11" s="462" t="s">
        <v>92</v>
      </c>
      <c r="C11" s="474" t="s">
        <v>228</v>
      </c>
      <c r="D11" s="451"/>
      <c r="E11" s="197"/>
      <c r="F11" s="197"/>
      <c r="G11" s="197"/>
      <c r="H11" s="197"/>
      <c r="I11" s="197"/>
      <c r="J11" s="208"/>
      <c r="K11" s="1044"/>
      <c r="L11" s="1044"/>
      <c r="M11" s="1044"/>
      <c r="N11" s="1044"/>
      <c r="O11" s="1044"/>
    </row>
    <row r="12" spans="1:21">
      <c r="A12" s="463"/>
      <c r="B12" s="462" t="s">
        <v>223</v>
      </c>
      <c r="C12" s="474" t="s">
        <v>229</v>
      </c>
      <c r="D12" s="451"/>
      <c r="E12" s="197"/>
      <c r="F12" s="197"/>
      <c r="G12" s="197"/>
      <c r="H12" s="197"/>
      <c r="I12" s="197"/>
      <c r="J12" s="208"/>
      <c r="K12" s="1044"/>
      <c r="L12" s="1044"/>
      <c r="M12" s="1044"/>
      <c r="N12" s="1044"/>
      <c r="O12" s="1044"/>
    </row>
    <row r="13" spans="1:21">
      <c r="A13" s="463"/>
      <c r="B13" s="462" t="s">
        <v>93</v>
      </c>
      <c r="C13" s="474" t="s">
        <v>230</v>
      </c>
      <c r="D13" s="197"/>
      <c r="E13" s="197"/>
      <c r="F13" s="197"/>
      <c r="G13" s="197"/>
      <c r="H13" s="197"/>
      <c r="I13" s="197"/>
      <c r="J13" s="208"/>
      <c r="K13" s="1044"/>
      <c r="L13" s="1044"/>
      <c r="M13" s="1044"/>
      <c r="N13" s="1044"/>
      <c r="O13" s="1044"/>
    </row>
    <row r="14" spans="1:21">
      <c r="A14" s="463"/>
      <c r="B14" s="462" t="s">
        <v>94</v>
      </c>
      <c r="C14" s="474" t="s">
        <v>231</v>
      </c>
      <c r="D14" s="197"/>
      <c r="E14" s="197"/>
      <c r="F14" s="197"/>
      <c r="G14" s="197"/>
      <c r="H14" s="197"/>
      <c r="I14" s="197"/>
      <c r="J14" s="208"/>
      <c r="K14" s="1044"/>
      <c r="L14" s="1044"/>
      <c r="M14" s="1044"/>
      <c r="N14" s="1044"/>
      <c r="O14" s="1044"/>
    </row>
    <row r="15" spans="1:21">
      <c r="A15" s="463"/>
      <c r="B15" s="462" t="s">
        <v>95</v>
      </c>
      <c r="C15" s="474" t="s">
        <v>232</v>
      </c>
      <c r="D15" s="197"/>
      <c r="E15" s="197"/>
      <c r="F15" s="197"/>
      <c r="G15" s="197"/>
      <c r="H15" s="197"/>
      <c r="I15" s="197"/>
      <c r="J15" s="208"/>
      <c r="K15" s="1044"/>
      <c r="L15" s="1044"/>
      <c r="M15" s="1044"/>
      <c r="N15" s="1044"/>
      <c r="O15" s="1044"/>
    </row>
    <row r="16" spans="1:21">
      <c r="A16" s="463"/>
      <c r="B16" s="462" t="s">
        <v>7</v>
      </c>
      <c r="C16" s="474" t="s">
        <v>47</v>
      </c>
      <c r="D16" s="197"/>
      <c r="E16" s="197"/>
      <c r="F16" s="197"/>
      <c r="G16" s="197"/>
      <c r="H16" s="197"/>
      <c r="I16" s="197"/>
      <c r="J16" s="197"/>
      <c r="K16" s="1043"/>
      <c r="L16" s="1043"/>
      <c r="M16" s="1043"/>
      <c r="N16" s="1043"/>
      <c r="O16" s="1043"/>
    </row>
    <row r="17" spans="1:15">
      <c r="A17" s="463"/>
      <c r="B17" s="462" t="s">
        <v>63</v>
      </c>
      <c r="C17" s="474" t="s">
        <v>48</v>
      </c>
      <c r="D17" s="197"/>
      <c r="E17" s="197"/>
      <c r="F17" s="197"/>
      <c r="G17" s="197"/>
      <c r="H17" s="197"/>
      <c r="I17" s="197"/>
      <c r="J17" s="197"/>
      <c r="K17" s="1043"/>
      <c r="L17" s="1043"/>
      <c r="M17" s="1043"/>
      <c r="N17" s="1043"/>
      <c r="O17" s="1043"/>
    </row>
    <row r="18" spans="1:15">
      <c r="A18" s="463"/>
      <c r="B18" s="462" t="s">
        <v>64</v>
      </c>
      <c r="C18" s="474" t="s">
        <v>49</v>
      </c>
      <c r="D18" s="197"/>
      <c r="E18" s="197"/>
      <c r="F18" s="197"/>
      <c r="G18" s="197"/>
      <c r="H18" s="197"/>
      <c r="I18" s="197"/>
      <c r="J18" s="197"/>
      <c r="K18" s="1043"/>
      <c r="L18" s="1043"/>
      <c r="M18" s="1043"/>
      <c r="N18" s="1043"/>
      <c r="O18" s="1043"/>
    </row>
    <row r="19" spans="1:15">
      <c r="A19" s="463"/>
      <c r="B19" s="462" t="s">
        <v>65</v>
      </c>
      <c r="C19" s="474" t="s">
        <v>955</v>
      </c>
      <c r="D19" s="475">
        <f>D20+D21</f>
        <v>0</v>
      </c>
      <c r="E19" s="475">
        <f t="shared" ref="E19:O19" si="1">E20+E21</f>
        <v>0</v>
      </c>
      <c r="F19" s="475">
        <f t="shared" si="1"/>
        <v>0</v>
      </c>
      <c r="G19" s="475">
        <f t="shared" si="1"/>
        <v>0</v>
      </c>
      <c r="H19" s="475">
        <f t="shared" si="1"/>
        <v>0</v>
      </c>
      <c r="I19" s="475">
        <f t="shared" si="1"/>
        <v>0</v>
      </c>
      <c r="J19" s="475">
        <f t="shared" si="1"/>
        <v>0</v>
      </c>
      <c r="K19" s="1043">
        <f t="shared" si="1"/>
        <v>0</v>
      </c>
      <c r="L19" s="1043">
        <f t="shared" si="1"/>
        <v>0</v>
      </c>
      <c r="M19" s="1043">
        <f t="shared" si="1"/>
        <v>0</v>
      </c>
      <c r="N19" s="1043">
        <f t="shared" si="1"/>
        <v>0</v>
      </c>
      <c r="O19" s="1043">
        <f t="shared" si="1"/>
        <v>0</v>
      </c>
    </row>
    <row r="20" spans="1:15">
      <c r="A20" s="463"/>
      <c r="B20" s="462" t="s">
        <v>480</v>
      </c>
      <c r="C20" s="1040" t="s">
        <v>528</v>
      </c>
      <c r="D20" s="197"/>
      <c r="E20" s="197"/>
      <c r="F20" s="197"/>
      <c r="G20" s="197"/>
      <c r="H20" s="197"/>
      <c r="I20" s="197"/>
      <c r="J20" s="197"/>
      <c r="K20" s="1043"/>
      <c r="L20" s="1043"/>
      <c r="M20" s="1043"/>
      <c r="N20" s="1043"/>
      <c r="O20" s="1043"/>
    </row>
    <row r="21" spans="1:15" s="45" customFormat="1">
      <c r="A21" s="463"/>
      <c r="B21" s="462" t="s">
        <v>957</v>
      </c>
      <c r="C21" s="1040" t="s">
        <v>481</v>
      </c>
      <c r="D21" s="197"/>
      <c r="E21" s="197"/>
      <c r="F21" s="197"/>
      <c r="G21" s="197"/>
      <c r="H21" s="197"/>
      <c r="I21" s="197"/>
      <c r="J21" s="208"/>
      <c r="K21" s="1044"/>
      <c r="L21" s="1044"/>
      <c r="M21" s="1044"/>
      <c r="N21" s="1044"/>
      <c r="O21" s="1044"/>
    </row>
    <row r="22" spans="1:15">
      <c r="A22" s="463"/>
      <c r="B22" s="462" t="s">
        <v>185</v>
      </c>
      <c r="C22" s="476" t="s">
        <v>50</v>
      </c>
      <c r="D22" s="215">
        <f>D10+D16+D17+D18+D20</f>
        <v>0</v>
      </c>
      <c r="E22" s="215">
        <f t="shared" ref="E22:O22" si="2">E10+E16+E17+E18+E20</f>
        <v>0</v>
      </c>
      <c r="F22" s="215">
        <f t="shared" si="2"/>
        <v>0</v>
      </c>
      <c r="G22" s="215">
        <f t="shared" si="2"/>
        <v>0</v>
      </c>
      <c r="H22" s="215">
        <f t="shared" si="2"/>
        <v>0</v>
      </c>
      <c r="I22" s="215">
        <f t="shared" si="2"/>
        <v>0</v>
      </c>
      <c r="J22" s="215">
        <f t="shared" si="2"/>
        <v>0</v>
      </c>
      <c r="K22" s="1045">
        <f t="shared" si="2"/>
        <v>0</v>
      </c>
      <c r="L22" s="1045">
        <f t="shared" si="2"/>
        <v>0</v>
      </c>
      <c r="M22" s="1045">
        <f t="shared" si="2"/>
        <v>0</v>
      </c>
      <c r="N22" s="1045">
        <f t="shared" si="2"/>
        <v>0</v>
      </c>
      <c r="O22" s="1045">
        <f t="shared" si="2"/>
        <v>0</v>
      </c>
    </row>
    <row r="23" spans="1:15">
      <c r="A23" s="463"/>
      <c r="B23" s="486" t="s">
        <v>185</v>
      </c>
      <c r="C23" s="471" t="s">
        <v>51</v>
      </c>
      <c r="D23" s="472"/>
      <c r="E23" s="472"/>
      <c r="F23" s="472"/>
      <c r="G23" s="472"/>
      <c r="H23" s="472"/>
      <c r="I23" s="472"/>
      <c r="J23" s="472"/>
      <c r="K23" s="1046"/>
      <c r="L23" s="1046"/>
      <c r="M23" s="1046"/>
      <c r="N23" s="1046"/>
      <c r="O23" s="1047"/>
    </row>
    <row r="24" spans="1:15">
      <c r="A24" s="463"/>
      <c r="B24" s="462" t="s">
        <v>66</v>
      </c>
      <c r="C24" s="474" t="s">
        <v>52</v>
      </c>
      <c r="D24" s="197"/>
      <c r="E24" s="197"/>
      <c r="F24" s="197"/>
      <c r="G24" s="197"/>
      <c r="H24" s="197"/>
      <c r="I24" s="197"/>
      <c r="J24" s="210"/>
      <c r="K24" s="1048"/>
      <c r="L24" s="1048"/>
      <c r="M24" s="1048"/>
      <c r="N24" s="1048"/>
      <c r="O24" s="1048"/>
    </row>
    <row r="25" spans="1:15" s="45" customFormat="1">
      <c r="A25" s="463"/>
      <c r="B25" s="462" t="s">
        <v>67</v>
      </c>
      <c r="C25" s="474" t="s">
        <v>53</v>
      </c>
      <c r="D25" s="475">
        <f>D26+D27+D28</f>
        <v>0</v>
      </c>
      <c r="E25" s="475">
        <f t="shared" ref="E25:O25" si="3">E26+E27+E28</f>
        <v>0</v>
      </c>
      <c r="F25" s="475">
        <f t="shared" si="3"/>
        <v>0</v>
      </c>
      <c r="G25" s="475">
        <f t="shared" si="3"/>
        <v>0</v>
      </c>
      <c r="H25" s="475">
        <f t="shared" si="3"/>
        <v>0</v>
      </c>
      <c r="I25" s="475">
        <f t="shared" si="3"/>
        <v>0</v>
      </c>
      <c r="J25" s="475">
        <f t="shared" si="3"/>
        <v>0</v>
      </c>
      <c r="K25" s="1043">
        <f t="shared" si="3"/>
        <v>0</v>
      </c>
      <c r="L25" s="1043">
        <f t="shared" si="3"/>
        <v>0</v>
      </c>
      <c r="M25" s="1043">
        <f t="shared" si="3"/>
        <v>0</v>
      </c>
      <c r="N25" s="1043">
        <f t="shared" si="3"/>
        <v>0</v>
      </c>
      <c r="O25" s="1043">
        <f t="shared" si="3"/>
        <v>0</v>
      </c>
    </row>
    <row r="26" spans="1:15">
      <c r="A26" s="463"/>
      <c r="B26" s="462" t="s">
        <v>68</v>
      </c>
      <c r="C26" s="474" t="s">
        <v>54</v>
      </c>
      <c r="D26" s="197"/>
      <c r="E26" s="197"/>
      <c r="F26" s="197"/>
      <c r="G26" s="197"/>
      <c r="H26" s="197"/>
      <c r="I26" s="197"/>
      <c r="J26" s="208"/>
      <c r="K26" s="1044"/>
      <c r="L26" s="1044"/>
      <c r="M26" s="1044"/>
      <c r="N26" s="1044"/>
      <c r="O26" s="1044"/>
    </row>
    <row r="27" spans="1:15">
      <c r="A27" s="463"/>
      <c r="B27" s="462" t="s">
        <v>69</v>
      </c>
      <c r="C27" s="474" t="s">
        <v>55</v>
      </c>
      <c r="D27" s="197"/>
      <c r="E27" s="197"/>
      <c r="F27" s="197"/>
      <c r="G27" s="197"/>
      <c r="H27" s="197"/>
      <c r="I27" s="197"/>
      <c r="J27" s="197"/>
      <c r="K27" s="1043"/>
      <c r="L27" s="1043"/>
      <c r="M27" s="1043"/>
      <c r="N27" s="1043"/>
      <c r="O27" s="1043"/>
    </row>
    <row r="28" spans="1:15">
      <c r="A28" s="463"/>
      <c r="B28" s="462" t="s">
        <v>70</v>
      </c>
      <c r="C28" s="474" t="s">
        <v>56</v>
      </c>
      <c r="D28" s="197"/>
      <c r="E28" s="197"/>
      <c r="F28" s="197"/>
      <c r="G28" s="197"/>
      <c r="H28" s="197"/>
      <c r="I28" s="197"/>
      <c r="J28" s="197"/>
      <c r="K28" s="1043"/>
      <c r="L28" s="1043"/>
      <c r="M28" s="1043"/>
      <c r="N28" s="1043"/>
      <c r="O28" s="1043"/>
    </row>
    <row r="29" spans="1:15">
      <c r="A29" s="463"/>
      <c r="B29" s="462" t="s">
        <v>71</v>
      </c>
      <c r="C29" s="474" t="s">
        <v>57</v>
      </c>
      <c r="D29" s="477"/>
      <c r="E29" s="197"/>
      <c r="F29" s="197"/>
      <c r="G29" s="197"/>
      <c r="H29" s="197"/>
      <c r="I29" s="197"/>
      <c r="J29" s="197"/>
      <c r="K29" s="1043"/>
      <c r="L29" s="1043"/>
      <c r="M29" s="1043"/>
      <c r="N29" s="1043"/>
      <c r="O29" s="1043"/>
    </row>
    <row r="30" spans="1:15">
      <c r="A30" s="463"/>
      <c r="B30" s="462" t="s">
        <v>72</v>
      </c>
      <c r="C30" s="474" t="s">
        <v>58</v>
      </c>
      <c r="D30" s="197"/>
      <c r="E30" s="197"/>
      <c r="F30" s="197"/>
      <c r="G30" s="197"/>
      <c r="H30" s="197"/>
      <c r="I30" s="197"/>
      <c r="J30" s="197"/>
      <c r="K30" s="1043"/>
      <c r="L30" s="1043"/>
      <c r="M30" s="1043"/>
      <c r="N30" s="1043"/>
      <c r="O30" s="1043"/>
    </row>
    <row r="31" spans="1:15">
      <c r="A31" s="463"/>
      <c r="B31" s="462" t="s">
        <v>73</v>
      </c>
      <c r="C31" s="474" t="s">
        <v>956</v>
      </c>
      <c r="D31" s="475">
        <f>D32+D33</f>
        <v>0</v>
      </c>
      <c r="E31" s="475">
        <f t="shared" ref="E31:O31" si="4">E32+E33</f>
        <v>0</v>
      </c>
      <c r="F31" s="475">
        <f t="shared" si="4"/>
        <v>0</v>
      </c>
      <c r="G31" s="475">
        <f t="shared" si="4"/>
        <v>0</v>
      </c>
      <c r="H31" s="475">
        <f t="shared" si="4"/>
        <v>0</v>
      </c>
      <c r="I31" s="475">
        <f t="shared" si="4"/>
        <v>0</v>
      </c>
      <c r="J31" s="475">
        <f t="shared" si="4"/>
        <v>0</v>
      </c>
      <c r="K31" s="1043">
        <f t="shared" si="4"/>
        <v>0</v>
      </c>
      <c r="L31" s="1043">
        <f t="shared" si="4"/>
        <v>0</v>
      </c>
      <c r="M31" s="1043">
        <f t="shared" si="4"/>
        <v>0</v>
      </c>
      <c r="N31" s="1043">
        <f t="shared" si="4"/>
        <v>0</v>
      </c>
      <c r="O31" s="1043">
        <f t="shared" si="4"/>
        <v>0</v>
      </c>
    </row>
    <row r="32" spans="1:15">
      <c r="A32" s="463"/>
      <c r="B32" s="462" t="s">
        <v>526</v>
      </c>
      <c r="C32" s="1040" t="s">
        <v>527</v>
      </c>
      <c r="D32" s="197"/>
      <c r="E32" s="197"/>
      <c r="F32" s="197"/>
      <c r="G32" s="197"/>
      <c r="H32" s="197"/>
      <c r="I32" s="197"/>
      <c r="J32" s="197"/>
      <c r="K32" s="1043"/>
      <c r="L32" s="1043"/>
      <c r="M32" s="1043"/>
      <c r="N32" s="1043"/>
      <c r="O32" s="1043"/>
    </row>
    <row r="33" spans="1:15">
      <c r="A33" s="463"/>
      <c r="B33" s="462" t="s">
        <v>958</v>
      </c>
      <c r="C33" s="1040" t="s">
        <v>484</v>
      </c>
      <c r="D33" s="197"/>
      <c r="E33" s="197"/>
      <c r="F33" s="197"/>
      <c r="G33" s="197"/>
      <c r="H33" s="197"/>
      <c r="I33" s="197"/>
      <c r="J33" s="197"/>
      <c r="K33" s="1043"/>
      <c r="L33" s="1043"/>
      <c r="M33" s="1043"/>
      <c r="N33" s="1043"/>
      <c r="O33" s="1043"/>
    </row>
    <row r="34" spans="1:15">
      <c r="A34" s="463"/>
      <c r="B34" s="462" t="s">
        <v>225</v>
      </c>
      <c r="C34" s="65" t="s">
        <v>200</v>
      </c>
      <c r="D34" s="197"/>
      <c r="E34" s="197"/>
      <c r="F34" s="197"/>
      <c r="G34" s="197"/>
      <c r="H34" s="197"/>
      <c r="I34" s="197"/>
      <c r="J34" s="197"/>
      <c r="K34" s="1043"/>
      <c r="L34" s="1043"/>
      <c r="M34" s="1043"/>
      <c r="N34" s="1043"/>
      <c r="O34" s="1043"/>
    </row>
    <row r="35" spans="1:15">
      <c r="A35" s="463"/>
      <c r="B35" s="462" t="s">
        <v>226</v>
      </c>
      <c r="C35" s="65" t="s">
        <v>227</v>
      </c>
      <c r="D35" s="197"/>
      <c r="E35" s="197"/>
      <c r="F35" s="197"/>
      <c r="G35" s="197"/>
      <c r="H35" s="197"/>
      <c r="I35" s="197"/>
      <c r="J35" s="197"/>
      <c r="K35" s="1043"/>
      <c r="L35" s="1043"/>
      <c r="M35" s="1043"/>
      <c r="N35" s="1043"/>
      <c r="O35" s="1043"/>
    </row>
    <row r="36" spans="1:15">
      <c r="A36" s="463"/>
      <c r="B36" s="462" t="s">
        <v>74</v>
      </c>
      <c r="C36" s="478" t="s">
        <v>201</v>
      </c>
      <c r="D36" s="197"/>
      <c r="E36" s="197"/>
      <c r="F36" s="197"/>
      <c r="G36" s="197"/>
      <c r="H36" s="197"/>
      <c r="I36" s="197"/>
      <c r="J36" s="197"/>
      <c r="K36" s="1043"/>
      <c r="L36" s="1043"/>
      <c r="M36" s="1043"/>
      <c r="N36" s="1043"/>
      <c r="O36" s="1043"/>
    </row>
    <row r="37" spans="1:15">
      <c r="A37" s="463"/>
      <c r="B37" s="462" t="s">
        <v>75</v>
      </c>
      <c r="C37" s="474" t="s">
        <v>140</v>
      </c>
      <c r="D37" s="197"/>
      <c r="E37" s="197"/>
      <c r="F37" s="197"/>
      <c r="G37" s="197"/>
      <c r="H37" s="197"/>
      <c r="I37" s="197"/>
      <c r="J37" s="197"/>
      <c r="K37" s="1043"/>
      <c r="L37" s="1043"/>
      <c r="M37" s="1043"/>
      <c r="N37" s="1043"/>
      <c r="O37" s="1043"/>
    </row>
    <row r="38" spans="1:15" s="45" customFormat="1">
      <c r="A38" s="463"/>
      <c r="B38" s="221" t="s">
        <v>185</v>
      </c>
      <c r="C38" s="476" t="s">
        <v>59</v>
      </c>
      <c r="D38" s="215">
        <f>D24+D25+D29+D30+D32+D34+D35+D36+D37</f>
        <v>0</v>
      </c>
      <c r="E38" s="215">
        <f t="shared" ref="E38:O38" si="5">E24+E25+E29+E30+E32+E34+E35+E36+E37</f>
        <v>0</v>
      </c>
      <c r="F38" s="215">
        <f t="shared" si="5"/>
        <v>0</v>
      </c>
      <c r="G38" s="215">
        <f t="shared" si="5"/>
        <v>0</v>
      </c>
      <c r="H38" s="215">
        <f t="shared" si="5"/>
        <v>0</v>
      </c>
      <c r="I38" s="215">
        <f t="shared" si="5"/>
        <v>0</v>
      </c>
      <c r="J38" s="215">
        <f t="shared" si="5"/>
        <v>0</v>
      </c>
      <c r="K38" s="1045">
        <f t="shared" si="5"/>
        <v>0</v>
      </c>
      <c r="L38" s="1045">
        <f t="shared" si="5"/>
        <v>0</v>
      </c>
      <c r="M38" s="1045">
        <f t="shared" si="5"/>
        <v>0</v>
      </c>
      <c r="N38" s="1045">
        <f t="shared" si="5"/>
        <v>0</v>
      </c>
      <c r="O38" s="1045">
        <f t="shared" si="5"/>
        <v>0</v>
      </c>
    </row>
    <row r="39" spans="1:15">
      <c r="A39" s="463"/>
      <c r="B39" s="486" t="s">
        <v>185</v>
      </c>
      <c r="C39" s="479" t="s">
        <v>60</v>
      </c>
      <c r="D39" s="480">
        <f>D22-D38</f>
        <v>0</v>
      </c>
      <c r="E39" s="480">
        <f t="shared" ref="E39:O39" si="6">E22-E38</f>
        <v>0</v>
      </c>
      <c r="F39" s="480">
        <f t="shared" si="6"/>
        <v>0</v>
      </c>
      <c r="G39" s="480">
        <f t="shared" si="6"/>
        <v>0</v>
      </c>
      <c r="H39" s="480">
        <f t="shared" si="6"/>
        <v>0</v>
      </c>
      <c r="I39" s="480">
        <f t="shared" si="6"/>
        <v>0</v>
      </c>
      <c r="J39" s="480">
        <f t="shared" si="6"/>
        <v>0</v>
      </c>
      <c r="K39" s="1049">
        <f t="shared" si="6"/>
        <v>0</v>
      </c>
      <c r="L39" s="1049">
        <f t="shared" si="6"/>
        <v>0</v>
      </c>
      <c r="M39" s="1049">
        <f t="shared" si="6"/>
        <v>0</v>
      </c>
      <c r="N39" s="1049">
        <f t="shared" si="6"/>
        <v>0</v>
      </c>
      <c r="O39" s="1049">
        <f t="shared" si="6"/>
        <v>0</v>
      </c>
    </row>
    <row r="40" spans="1:15" ht="15.75">
      <c r="A40" s="463"/>
      <c r="B40" s="486" t="s">
        <v>76</v>
      </c>
      <c r="C40" s="487" t="s">
        <v>529</v>
      </c>
      <c r="D40" s="459"/>
      <c r="E40" s="892"/>
      <c r="F40" s="892"/>
      <c r="G40" s="892"/>
      <c r="H40" s="892"/>
      <c r="I40" s="892"/>
      <c r="J40" s="892"/>
      <c r="K40" s="1050"/>
      <c r="L40" s="1050"/>
      <c r="M40" s="1050"/>
      <c r="N40" s="1050"/>
      <c r="O40" s="1051"/>
    </row>
    <row r="41" spans="1:15">
      <c r="A41" s="463"/>
      <c r="B41" s="486" t="s">
        <v>185</v>
      </c>
      <c r="C41" s="479" t="s">
        <v>522</v>
      </c>
      <c r="D41" s="459" t="s">
        <v>524</v>
      </c>
      <c r="E41" s="892"/>
      <c r="F41" s="892"/>
      <c r="G41" s="892"/>
      <c r="H41" s="892"/>
      <c r="I41" s="892"/>
      <c r="J41" s="467"/>
      <c r="K41" s="1041"/>
      <c r="L41" s="1041"/>
      <c r="M41" s="1041"/>
      <c r="N41" s="1041"/>
      <c r="O41" s="1042"/>
    </row>
    <row r="42" spans="1:15" ht="12.75" customHeight="1">
      <c r="A42" s="463"/>
      <c r="B42" s="462" t="s">
        <v>152</v>
      </c>
      <c r="C42" s="474" t="s">
        <v>96</v>
      </c>
      <c r="D42" s="489"/>
      <c r="E42" s="489"/>
      <c r="F42" s="489"/>
      <c r="G42" s="489"/>
      <c r="H42" s="489"/>
      <c r="I42" s="489"/>
      <c r="J42" s="489"/>
      <c r="K42" s="1043"/>
      <c r="L42" s="1043"/>
      <c r="M42" s="1043"/>
      <c r="N42" s="1043"/>
      <c r="O42" s="1043"/>
    </row>
    <row r="43" spans="1:15">
      <c r="A43" s="501"/>
      <c r="B43" s="502" t="s">
        <v>151</v>
      </c>
      <c r="C43" s="503" t="s">
        <v>96</v>
      </c>
      <c r="D43" s="213"/>
      <c r="E43" s="213"/>
      <c r="F43" s="213"/>
      <c r="G43" s="213"/>
      <c r="H43" s="213"/>
      <c r="I43" s="213"/>
      <c r="J43" s="213"/>
      <c r="K43" s="1043"/>
      <c r="L43" s="1043"/>
      <c r="M43" s="1043"/>
      <c r="N43" s="1043"/>
      <c r="O43" s="1043"/>
    </row>
    <row r="44" spans="1:15">
      <c r="A44" s="463"/>
      <c r="B44" s="462" t="s">
        <v>153</v>
      </c>
      <c r="C44" s="474" t="s">
        <v>129</v>
      </c>
      <c r="D44" s="489"/>
      <c r="E44" s="489"/>
      <c r="F44" s="489"/>
      <c r="G44" s="489"/>
      <c r="H44" s="489"/>
      <c r="I44" s="489"/>
      <c r="J44" s="489"/>
      <c r="K44" s="1043"/>
      <c r="L44" s="1043"/>
      <c r="M44" s="1043"/>
      <c r="N44" s="1043"/>
      <c r="O44" s="1043"/>
    </row>
    <row r="45" spans="1:15">
      <c r="A45" s="501"/>
      <c r="B45" s="502" t="s">
        <v>154</v>
      </c>
      <c r="C45" s="503" t="s">
        <v>129</v>
      </c>
      <c r="D45" s="213"/>
      <c r="E45" s="213"/>
      <c r="F45" s="213"/>
      <c r="G45" s="213"/>
      <c r="H45" s="213"/>
      <c r="I45" s="213"/>
      <c r="J45" s="213"/>
      <c r="K45" s="1043"/>
      <c r="L45" s="1043"/>
      <c r="M45" s="1043"/>
      <c r="N45" s="1043"/>
      <c r="O45" s="1043"/>
    </row>
    <row r="46" spans="1:15">
      <c r="A46" s="463"/>
      <c r="B46" s="462" t="s">
        <v>155</v>
      </c>
      <c r="C46" s="474" t="s">
        <v>97</v>
      </c>
      <c r="D46" s="213"/>
      <c r="E46" s="213"/>
      <c r="F46" s="213"/>
      <c r="G46" s="213"/>
      <c r="H46" s="213"/>
      <c r="I46" s="213"/>
      <c r="J46" s="214"/>
      <c r="K46" s="1044"/>
      <c r="L46" s="1044"/>
      <c r="M46" s="1044"/>
      <c r="N46" s="1044"/>
      <c r="O46" s="1044"/>
    </row>
    <row r="47" spans="1:15">
      <c r="A47" s="501"/>
      <c r="B47" s="502" t="s">
        <v>187</v>
      </c>
      <c r="C47" s="503" t="s">
        <v>97</v>
      </c>
      <c r="D47" s="213"/>
      <c r="E47" s="213"/>
      <c r="F47" s="213"/>
      <c r="G47" s="213"/>
      <c r="H47" s="213"/>
      <c r="I47" s="213"/>
      <c r="J47" s="213"/>
      <c r="K47" s="1043"/>
      <c r="L47" s="1043"/>
      <c r="M47" s="1043"/>
      <c r="N47" s="1043"/>
      <c r="O47" s="1043"/>
    </row>
    <row r="48" spans="1:15" s="45" customFormat="1">
      <c r="A48" s="463"/>
      <c r="B48" s="462" t="s">
        <v>156</v>
      </c>
      <c r="C48" s="474" t="s">
        <v>127</v>
      </c>
      <c r="D48" s="489"/>
      <c r="E48" s="489"/>
      <c r="F48" s="489"/>
      <c r="G48" s="489"/>
      <c r="H48" s="489"/>
      <c r="I48" s="489"/>
      <c r="J48" s="489"/>
      <c r="K48" s="1043"/>
      <c r="L48" s="1043"/>
      <c r="M48" s="1043"/>
      <c r="N48" s="1043"/>
      <c r="O48" s="1043"/>
    </row>
    <row r="49" spans="1:15" ht="12.75" customHeight="1">
      <c r="A49" s="501"/>
      <c r="B49" s="502" t="s">
        <v>157</v>
      </c>
      <c r="C49" s="503" t="s">
        <v>127</v>
      </c>
      <c r="D49" s="213"/>
      <c r="E49" s="213"/>
      <c r="F49" s="213"/>
      <c r="G49" s="213"/>
      <c r="H49" s="213"/>
      <c r="I49" s="213"/>
      <c r="J49" s="213"/>
      <c r="K49" s="1043"/>
      <c r="L49" s="1043"/>
      <c r="M49" s="1043"/>
      <c r="N49" s="1043"/>
      <c r="O49" s="1043"/>
    </row>
    <row r="50" spans="1:15" s="45" customFormat="1">
      <c r="A50" s="463"/>
      <c r="B50" s="462" t="s">
        <v>158</v>
      </c>
      <c r="C50" s="474" t="s">
        <v>139</v>
      </c>
      <c r="D50" s="489"/>
      <c r="E50" s="489"/>
      <c r="F50" s="489"/>
      <c r="G50" s="489"/>
      <c r="H50" s="489"/>
      <c r="I50" s="489"/>
      <c r="J50" s="489"/>
      <c r="K50" s="1043"/>
      <c r="L50" s="1043"/>
      <c r="M50" s="1043"/>
      <c r="N50" s="1043"/>
      <c r="O50" s="1043"/>
    </row>
    <row r="51" spans="1:15">
      <c r="A51" s="501"/>
      <c r="B51" s="502" t="s">
        <v>159</v>
      </c>
      <c r="C51" s="503" t="s">
        <v>139</v>
      </c>
      <c r="D51" s="213"/>
      <c r="E51" s="213"/>
      <c r="F51" s="213"/>
      <c r="G51" s="213"/>
      <c r="H51" s="213"/>
      <c r="I51" s="213"/>
      <c r="J51" s="213"/>
      <c r="K51" s="1043"/>
      <c r="L51" s="1043"/>
      <c r="M51" s="1043"/>
      <c r="N51" s="1043"/>
      <c r="O51" s="1043"/>
    </row>
    <row r="52" spans="1:15">
      <c r="A52" s="463"/>
      <c r="B52" s="462" t="s">
        <v>185</v>
      </c>
      <c r="C52" s="476" t="s">
        <v>77</v>
      </c>
      <c r="D52" s="448">
        <f>SUM(D42:D51)</f>
        <v>0</v>
      </c>
      <c r="E52" s="448">
        <f t="shared" ref="E52:O52" si="7">SUM(E42:E51)</f>
        <v>0</v>
      </c>
      <c r="F52" s="448">
        <f t="shared" si="7"/>
        <v>0</v>
      </c>
      <c r="G52" s="448">
        <f t="shared" si="7"/>
        <v>0</v>
      </c>
      <c r="H52" s="448">
        <f t="shared" si="7"/>
        <v>0</v>
      </c>
      <c r="I52" s="448">
        <f t="shared" si="7"/>
        <v>0</v>
      </c>
      <c r="J52" s="448">
        <f t="shared" si="7"/>
        <v>0</v>
      </c>
      <c r="K52" s="1045">
        <f t="shared" si="7"/>
        <v>0</v>
      </c>
      <c r="L52" s="1045">
        <f t="shared" si="7"/>
        <v>0</v>
      </c>
      <c r="M52" s="1045">
        <f t="shared" si="7"/>
        <v>0</v>
      </c>
      <c r="N52" s="1045">
        <f t="shared" si="7"/>
        <v>0</v>
      </c>
      <c r="O52" s="1045">
        <f t="shared" si="7"/>
        <v>0</v>
      </c>
    </row>
    <row r="53" spans="1:15">
      <c r="A53" s="463"/>
      <c r="B53" s="486" t="s">
        <v>185</v>
      </c>
      <c r="C53" s="490" t="s">
        <v>523</v>
      </c>
      <c r="D53" s="459" t="s">
        <v>524</v>
      </c>
      <c r="E53" s="488"/>
      <c r="F53" s="488"/>
      <c r="G53" s="488"/>
      <c r="H53" s="488"/>
      <c r="I53" s="488"/>
      <c r="J53" s="892"/>
      <c r="K53" s="1050"/>
      <c r="L53" s="1050"/>
      <c r="M53" s="1050"/>
      <c r="N53" s="1050"/>
      <c r="O53" s="1051"/>
    </row>
    <row r="54" spans="1:15">
      <c r="A54" s="463"/>
      <c r="B54" s="462" t="s">
        <v>160</v>
      </c>
      <c r="C54" s="474" t="s">
        <v>98</v>
      </c>
      <c r="D54" s="489"/>
      <c r="E54" s="489"/>
      <c r="F54" s="489"/>
      <c r="G54" s="489"/>
      <c r="H54" s="489"/>
      <c r="I54" s="489"/>
      <c r="J54" s="489"/>
      <c r="K54" s="1043"/>
      <c r="L54" s="1043"/>
      <c r="M54" s="1043"/>
      <c r="N54" s="1043"/>
      <c r="O54" s="1043"/>
    </row>
    <row r="55" spans="1:15">
      <c r="A55" s="501"/>
      <c r="B55" s="502" t="s">
        <v>161</v>
      </c>
      <c r="C55" s="503" t="s">
        <v>98</v>
      </c>
      <c r="D55" s="213"/>
      <c r="E55" s="213"/>
      <c r="F55" s="213"/>
      <c r="G55" s="213"/>
      <c r="H55" s="213"/>
      <c r="I55" s="213"/>
      <c r="J55" s="213"/>
      <c r="K55" s="1043"/>
      <c r="L55" s="1043"/>
      <c r="M55" s="1043"/>
      <c r="N55" s="1043"/>
      <c r="O55" s="1043"/>
    </row>
    <row r="56" spans="1:15">
      <c r="A56" s="463"/>
      <c r="B56" s="462" t="s">
        <v>162</v>
      </c>
      <c r="C56" s="474" t="s">
        <v>99</v>
      </c>
      <c r="D56" s="489"/>
      <c r="E56" s="489"/>
      <c r="F56" s="489"/>
      <c r="G56" s="489"/>
      <c r="H56" s="489"/>
      <c r="I56" s="489"/>
      <c r="J56" s="489"/>
      <c r="K56" s="1043"/>
      <c r="L56" s="1043"/>
      <c r="M56" s="1043"/>
      <c r="N56" s="1043"/>
      <c r="O56" s="1043"/>
    </row>
    <row r="57" spans="1:15">
      <c r="A57" s="501"/>
      <c r="B57" s="502" t="s">
        <v>163</v>
      </c>
      <c r="C57" s="503" t="s">
        <v>99</v>
      </c>
      <c r="D57" s="213"/>
      <c r="E57" s="213"/>
      <c r="F57" s="213"/>
      <c r="G57" s="213"/>
      <c r="H57" s="213"/>
      <c r="I57" s="213"/>
      <c r="J57" s="213"/>
      <c r="K57" s="1043"/>
      <c r="L57" s="1043"/>
      <c r="M57" s="1043"/>
      <c r="N57" s="1043"/>
      <c r="O57" s="1043"/>
    </row>
    <row r="58" spans="1:15">
      <c r="A58" s="463"/>
      <c r="B58" s="462" t="s">
        <v>164</v>
      </c>
      <c r="C58" s="474" t="s">
        <v>130</v>
      </c>
      <c r="D58" s="489"/>
      <c r="E58" s="489"/>
      <c r="F58" s="489"/>
      <c r="G58" s="489"/>
      <c r="H58" s="489"/>
      <c r="I58" s="489"/>
      <c r="J58" s="489"/>
      <c r="K58" s="1043"/>
      <c r="L58" s="1043"/>
      <c r="M58" s="1043"/>
      <c r="N58" s="1043"/>
      <c r="O58" s="1043"/>
    </row>
    <row r="59" spans="1:15">
      <c r="A59" s="501"/>
      <c r="B59" s="502" t="s">
        <v>165</v>
      </c>
      <c r="C59" s="503" t="s">
        <v>130</v>
      </c>
      <c r="D59" s="213"/>
      <c r="E59" s="213"/>
      <c r="F59" s="213"/>
      <c r="G59" s="213"/>
      <c r="H59" s="213"/>
      <c r="I59" s="213"/>
      <c r="J59" s="213"/>
      <c r="K59" s="1043"/>
      <c r="L59" s="1043"/>
      <c r="M59" s="1043"/>
      <c r="N59" s="1043"/>
      <c r="O59" s="1043"/>
    </row>
    <row r="60" spans="1:15" s="45" customFormat="1">
      <c r="A60" s="463"/>
      <c r="B60" s="462" t="s">
        <v>166</v>
      </c>
      <c r="C60" s="474" t="s">
        <v>100</v>
      </c>
      <c r="D60" s="489"/>
      <c r="E60" s="489"/>
      <c r="F60" s="489"/>
      <c r="G60" s="489"/>
      <c r="H60" s="489"/>
      <c r="I60" s="489"/>
      <c r="J60" s="489"/>
      <c r="K60" s="1043"/>
      <c r="L60" s="1043"/>
      <c r="M60" s="1043"/>
      <c r="N60" s="1043"/>
      <c r="O60" s="1043"/>
    </row>
    <row r="61" spans="1:15" s="45" customFormat="1">
      <c r="A61" s="501"/>
      <c r="B61" s="502" t="s">
        <v>167</v>
      </c>
      <c r="C61" s="503" t="s">
        <v>100</v>
      </c>
      <c r="D61" s="213"/>
      <c r="E61" s="213"/>
      <c r="F61" s="213"/>
      <c r="G61" s="213"/>
      <c r="H61" s="213"/>
      <c r="I61" s="213"/>
      <c r="J61" s="213"/>
      <c r="K61" s="1043"/>
      <c r="L61" s="1043"/>
      <c r="M61" s="1043"/>
      <c r="N61" s="1043"/>
      <c r="O61" s="1043"/>
    </row>
    <row r="62" spans="1:15" s="45" customFormat="1">
      <c r="A62" s="463"/>
      <c r="B62" s="462" t="s">
        <v>168</v>
      </c>
      <c r="C62" s="474" t="s">
        <v>101</v>
      </c>
      <c r="D62" s="213"/>
      <c r="E62" s="213"/>
      <c r="F62" s="213"/>
      <c r="G62" s="213"/>
      <c r="H62" s="213"/>
      <c r="I62" s="213"/>
      <c r="J62" s="213"/>
      <c r="K62" s="1043"/>
      <c r="L62" s="1043"/>
      <c r="M62" s="1043"/>
      <c r="N62" s="1043"/>
      <c r="O62" s="1043"/>
    </row>
    <row r="63" spans="1:15" s="45" customFormat="1">
      <c r="A63" s="501"/>
      <c r="B63" s="502" t="s">
        <v>169</v>
      </c>
      <c r="C63" s="503" t="s">
        <v>101</v>
      </c>
      <c r="D63" s="213"/>
      <c r="E63" s="213"/>
      <c r="F63" s="213"/>
      <c r="G63" s="213"/>
      <c r="H63" s="213"/>
      <c r="I63" s="213"/>
      <c r="J63" s="213"/>
      <c r="K63" s="1043"/>
      <c r="L63" s="1043"/>
      <c r="M63" s="1043"/>
      <c r="N63" s="1043"/>
      <c r="O63" s="1043"/>
    </row>
    <row r="64" spans="1:15" s="45" customFormat="1">
      <c r="A64" s="463"/>
      <c r="B64" s="462" t="s">
        <v>170</v>
      </c>
      <c r="C64" s="474" t="s">
        <v>128</v>
      </c>
      <c r="D64" s="489"/>
      <c r="E64" s="489"/>
      <c r="F64" s="489"/>
      <c r="G64" s="489"/>
      <c r="H64" s="489"/>
      <c r="I64" s="489"/>
      <c r="J64" s="489"/>
      <c r="K64" s="1043"/>
      <c r="L64" s="1043"/>
      <c r="M64" s="1043"/>
      <c r="N64" s="1043"/>
      <c r="O64" s="1043"/>
    </row>
    <row r="65" spans="1:15" s="45" customFormat="1">
      <c r="A65" s="501"/>
      <c r="B65" s="502" t="s">
        <v>171</v>
      </c>
      <c r="C65" s="503" t="s">
        <v>128</v>
      </c>
      <c r="D65" s="213"/>
      <c r="E65" s="213"/>
      <c r="F65" s="213"/>
      <c r="G65" s="213"/>
      <c r="H65" s="213"/>
      <c r="I65" s="213"/>
      <c r="J65" s="213"/>
      <c r="K65" s="1043"/>
      <c r="L65" s="1043"/>
      <c r="M65" s="1043"/>
      <c r="N65" s="1043"/>
      <c r="O65" s="1043"/>
    </row>
    <row r="66" spans="1:15" s="45" customFormat="1">
      <c r="A66" s="463"/>
      <c r="B66" s="462" t="s">
        <v>172</v>
      </c>
      <c r="C66" s="474" t="s">
        <v>114</v>
      </c>
      <c r="D66" s="489"/>
      <c r="E66" s="489"/>
      <c r="F66" s="489"/>
      <c r="G66" s="489"/>
      <c r="H66" s="489"/>
      <c r="I66" s="489"/>
      <c r="J66" s="489"/>
      <c r="K66" s="1043"/>
      <c r="L66" s="1043"/>
      <c r="M66" s="1043"/>
      <c r="N66" s="1043"/>
      <c r="O66" s="1043"/>
    </row>
    <row r="67" spans="1:15" s="45" customFormat="1">
      <c r="A67" s="501"/>
      <c r="B67" s="502" t="s">
        <v>173</v>
      </c>
      <c r="C67" s="503" t="s">
        <v>114</v>
      </c>
      <c r="D67" s="213"/>
      <c r="E67" s="213"/>
      <c r="F67" s="213"/>
      <c r="G67" s="213"/>
      <c r="H67" s="213"/>
      <c r="I67" s="213"/>
      <c r="J67" s="213"/>
      <c r="K67" s="1043"/>
      <c r="L67" s="1043"/>
      <c r="M67" s="1043"/>
      <c r="N67" s="1043"/>
      <c r="O67" s="1043"/>
    </row>
    <row r="68" spans="1:15" s="45" customFormat="1">
      <c r="A68" s="463"/>
      <c r="B68" s="462" t="s">
        <v>174</v>
      </c>
      <c r="C68" s="474" t="s">
        <v>126</v>
      </c>
      <c r="D68" s="489"/>
      <c r="E68" s="489"/>
      <c r="F68" s="489"/>
      <c r="G68" s="489"/>
      <c r="H68" s="489"/>
      <c r="I68" s="489"/>
      <c r="J68" s="489"/>
      <c r="K68" s="1043"/>
      <c r="L68" s="1043"/>
      <c r="M68" s="1043"/>
      <c r="N68" s="1043"/>
      <c r="O68" s="1043"/>
    </row>
    <row r="69" spans="1:15" s="46" customFormat="1">
      <c r="A69" s="501"/>
      <c r="B69" s="502" t="s">
        <v>175</v>
      </c>
      <c r="C69" s="503" t="s">
        <v>126</v>
      </c>
      <c r="D69" s="213"/>
      <c r="E69" s="213"/>
      <c r="F69" s="213"/>
      <c r="G69" s="213"/>
      <c r="H69" s="213"/>
      <c r="I69" s="213"/>
      <c r="J69" s="213"/>
      <c r="K69" s="1043"/>
      <c r="L69" s="1043"/>
      <c r="M69" s="1043"/>
      <c r="N69" s="1043"/>
      <c r="O69" s="1043"/>
    </row>
    <row r="70" spans="1:15">
      <c r="A70" s="463"/>
      <c r="B70" s="462" t="s">
        <v>176</v>
      </c>
      <c r="C70" s="474" t="s">
        <v>90</v>
      </c>
      <c r="D70" s="489"/>
      <c r="E70" s="489"/>
      <c r="F70" s="489"/>
      <c r="G70" s="489"/>
      <c r="H70" s="489"/>
      <c r="I70" s="489"/>
      <c r="J70" s="489"/>
      <c r="K70" s="1043"/>
      <c r="L70" s="1043"/>
      <c r="M70" s="1043"/>
      <c r="N70" s="1043"/>
      <c r="O70" s="1043"/>
    </row>
    <row r="71" spans="1:15">
      <c r="A71" s="501"/>
      <c r="B71" s="502" t="s">
        <v>177</v>
      </c>
      <c r="C71" s="503" t="s">
        <v>90</v>
      </c>
      <c r="D71" s="213"/>
      <c r="E71" s="213"/>
      <c r="F71" s="213"/>
      <c r="G71" s="213"/>
      <c r="H71" s="213"/>
      <c r="I71" s="213"/>
      <c r="J71" s="213"/>
      <c r="K71" s="1043"/>
      <c r="L71" s="1043"/>
      <c r="M71" s="1043"/>
      <c r="N71" s="1043"/>
      <c r="O71" s="1043"/>
    </row>
    <row r="72" spans="1:15">
      <c r="A72" s="463"/>
      <c r="B72" s="462" t="s">
        <v>178</v>
      </c>
      <c r="C72" s="478" t="s">
        <v>117</v>
      </c>
      <c r="D72" s="489"/>
      <c r="E72" s="489"/>
      <c r="F72" s="489"/>
      <c r="G72" s="489"/>
      <c r="H72" s="489"/>
      <c r="I72" s="489"/>
      <c r="J72" s="489"/>
      <c r="K72" s="1043"/>
      <c r="L72" s="1043"/>
      <c r="M72" s="1043"/>
      <c r="N72" s="1043"/>
      <c r="O72" s="1043"/>
    </row>
    <row r="73" spans="1:15">
      <c r="A73" s="501"/>
      <c r="B73" s="502" t="s">
        <v>179</v>
      </c>
      <c r="C73" s="503" t="s">
        <v>117</v>
      </c>
      <c r="D73" s="213"/>
      <c r="E73" s="213"/>
      <c r="F73" s="213"/>
      <c r="G73" s="213"/>
      <c r="H73" s="213"/>
      <c r="I73" s="213"/>
      <c r="J73" s="213"/>
      <c r="K73" s="1043"/>
      <c r="L73" s="1043"/>
      <c r="M73" s="1043"/>
      <c r="N73" s="1043"/>
      <c r="O73" s="1043"/>
    </row>
    <row r="74" spans="1:15">
      <c r="A74" s="463"/>
      <c r="B74" s="462" t="s">
        <v>185</v>
      </c>
      <c r="C74" s="476" t="s">
        <v>78</v>
      </c>
      <c r="D74" s="448">
        <f>SUM(D54:D73)</f>
        <v>0</v>
      </c>
      <c r="E74" s="448">
        <f t="shared" ref="E74:O74" si="8">SUM(E54:E73)</f>
        <v>0</v>
      </c>
      <c r="F74" s="448">
        <f t="shared" si="8"/>
        <v>0</v>
      </c>
      <c r="G74" s="448">
        <f t="shared" si="8"/>
        <v>0</v>
      </c>
      <c r="H74" s="448">
        <f t="shared" si="8"/>
        <v>0</v>
      </c>
      <c r="I74" s="448">
        <f t="shared" si="8"/>
        <v>0</v>
      </c>
      <c r="J74" s="448">
        <f t="shared" si="8"/>
        <v>0</v>
      </c>
      <c r="K74" s="1045">
        <f t="shared" si="8"/>
        <v>0</v>
      </c>
      <c r="L74" s="1045">
        <f t="shared" si="8"/>
        <v>0</v>
      </c>
      <c r="M74" s="1045">
        <f t="shared" si="8"/>
        <v>0</v>
      </c>
      <c r="N74" s="1045">
        <f t="shared" si="8"/>
        <v>0</v>
      </c>
      <c r="O74" s="1045">
        <f t="shared" si="8"/>
        <v>0</v>
      </c>
    </row>
    <row r="75" spans="1:15">
      <c r="A75" s="463"/>
      <c r="B75" s="462" t="s">
        <v>136</v>
      </c>
      <c r="C75" s="476" t="s">
        <v>79</v>
      </c>
      <c r="D75" s="448">
        <f t="shared" ref="D75:O75" si="9">D52-D74</f>
        <v>0</v>
      </c>
      <c r="E75" s="448">
        <f t="shared" si="9"/>
        <v>0</v>
      </c>
      <c r="F75" s="448">
        <f t="shared" si="9"/>
        <v>0</v>
      </c>
      <c r="G75" s="448">
        <f t="shared" si="9"/>
        <v>0</v>
      </c>
      <c r="H75" s="448">
        <f t="shared" si="9"/>
        <v>0</v>
      </c>
      <c r="I75" s="448">
        <f t="shared" si="9"/>
        <v>0</v>
      </c>
      <c r="J75" s="449">
        <f t="shared" si="9"/>
        <v>0</v>
      </c>
      <c r="K75" s="1052">
        <f t="shared" si="9"/>
        <v>0</v>
      </c>
      <c r="L75" s="1052">
        <f t="shared" si="9"/>
        <v>0</v>
      </c>
      <c r="M75" s="1052">
        <f t="shared" si="9"/>
        <v>0</v>
      </c>
      <c r="N75" s="1052">
        <f t="shared" si="9"/>
        <v>0</v>
      </c>
      <c r="O75" s="1052">
        <f t="shared" si="9"/>
        <v>0</v>
      </c>
    </row>
    <row r="76" spans="1:15">
      <c r="A76" s="463"/>
      <c r="B76" s="486" t="s">
        <v>185</v>
      </c>
      <c r="C76" s="471" t="s">
        <v>80</v>
      </c>
      <c r="D76" s="472"/>
      <c r="E76" s="472"/>
      <c r="F76" s="472"/>
      <c r="G76" s="472"/>
      <c r="H76" s="472"/>
      <c r="I76" s="472"/>
      <c r="J76" s="892"/>
      <c r="K76" s="1050"/>
      <c r="L76" s="1050"/>
      <c r="M76" s="1050"/>
      <c r="N76" s="1050"/>
      <c r="O76" s="1051"/>
    </row>
    <row r="77" spans="1:15">
      <c r="A77" s="463"/>
      <c r="B77" s="462" t="s">
        <v>132</v>
      </c>
      <c r="C77" s="474" t="s">
        <v>118</v>
      </c>
      <c r="D77" s="197"/>
      <c r="E77" s="197"/>
      <c r="F77" s="197"/>
      <c r="G77" s="197"/>
      <c r="H77" s="197"/>
      <c r="I77" s="197"/>
      <c r="J77" s="208"/>
      <c r="K77" s="1044"/>
      <c r="L77" s="1044"/>
      <c r="M77" s="1044"/>
      <c r="N77" s="1044"/>
      <c r="O77" s="1044"/>
    </row>
    <row r="78" spans="1:15">
      <c r="A78" s="463"/>
      <c r="B78" s="462" t="s">
        <v>135</v>
      </c>
      <c r="C78" s="474" t="s">
        <v>120</v>
      </c>
      <c r="D78" s="197"/>
      <c r="E78" s="197"/>
      <c r="F78" s="197"/>
      <c r="G78" s="197"/>
      <c r="H78" s="197"/>
      <c r="I78" s="197"/>
      <c r="J78" s="208"/>
      <c r="K78" s="1044"/>
      <c r="L78" s="1044"/>
      <c r="M78" s="1044"/>
      <c r="N78" s="1044"/>
      <c r="O78" s="1044"/>
    </row>
    <row r="79" spans="1:15">
      <c r="A79" s="463"/>
      <c r="B79" s="462" t="s">
        <v>482</v>
      </c>
      <c r="C79" s="1040" t="s">
        <v>966</v>
      </c>
      <c r="D79" s="197"/>
      <c r="E79" s="197"/>
      <c r="F79" s="197"/>
      <c r="G79" s="197"/>
      <c r="H79" s="197"/>
      <c r="I79" s="197"/>
      <c r="J79" s="208"/>
      <c r="K79" s="1044"/>
      <c r="L79" s="1044"/>
      <c r="M79" s="1044"/>
      <c r="N79" s="1044"/>
      <c r="O79" s="1044"/>
    </row>
    <row r="80" spans="1:15">
      <c r="A80" s="463"/>
      <c r="B80" s="462" t="s">
        <v>483</v>
      </c>
      <c r="C80" s="1040" t="s">
        <v>479</v>
      </c>
      <c r="D80" s="197"/>
      <c r="E80" s="197"/>
      <c r="F80" s="197"/>
      <c r="G80" s="197"/>
      <c r="H80" s="197"/>
      <c r="I80" s="197"/>
      <c r="J80" s="208"/>
      <c r="K80" s="1044"/>
      <c r="L80" s="1044"/>
      <c r="M80" s="1044"/>
      <c r="N80" s="1044"/>
      <c r="O80" s="1044"/>
    </row>
    <row r="81" spans="1:15">
      <c r="A81" s="463"/>
      <c r="B81" s="462" t="s">
        <v>959</v>
      </c>
      <c r="C81" s="1040" t="s">
        <v>960</v>
      </c>
      <c r="D81" s="197"/>
      <c r="E81" s="197"/>
      <c r="F81" s="197"/>
      <c r="G81" s="197"/>
      <c r="H81" s="197"/>
      <c r="I81" s="197"/>
      <c r="J81" s="208"/>
      <c r="K81" s="1044"/>
      <c r="L81" s="1044"/>
      <c r="M81" s="1044"/>
      <c r="N81" s="1044"/>
      <c r="O81" s="1044"/>
    </row>
    <row r="82" spans="1:15">
      <c r="A82" s="463"/>
      <c r="B82" s="462" t="s">
        <v>133</v>
      </c>
      <c r="C82" s="474" t="s">
        <v>119</v>
      </c>
      <c r="D82" s="197"/>
      <c r="E82" s="197"/>
      <c r="F82" s="197"/>
      <c r="G82" s="197"/>
      <c r="H82" s="197"/>
      <c r="I82" s="197"/>
      <c r="J82" s="197"/>
      <c r="K82" s="1043"/>
      <c r="L82" s="1043"/>
      <c r="M82" s="1043"/>
      <c r="N82" s="1043"/>
      <c r="O82" s="1043"/>
    </row>
    <row r="83" spans="1:15">
      <c r="A83" s="463"/>
      <c r="B83" s="462" t="s">
        <v>134</v>
      </c>
      <c r="C83" s="474" t="s">
        <v>121</v>
      </c>
      <c r="D83" s="197"/>
      <c r="E83" s="197"/>
      <c r="F83" s="197"/>
      <c r="G83" s="197"/>
      <c r="H83" s="197"/>
      <c r="I83" s="197"/>
      <c r="J83" s="197"/>
      <c r="K83" s="1043"/>
      <c r="L83" s="1043"/>
      <c r="M83" s="1043"/>
      <c r="N83" s="1043"/>
      <c r="O83" s="1043"/>
    </row>
    <row r="84" spans="1:15">
      <c r="A84" s="463"/>
      <c r="B84" s="462" t="s">
        <v>961</v>
      </c>
      <c r="C84" s="1040" t="s">
        <v>962</v>
      </c>
      <c r="D84" s="197"/>
      <c r="E84" s="197"/>
      <c r="F84" s="197"/>
      <c r="G84" s="197"/>
      <c r="H84" s="197"/>
      <c r="I84" s="197"/>
      <c r="J84" s="197"/>
      <c r="K84" s="1043"/>
      <c r="L84" s="1043"/>
      <c r="M84" s="1043"/>
      <c r="N84" s="1043"/>
      <c r="O84" s="1043"/>
    </row>
    <row r="85" spans="1:15">
      <c r="A85" s="463"/>
      <c r="B85" s="462" t="s">
        <v>963</v>
      </c>
      <c r="C85" s="1040" t="s">
        <v>964</v>
      </c>
      <c r="D85" s="197"/>
      <c r="E85" s="197"/>
      <c r="F85" s="197"/>
      <c r="G85" s="197"/>
      <c r="H85" s="197"/>
      <c r="I85" s="197"/>
      <c r="J85" s="197"/>
      <c r="K85" s="1043"/>
      <c r="L85" s="1043"/>
      <c r="M85" s="1043"/>
      <c r="N85" s="1043"/>
      <c r="O85" s="1043"/>
    </row>
    <row r="86" spans="1:15">
      <c r="A86" s="463"/>
      <c r="B86" s="462" t="s">
        <v>965</v>
      </c>
      <c r="C86" s="1040" t="s">
        <v>478</v>
      </c>
      <c r="D86" s="197"/>
      <c r="E86" s="197"/>
      <c r="F86" s="197"/>
      <c r="G86" s="197"/>
      <c r="H86" s="197"/>
      <c r="I86" s="197"/>
      <c r="J86" s="197"/>
      <c r="K86" s="1043"/>
      <c r="L86" s="1043"/>
      <c r="M86" s="1043"/>
      <c r="N86" s="1043"/>
      <c r="O86" s="1043"/>
    </row>
    <row r="87" spans="1:15">
      <c r="A87" s="463"/>
      <c r="B87" s="462" t="s">
        <v>137</v>
      </c>
      <c r="C87" s="476" t="s">
        <v>81</v>
      </c>
      <c r="D87" s="215">
        <f>D77+D78-D82-D83</f>
        <v>0</v>
      </c>
      <c r="E87" s="215">
        <f t="shared" ref="E87:O87" si="10">E77+E78-E82-E83</f>
        <v>0</v>
      </c>
      <c r="F87" s="215">
        <f t="shared" si="10"/>
        <v>0</v>
      </c>
      <c r="G87" s="215">
        <f t="shared" si="10"/>
        <v>0</v>
      </c>
      <c r="H87" s="215">
        <f t="shared" si="10"/>
        <v>0</v>
      </c>
      <c r="I87" s="215">
        <f t="shared" si="10"/>
        <v>0</v>
      </c>
      <c r="J87" s="215">
        <f t="shared" si="10"/>
        <v>0</v>
      </c>
      <c r="K87" s="1045">
        <f t="shared" si="10"/>
        <v>0</v>
      </c>
      <c r="L87" s="1045">
        <f t="shared" si="10"/>
        <v>0</v>
      </c>
      <c r="M87" s="1045">
        <f t="shared" si="10"/>
        <v>0</v>
      </c>
      <c r="N87" s="1045">
        <f t="shared" si="10"/>
        <v>0</v>
      </c>
      <c r="O87" s="1045">
        <f t="shared" si="10"/>
        <v>0</v>
      </c>
    </row>
    <row r="88" spans="1:15">
      <c r="A88" s="463"/>
      <c r="B88" s="486" t="s">
        <v>185</v>
      </c>
      <c r="C88" s="479" t="s">
        <v>82</v>
      </c>
      <c r="D88" s="480">
        <f t="shared" ref="D88:O88" si="11">D75+D87</f>
        <v>0</v>
      </c>
      <c r="E88" s="480">
        <f t="shared" si="11"/>
        <v>0</v>
      </c>
      <c r="F88" s="480">
        <f t="shared" si="11"/>
        <v>0</v>
      </c>
      <c r="G88" s="480">
        <f t="shared" si="11"/>
        <v>0</v>
      </c>
      <c r="H88" s="480">
        <f t="shared" si="11"/>
        <v>0</v>
      </c>
      <c r="I88" s="480">
        <f t="shared" si="11"/>
        <v>0</v>
      </c>
      <c r="J88" s="480">
        <f t="shared" si="11"/>
        <v>0</v>
      </c>
      <c r="K88" s="1049">
        <f t="shared" si="11"/>
        <v>0</v>
      </c>
      <c r="L88" s="1049">
        <f t="shared" si="11"/>
        <v>0</v>
      </c>
      <c r="M88" s="1049">
        <f t="shared" si="11"/>
        <v>0</v>
      </c>
      <c r="N88" s="1049">
        <f t="shared" si="11"/>
        <v>0</v>
      </c>
      <c r="O88" s="1049">
        <f t="shared" si="11"/>
        <v>0</v>
      </c>
    </row>
    <row r="89" spans="1:15">
      <c r="A89" s="463"/>
      <c r="B89" s="486" t="s">
        <v>185</v>
      </c>
      <c r="C89" s="490"/>
      <c r="D89" s="492"/>
      <c r="E89" s="492"/>
      <c r="F89" s="492"/>
      <c r="G89" s="492"/>
      <c r="H89" s="492"/>
      <c r="I89" s="492"/>
      <c r="J89" s="493"/>
      <c r="K89" s="1053"/>
      <c r="L89" s="1053"/>
      <c r="M89" s="1053"/>
      <c r="N89" s="1053"/>
      <c r="O89" s="1053"/>
    </row>
    <row r="90" spans="1:15" ht="15.75">
      <c r="A90" s="463"/>
      <c r="B90" s="486" t="s">
        <v>83</v>
      </c>
      <c r="C90" s="469" t="s">
        <v>30</v>
      </c>
      <c r="D90" s="470"/>
      <c r="E90" s="470"/>
      <c r="F90" s="470"/>
      <c r="G90" s="470"/>
      <c r="H90" s="470"/>
      <c r="I90" s="470"/>
      <c r="J90" s="892"/>
      <c r="K90" s="1050"/>
      <c r="L90" s="1050"/>
      <c r="M90" s="1050"/>
      <c r="N90" s="1050"/>
      <c r="O90" s="1051"/>
    </row>
    <row r="91" spans="1:15">
      <c r="A91" s="463"/>
      <c r="B91" s="486" t="s">
        <v>185</v>
      </c>
      <c r="C91" s="471" t="s">
        <v>84</v>
      </c>
      <c r="D91" s="472"/>
      <c r="E91" s="472"/>
      <c r="F91" s="472"/>
      <c r="G91" s="472"/>
      <c r="H91" s="472"/>
      <c r="I91" s="472"/>
      <c r="J91" s="473"/>
      <c r="K91" s="1047"/>
      <c r="L91" s="1047"/>
      <c r="M91" s="1047"/>
      <c r="N91" s="1047"/>
      <c r="O91" s="1047"/>
    </row>
    <row r="92" spans="1:15">
      <c r="A92" s="463"/>
      <c r="B92" s="462" t="s">
        <v>148</v>
      </c>
      <c r="C92" s="474" t="s">
        <v>198</v>
      </c>
      <c r="D92" s="197"/>
      <c r="E92" s="197"/>
      <c r="F92" s="197"/>
      <c r="G92" s="197"/>
      <c r="H92" s="197"/>
      <c r="I92" s="197"/>
      <c r="J92" s="208"/>
      <c r="K92" s="1044"/>
      <c r="L92" s="1044"/>
      <c r="M92" s="1044"/>
      <c r="N92" s="1044"/>
      <c r="O92" s="1044"/>
    </row>
    <row r="93" spans="1:15">
      <c r="A93" s="463"/>
      <c r="B93" s="462" t="s">
        <v>147</v>
      </c>
      <c r="C93" s="474" t="s">
        <v>216</v>
      </c>
      <c r="D93" s="197"/>
      <c r="E93" s="197"/>
      <c r="F93" s="197"/>
      <c r="G93" s="197"/>
      <c r="H93" s="197"/>
      <c r="I93" s="197"/>
      <c r="J93" s="208"/>
      <c r="K93" s="1044"/>
      <c r="L93" s="1044"/>
      <c r="M93" s="1044"/>
      <c r="N93" s="1044"/>
      <c r="O93" s="1044"/>
    </row>
    <row r="94" spans="1:15">
      <c r="A94" s="463"/>
      <c r="B94" s="462" t="s">
        <v>217</v>
      </c>
      <c r="C94" s="474" t="s">
        <v>218</v>
      </c>
      <c r="D94" s="197"/>
      <c r="E94" s="197"/>
      <c r="F94" s="197"/>
      <c r="G94" s="197"/>
      <c r="H94" s="197"/>
      <c r="I94" s="197"/>
      <c r="J94" s="208"/>
      <c r="K94" s="1044"/>
      <c r="L94" s="1044"/>
      <c r="M94" s="1044"/>
      <c r="N94" s="1044"/>
      <c r="O94" s="1044"/>
    </row>
    <row r="95" spans="1:15">
      <c r="A95" s="463"/>
      <c r="B95" s="486" t="s">
        <v>185</v>
      </c>
      <c r="C95" s="471" t="s">
        <v>85</v>
      </c>
      <c r="D95" s="472"/>
      <c r="E95" s="472"/>
      <c r="F95" s="472"/>
      <c r="G95" s="472"/>
      <c r="H95" s="472"/>
      <c r="I95" s="472"/>
      <c r="J95" s="892"/>
      <c r="K95" s="1050"/>
      <c r="L95" s="1050"/>
      <c r="M95" s="1050"/>
      <c r="N95" s="1050"/>
      <c r="O95" s="1051"/>
    </row>
    <row r="96" spans="1:15">
      <c r="A96" s="463"/>
      <c r="B96" s="462" t="s">
        <v>149</v>
      </c>
      <c r="C96" s="474" t="s">
        <v>199</v>
      </c>
      <c r="D96" s="197"/>
      <c r="E96" s="197"/>
      <c r="F96" s="197"/>
      <c r="G96" s="197"/>
      <c r="H96" s="197"/>
      <c r="I96" s="197"/>
      <c r="J96" s="197"/>
      <c r="K96" s="1043"/>
      <c r="L96" s="1043"/>
      <c r="M96" s="1043"/>
      <c r="N96" s="1043"/>
      <c r="O96" s="1043"/>
    </row>
    <row r="97" spans="1:50">
      <c r="A97" s="463"/>
      <c r="B97" s="462" t="s">
        <v>150</v>
      </c>
      <c r="C97" s="474" t="s">
        <v>219</v>
      </c>
      <c r="D97" s="197"/>
      <c r="E97" s="197"/>
      <c r="F97" s="197"/>
      <c r="G97" s="197"/>
      <c r="H97" s="197"/>
      <c r="I97" s="197"/>
      <c r="J97" s="197"/>
      <c r="K97" s="1043"/>
      <c r="L97" s="1043"/>
      <c r="M97" s="1043"/>
      <c r="N97" s="1043"/>
      <c r="O97" s="1043"/>
    </row>
    <row r="98" spans="1:50">
      <c r="A98" s="463"/>
      <c r="B98" s="462" t="s">
        <v>220</v>
      </c>
      <c r="C98" s="474" t="s">
        <v>221</v>
      </c>
      <c r="D98" s="197"/>
      <c r="E98" s="197"/>
      <c r="F98" s="197"/>
      <c r="G98" s="197"/>
      <c r="H98" s="197"/>
      <c r="I98" s="197"/>
      <c r="J98" s="197"/>
      <c r="K98" s="1043"/>
      <c r="L98" s="1043"/>
      <c r="M98" s="1043"/>
      <c r="N98" s="1043"/>
      <c r="O98" s="1043"/>
    </row>
    <row r="99" spans="1:50">
      <c r="A99" s="463"/>
      <c r="B99" s="486" t="s">
        <v>185</v>
      </c>
      <c r="C99" s="479" t="s">
        <v>86</v>
      </c>
      <c r="D99" s="480">
        <f>D92+D93+D94-D96-D97-D98</f>
        <v>0</v>
      </c>
      <c r="E99" s="480">
        <f t="shared" ref="E99:O99" si="12">E92+E93+E94-E96-E97-E98</f>
        <v>0</v>
      </c>
      <c r="F99" s="480">
        <f t="shared" si="12"/>
        <v>0</v>
      </c>
      <c r="G99" s="480">
        <f t="shared" si="12"/>
        <v>0</v>
      </c>
      <c r="H99" s="480">
        <f t="shared" si="12"/>
        <v>0</v>
      </c>
      <c r="I99" s="480">
        <f t="shared" si="12"/>
        <v>0</v>
      </c>
      <c r="J99" s="480">
        <f t="shared" si="12"/>
        <v>0</v>
      </c>
      <c r="K99" s="1049">
        <f t="shared" si="12"/>
        <v>0</v>
      </c>
      <c r="L99" s="1049">
        <f t="shared" si="12"/>
        <v>0</v>
      </c>
      <c r="M99" s="1049">
        <f t="shared" si="12"/>
        <v>0</v>
      </c>
      <c r="N99" s="1049">
        <f t="shared" si="12"/>
        <v>0</v>
      </c>
      <c r="O99" s="1049">
        <f t="shared" si="12"/>
        <v>0</v>
      </c>
    </row>
    <row r="100" spans="1:50">
      <c r="A100" s="463"/>
      <c r="B100" s="486" t="s">
        <v>185</v>
      </c>
      <c r="C100" s="494"/>
      <c r="D100" s="197"/>
      <c r="E100" s="197"/>
      <c r="F100" s="197"/>
      <c r="G100" s="197"/>
      <c r="H100" s="197"/>
      <c r="I100" s="197"/>
      <c r="J100" s="197"/>
      <c r="K100" s="1043"/>
      <c r="L100" s="1043"/>
      <c r="M100" s="1043"/>
      <c r="N100" s="1043"/>
      <c r="O100" s="1043"/>
    </row>
    <row r="101" spans="1:50">
      <c r="A101" s="463"/>
      <c r="B101" s="462" t="s">
        <v>202</v>
      </c>
      <c r="C101" s="474" t="s">
        <v>87</v>
      </c>
      <c r="D101" s="480">
        <f t="shared" ref="D101:O101" si="13">D39+D88+D99</f>
        <v>0</v>
      </c>
      <c r="E101" s="480">
        <f t="shared" si="13"/>
        <v>0</v>
      </c>
      <c r="F101" s="480">
        <f t="shared" si="13"/>
        <v>0</v>
      </c>
      <c r="G101" s="480">
        <f t="shared" si="13"/>
        <v>0</v>
      </c>
      <c r="H101" s="480">
        <f t="shared" si="13"/>
        <v>0</v>
      </c>
      <c r="I101" s="480">
        <f t="shared" si="13"/>
        <v>0</v>
      </c>
      <c r="J101" s="480">
        <f t="shared" si="13"/>
        <v>0</v>
      </c>
      <c r="K101" s="1049">
        <f t="shared" si="13"/>
        <v>0</v>
      </c>
      <c r="L101" s="1049">
        <f t="shared" si="13"/>
        <v>0</v>
      </c>
      <c r="M101" s="1049">
        <f t="shared" si="13"/>
        <v>0</v>
      </c>
      <c r="N101" s="1049">
        <f t="shared" si="13"/>
        <v>0</v>
      </c>
      <c r="O101" s="1049">
        <f t="shared" si="13"/>
        <v>0</v>
      </c>
    </row>
    <row r="102" spans="1:50">
      <c r="A102" s="463"/>
      <c r="B102" s="462" t="s">
        <v>203</v>
      </c>
      <c r="C102" s="474" t="s">
        <v>91</v>
      </c>
      <c r="D102" s="197"/>
      <c r="E102" s="197"/>
      <c r="F102" s="197"/>
      <c r="G102" s="197"/>
      <c r="H102" s="197"/>
      <c r="I102" s="197"/>
      <c r="J102" s="197"/>
      <c r="K102" s="1043"/>
      <c r="L102" s="1043"/>
      <c r="M102" s="1043"/>
      <c r="N102" s="1043"/>
      <c r="O102" s="1043"/>
    </row>
    <row r="103" spans="1:50">
      <c r="A103" s="463"/>
      <c r="B103" s="462" t="s">
        <v>185</v>
      </c>
      <c r="C103" s="495"/>
      <c r="D103" s="485"/>
      <c r="E103" s="485"/>
      <c r="F103" s="485"/>
      <c r="G103" s="485"/>
      <c r="H103" s="485"/>
      <c r="I103" s="485"/>
      <c r="J103" s="485"/>
      <c r="K103" s="1049"/>
      <c r="L103" s="1049"/>
      <c r="M103" s="1049"/>
      <c r="N103" s="1049"/>
      <c r="O103" s="1049"/>
    </row>
    <row r="104" spans="1:50">
      <c r="A104" s="463"/>
      <c r="B104" s="462" t="s">
        <v>492</v>
      </c>
      <c r="C104" s="474" t="s">
        <v>88</v>
      </c>
      <c r="D104" s="197"/>
      <c r="E104" s="475">
        <f t="shared" ref="E104:J104" si="14">D105</f>
        <v>0</v>
      </c>
      <c r="F104" s="475">
        <f t="shared" si="14"/>
        <v>0</v>
      </c>
      <c r="G104" s="475">
        <f t="shared" si="14"/>
        <v>0</v>
      </c>
      <c r="H104" s="475">
        <f t="shared" si="14"/>
        <v>0</v>
      </c>
      <c r="I104" s="475">
        <f t="shared" si="14"/>
        <v>0</v>
      </c>
      <c r="J104" s="475">
        <f t="shared" si="14"/>
        <v>0</v>
      </c>
      <c r="K104" s="1043">
        <f t="shared" ref="K104" si="15">E105</f>
        <v>0</v>
      </c>
      <c r="L104" s="1043">
        <f t="shared" ref="L104" si="16">K105</f>
        <v>0</v>
      </c>
      <c r="M104" s="1043">
        <f t="shared" ref="M104" si="17">L105</f>
        <v>0</v>
      </c>
      <c r="N104" s="1043">
        <f t="shared" ref="N104" si="18">M105</f>
        <v>0</v>
      </c>
      <c r="O104" s="1043">
        <f t="shared" ref="O104" si="19">N105</f>
        <v>0</v>
      </c>
    </row>
    <row r="105" spans="1:50">
      <c r="A105" s="463"/>
      <c r="B105" s="462" t="s">
        <v>493</v>
      </c>
      <c r="C105" s="474" t="s">
        <v>89</v>
      </c>
      <c r="D105" s="475">
        <f t="shared" ref="D105:O105" si="20">D101+D102+D104</f>
        <v>0</v>
      </c>
      <c r="E105" s="475">
        <f t="shared" si="20"/>
        <v>0</v>
      </c>
      <c r="F105" s="475">
        <f t="shared" si="20"/>
        <v>0</v>
      </c>
      <c r="G105" s="475">
        <f t="shared" si="20"/>
        <v>0</v>
      </c>
      <c r="H105" s="475">
        <f t="shared" si="20"/>
        <v>0</v>
      </c>
      <c r="I105" s="475">
        <f t="shared" si="20"/>
        <v>0</v>
      </c>
      <c r="J105" s="475">
        <f t="shared" si="20"/>
        <v>0</v>
      </c>
      <c r="K105" s="1043">
        <f t="shared" si="20"/>
        <v>0</v>
      </c>
      <c r="L105" s="1043">
        <f t="shared" si="20"/>
        <v>0</v>
      </c>
      <c r="M105" s="1043">
        <f t="shared" si="20"/>
        <v>0</v>
      </c>
      <c r="N105" s="1043">
        <f t="shared" si="20"/>
        <v>0</v>
      </c>
      <c r="O105" s="1043">
        <f t="shared" si="20"/>
        <v>0</v>
      </c>
    </row>
    <row r="106" spans="1:50">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row>
  </sheetData>
  <pageMargins left="0.55118110236220474" right="0.15748031496062992" top="0.55118110236220474" bottom="0.47244094488188981" header="0.31496062992125984" footer="0.31496062992125984"/>
  <pageSetup paperSize="9" scale="57" orientation="portrait" horizontalDpi="1200" verticalDpi="1200" r:id="rId1"/>
  <headerFooter>
    <oddFooter>&amp;L&amp;P&amp;C&amp;F&amp;A&amp;R&amp;D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tabColor theme="9"/>
    <pageSetUpPr fitToPage="1"/>
  </sheetPr>
  <dimension ref="A1:U105"/>
  <sheetViews>
    <sheetView topLeftCell="A46" zoomScaleNormal="100" zoomScalePageLayoutView="150" workbookViewId="0">
      <selection activeCell="A5" sqref="A5"/>
    </sheetView>
  </sheetViews>
  <sheetFormatPr defaultColWidth="8.85546875" defaultRowHeight="12.75"/>
  <cols>
    <col min="1" max="1" width="0.7109375" style="177" customWidth="1"/>
    <col min="2" max="2" width="6.42578125" style="334" customWidth="1"/>
    <col min="3" max="3" width="59.28515625" style="216" bestFit="1" customWidth="1"/>
    <col min="4" max="5" width="10.85546875" style="216" customWidth="1"/>
    <col min="6" max="9" width="8.140625" style="216" customWidth="1"/>
    <col min="10" max="15" width="8.140625" style="34" customWidth="1"/>
    <col min="16" max="19" width="8.85546875" style="34"/>
    <col min="20" max="20" width="6.42578125" style="34" customWidth="1"/>
    <col min="21" max="16384" width="8.85546875" style="34"/>
  </cols>
  <sheetData>
    <row r="1" spans="1:21">
      <c r="A1" s="339" t="s">
        <v>921</v>
      </c>
      <c r="B1" s="997"/>
      <c r="U1" s="46"/>
    </row>
    <row r="2" spans="1:21" s="44" customFormat="1" ht="15.75">
      <c r="A2" s="101" t="s">
        <v>142</v>
      </c>
      <c r="B2" s="101"/>
      <c r="C2" s="701"/>
      <c r="D2" s="701"/>
      <c r="E2" s="701"/>
      <c r="F2" s="701"/>
      <c r="G2" s="701"/>
      <c r="H2" s="505"/>
      <c r="I2" s="506"/>
    </row>
    <row r="3" spans="1:21" s="81" customFormat="1" ht="12">
      <c r="B3" s="345"/>
      <c r="C3" s="346"/>
      <c r="D3" s="346"/>
      <c r="E3" s="346"/>
      <c r="F3" s="346"/>
      <c r="G3" s="346"/>
      <c r="H3" s="350"/>
      <c r="I3" s="351"/>
    </row>
    <row r="4" spans="1:21" s="44" customFormat="1" ht="15.75">
      <c r="A4" s="283" t="s">
        <v>992</v>
      </c>
      <c r="B4" s="283"/>
      <c r="C4" s="347"/>
      <c r="D4" s="348"/>
      <c r="E4" s="349"/>
      <c r="F4" s="349"/>
      <c r="G4" s="349"/>
      <c r="H4" s="350"/>
      <c r="I4" s="351"/>
    </row>
    <row r="5" spans="1:21" s="44" customFormat="1" ht="15.75">
      <c r="A5" s="283"/>
      <c r="B5" s="283"/>
      <c r="C5" s="350"/>
      <c r="D5" s="349"/>
      <c r="E5" s="349"/>
      <c r="F5" s="349"/>
      <c r="G5" s="349"/>
      <c r="H5" s="350"/>
      <c r="I5" s="351"/>
    </row>
    <row r="6" spans="1:21" ht="12.75" customHeight="1">
      <c r="A6" s="893" t="s">
        <v>544</v>
      </c>
      <c r="B6" s="894"/>
      <c r="C6" s="895"/>
      <c r="D6" s="456" t="s">
        <v>572</v>
      </c>
      <c r="E6" s="456" t="s">
        <v>564</v>
      </c>
      <c r="F6" s="459" t="str">
        <f>'3.1 A'!F6</f>
        <v>Prognosejaren</v>
      </c>
      <c r="G6" s="491"/>
      <c r="H6" s="491"/>
      <c r="I6" s="491"/>
      <c r="J6" s="467"/>
      <c r="K6" s="467"/>
      <c r="L6" s="467"/>
      <c r="M6" s="467"/>
      <c r="N6" s="467"/>
      <c r="O6" s="468"/>
    </row>
    <row r="7" spans="1:21" ht="12.75" customHeight="1">
      <c r="A7" s="498"/>
      <c r="B7" s="496"/>
      <c r="C7" s="896"/>
      <c r="D7" s="482" t="s">
        <v>509</v>
      </c>
      <c r="E7" s="482" t="s">
        <v>509</v>
      </c>
      <c r="F7" s="485" t="str">
        <f>'3.1 A'!F7</f>
        <v>eerste</v>
      </c>
      <c r="G7" s="485" t="str">
        <f>'3.1 A'!G7</f>
        <v>tweede</v>
      </c>
      <c r="H7" s="485" t="str">
        <f>'3.1 A'!H7</f>
        <v>derde</v>
      </c>
      <c r="I7" s="485" t="str">
        <f>'3.1 A'!I7</f>
        <v>vierde</v>
      </c>
      <c r="J7" s="485" t="str">
        <f>'3.1 A'!J7</f>
        <v>vijfde</v>
      </c>
      <c r="K7" s="1049" t="s">
        <v>532</v>
      </c>
      <c r="L7" s="1049" t="s">
        <v>533</v>
      </c>
      <c r="M7" s="1049" t="s">
        <v>541</v>
      </c>
      <c r="N7" s="1049" t="s">
        <v>534</v>
      </c>
      <c r="O7" s="1049" t="s">
        <v>535</v>
      </c>
    </row>
    <row r="8" spans="1:21" ht="15.75">
      <c r="A8" s="463"/>
      <c r="B8" s="486" t="s">
        <v>62</v>
      </c>
      <c r="C8" s="469" t="s">
        <v>44</v>
      </c>
      <c r="D8" s="470"/>
      <c r="E8" s="470"/>
      <c r="F8" s="470"/>
      <c r="G8" s="470"/>
      <c r="H8" s="470"/>
      <c r="I8" s="470"/>
      <c r="J8" s="470"/>
      <c r="K8" s="1054"/>
      <c r="L8" s="1054"/>
      <c r="M8" s="1054"/>
      <c r="N8" s="1054"/>
      <c r="O8" s="1055"/>
    </row>
    <row r="9" spans="1:21">
      <c r="A9" s="463"/>
      <c r="B9" s="486" t="s">
        <v>185</v>
      </c>
      <c r="C9" s="471" t="s">
        <v>45</v>
      </c>
      <c r="D9" s="472"/>
      <c r="E9" s="472"/>
      <c r="F9" s="472"/>
      <c r="G9" s="472"/>
      <c r="H9" s="472"/>
      <c r="I9" s="472"/>
      <c r="J9" s="467"/>
      <c r="K9" s="1041"/>
      <c r="L9" s="1041"/>
      <c r="M9" s="1041"/>
      <c r="N9" s="1041"/>
      <c r="O9" s="1042"/>
    </row>
    <row r="10" spans="1:21">
      <c r="A10" s="463"/>
      <c r="B10" s="462" t="s">
        <v>6</v>
      </c>
      <c r="C10" s="474" t="s">
        <v>46</v>
      </c>
      <c r="D10" s="475">
        <f>D11+D12+D13+D14+D15</f>
        <v>0</v>
      </c>
      <c r="E10" s="475">
        <f t="shared" ref="E10:O10" si="0">E11+E12+E13+E14+E15</f>
        <v>0</v>
      </c>
      <c r="F10" s="475">
        <f t="shared" si="0"/>
        <v>0</v>
      </c>
      <c r="G10" s="475">
        <f t="shared" si="0"/>
        <v>0</v>
      </c>
      <c r="H10" s="475">
        <f t="shared" si="0"/>
        <v>0</v>
      </c>
      <c r="I10" s="475">
        <f t="shared" si="0"/>
        <v>0</v>
      </c>
      <c r="J10" s="475">
        <f t="shared" si="0"/>
        <v>0</v>
      </c>
      <c r="K10" s="1043">
        <f t="shared" si="0"/>
        <v>0</v>
      </c>
      <c r="L10" s="1043">
        <f t="shared" si="0"/>
        <v>0</v>
      </c>
      <c r="M10" s="1043">
        <f t="shared" si="0"/>
        <v>0</v>
      </c>
      <c r="N10" s="1043">
        <f t="shared" si="0"/>
        <v>0</v>
      </c>
      <c r="O10" s="1043">
        <f t="shared" si="0"/>
        <v>0</v>
      </c>
    </row>
    <row r="11" spans="1:21">
      <c r="A11" s="463"/>
      <c r="B11" s="462" t="s">
        <v>92</v>
      </c>
      <c r="C11" s="474" t="s">
        <v>228</v>
      </c>
      <c r="D11" s="451"/>
      <c r="E11" s="197"/>
      <c r="F11" s="197"/>
      <c r="G11" s="197"/>
      <c r="H11" s="197"/>
      <c r="I11" s="197"/>
      <c r="J11" s="208"/>
      <c r="K11" s="1044"/>
      <c r="L11" s="1044"/>
      <c r="M11" s="1044"/>
      <c r="N11" s="1044"/>
      <c r="O11" s="1044"/>
    </row>
    <row r="12" spans="1:21">
      <c r="A12" s="463"/>
      <c r="B12" s="462" t="s">
        <v>223</v>
      </c>
      <c r="C12" s="474" t="s">
        <v>229</v>
      </c>
      <c r="D12" s="451"/>
      <c r="E12" s="197"/>
      <c r="F12" s="197"/>
      <c r="G12" s="197"/>
      <c r="H12" s="197"/>
      <c r="I12" s="197"/>
      <c r="J12" s="208"/>
      <c r="K12" s="1044"/>
      <c r="L12" s="1044"/>
      <c r="M12" s="1044"/>
      <c r="N12" s="1044"/>
      <c r="O12" s="1044"/>
    </row>
    <row r="13" spans="1:21">
      <c r="A13" s="463"/>
      <c r="B13" s="462" t="s">
        <v>93</v>
      </c>
      <c r="C13" s="474" t="s">
        <v>230</v>
      </c>
      <c r="D13" s="197"/>
      <c r="E13" s="197"/>
      <c r="F13" s="197"/>
      <c r="G13" s="197"/>
      <c r="H13" s="197"/>
      <c r="I13" s="197"/>
      <c r="J13" s="208"/>
      <c r="K13" s="1044"/>
      <c r="L13" s="1044"/>
      <c r="M13" s="1044"/>
      <c r="N13" s="1044"/>
      <c r="O13" s="1044"/>
    </row>
    <row r="14" spans="1:21">
      <c r="A14" s="463"/>
      <c r="B14" s="462" t="s">
        <v>94</v>
      </c>
      <c r="C14" s="474" t="s">
        <v>231</v>
      </c>
      <c r="D14" s="197"/>
      <c r="E14" s="197"/>
      <c r="F14" s="197"/>
      <c r="G14" s="197"/>
      <c r="H14" s="197"/>
      <c r="I14" s="197"/>
      <c r="J14" s="208"/>
      <c r="K14" s="1044"/>
      <c r="L14" s="1044"/>
      <c r="M14" s="1044"/>
      <c r="N14" s="1044"/>
      <c r="O14" s="1044"/>
    </row>
    <row r="15" spans="1:21">
      <c r="A15" s="463"/>
      <c r="B15" s="462" t="s">
        <v>95</v>
      </c>
      <c r="C15" s="474" t="s">
        <v>232</v>
      </c>
      <c r="D15" s="197"/>
      <c r="E15" s="197"/>
      <c r="F15" s="197"/>
      <c r="G15" s="197"/>
      <c r="H15" s="197"/>
      <c r="I15" s="197"/>
      <c r="J15" s="208"/>
      <c r="K15" s="1044"/>
      <c r="L15" s="1044"/>
      <c r="M15" s="1044"/>
      <c r="N15" s="1044"/>
      <c r="O15" s="1044"/>
    </row>
    <row r="16" spans="1:21">
      <c r="A16" s="463"/>
      <c r="B16" s="462" t="s">
        <v>7</v>
      </c>
      <c r="C16" s="474" t="s">
        <v>47</v>
      </c>
      <c r="D16" s="197"/>
      <c r="E16" s="197"/>
      <c r="F16" s="197"/>
      <c r="G16" s="197"/>
      <c r="H16" s="197"/>
      <c r="I16" s="197"/>
      <c r="J16" s="197"/>
      <c r="K16" s="1043"/>
      <c r="L16" s="1043"/>
      <c r="M16" s="1043"/>
      <c r="N16" s="1043"/>
      <c r="O16" s="1043"/>
    </row>
    <row r="17" spans="1:15">
      <c r="A17" s="463"/>
      <c r="B17" s="462" t="s">
        <v>63</v>
      </c>
      <c r="C17" s="474" t="s">
        <v>48</v>
      </c>
      <c r="D17" s="197"/>
      <c r="E17" s="197"/>
      <c r="F17" s="197"/>
      <c r="G17" s="197"/>
      <c r="H17" s="197"/>
      <c r="I17" s="197"/>
      <c r="J17" s="197"/>
      <c r="K17" s="1043"/>
      <c r="L17" s="1043"/>
      <c r="M17" s="1043"/>
      <c r="N17" s="1043"/>
      <c r="O17" s="1043"/>
    </row>
    <row r="18" spans="1:15">
      <c r="A18" s="463"/>
      <c r="B18" s="462" t="s">
        <v>64</v>
      </c>
      <c r="C18" s="474" t="s">
        <v>49</v>
      </c>
      <c r="D18" s="197"/>
      <c r="E18" s="197"/>
      <c r="F18" s="197"/>
      <c r="G18" s="197"/>
      <c r="H18" s="197"/>
      <c r="I18" s="197"/>
      <c r="J18" s="197"/>
      <c r="K18" s="1043"/>
      <c r="L18" s="1043"/>
      <c r="M18" s="1043"/>
      <c r="N18" s="1043"/>
      <c r="O18" s="1043"/>
    </row>
    <row r="19" spans="1:15">
      <c r="A19" s="463"/>
      <c r="B19" s="462" t="s">
        <v>65</v>
      </c>
      <c r="C19" s="474" t="s">
        <v>955</v>
      </c>
      <c r="D19" s="475">
        <f>D20+D21</f>
        <v>0</v>
      </c>
      <c r="E19" s="475">
        <f t="shared" ref="E19:O19" si="1">E20+E21</f>
        <v>0</v>
      </c>
      <c r="F19" s="475">
        <f t="shared" si="1"/>
        <v>0</v>
      </c>
      <c r="G19" s="475">
        <f t="shared" si="1"/>
        <v>0</v>
      </c>
      <c r="H19" s="475">
        <f t="shared" si="1"/>
        <v>0</v>
      </c>
      <c r="I19" s="475">
        <f t="shared" si="1"/>
        <v>0</v>
      </c>
      <c r="J19" s="475">
        <f t="shared" si="1"/>
        <v>0</v>
      </c>
      <c r="K19" s="1043">
        <f t="shared" si="1"/>
        <v>0</v>
      </c>
      <c r="L19" s="1043">
        <f t="shared" si="1"/>
        <v>0</v>
      </c>
      <c r="M19" s="1043">
        <f t="shared" si="1"/>
        <v>0</v>
      </c>
      <c r="N19" s="1043">
        <f t="shared" si="1"/>
        <v>0</v>
      </c>
      <c r="O19" s="1043">
        <f t="shared" si="1"/>
        <v>0</v>
      </c>
    </row>
    <row r="20" spans="1:15">
      <c r="A20" s="463"/>
      <c r="B20" s="462" t="s">
        <v>480</v>
      </c>
      <c r="C20" s="1040" t="s">
        <v>528</v>
      </c>
      <c r="D20" s="197"/>
      <c r="E20" s="197"/>
      <c r="F20" s="197"/>
      <c r="G20" s="197"/>
      <c r="H20" s="197"/>
      <c r="I20" s="197"/>
      <c r="J20" s="197"/>
      <c r="K20" s="1043"/>
      <c r="L20" s="1043"/>
      <c r="M20" s="1043"/>
      <c r="N20" s="1043"/>
      <c r="O20" s="1043"/>
    </row>
    <row r="21" spans="1:15" s="45" customFormat="1">
      <c r="A21" s="463"/>
      <c r="B21" s="462" t="s">
        <v>957</v>
      </c>
      <c r="C21" s="1040" t="s">
        <v>481</v>
      </c>
      <c r="D21" s="197"/>
      <c r="E21" s="197"/>
      <c r="F21" s="197"/>
      <c r="G21" s="197"/>
      <c r="H21" s="197"/>
      <c r="I21" s="197"/>
      <c r="J21" s="208"/>
      <c r="K21" s="1044"/>
      <c r="L21" s="1044"/>
      <c r="M21" s="1044"/>
      <c r="N21" s="1044"/>
      <c r="O21" s="1044"/>
    </row>
    <row r="22" spans="1:15">
      <c r="A22" s="463"/>
      <c r="B22" s="462" t="s">
        <v>185</v>
      </c>
      <c r="C22" s="476" t="s">
        <v>50</v>
      </c>
      <c r="D22" s="215">
        <f>D10+D16+D17+D18+D20</f>
        <v>0</v>
      </c>
      <c r="E22" s="215">
        <f t="shared" ref="E22:O22" si="2">E10+E16+E17+E18+E20</f>
        <v>0</v>
      </c>
      <c r="F22" s="215">
        <f t="shared" si="2"/>
        <v>0</v>
      </c>
      <c r="G22" s="215">
        <f t="shared" si="2"/>
        <v>0</v>
      </c>
      <c r="H22" s="215">
        <f t="shared" si="2"/>
        <v>0</v>
      </c>
      <c r="I22" s="215">
        <f t="shared" si="2"/>
        <v>0</v>
      </c>
      <c r="J22" s="215">
        <f t="shared" si="2"/>
        <v>0</v>
      </c>
      <c r="K22" s="1045">
        <f t="shared" si="2"/>
        <v>0</v>
      </c>
      <c r="L22" s="1045">
        <f t="shared" si="2"/>
        <v>0</v>
      </c>
      <c r="M22" s="1045">
        <f t="shared" si="2"/>
        <v>0</v>
      </c>
      <c r="N22" s="1045">
        <f t="shared" si="2"/>
        <v>0</v>
      </c>
      <c r="O22" s="1045">
        <f t="shared" si="2"/>
        <v>0</v>
      </c>
    </row>
    <row r="23" spans="1:15">
      <c r="A23" s="463"/>
      <c r="B23" s="486" t="s">
        <v>185</v>
      </c>
      <c r="C23" s="471" t="s">
        <v>51</v>
      </c>
      <c r="D23" s="472"/>
      <c r="E23" s="472"/>
      <c r="F23" s="472"/>
      <c r="G23" s="472"/>
      <c r="H23" s="472"/>
      <c r="I23" s="472"/>
      <c r="J23" s="472"/>
      <c r="K23" s="1046"/>
      <c r="L23" s="1046"/>
      <c r="M23" s="1046"/>
      <c r="N23" s="1046"/>
      <c r="O23" s="1047"/>
    </row>
    <row r="24" spans="1:15">
      <c r="A24" s="463"/>
      <c r="B24" s="462" t="s">
        <v>66</v>
      </c>
      <c r="C24" s="474" t="s">
        <v>52</v>
      </c>
      <c r="D24" s="197"/>
      <c r="E24" s="197"/>
      <c r="F24" s="197"/>
      <c r="G24" s="197"/>
      <c r="H24" s="197"/>
      <c r="I24" s="197"/>
      <c r="J24" s="210"/>
      <c r="K24" s="1048"/>
      <c r="L24" s="1048"/>
      <c r="M24" s="1048"/>
      <c r="N24" s="1048"/>
      <c r="O24" s="1048"/>
    </row>
    <row r="25" spans="1:15" s="45" customFormat="1">
      <c r="A25" s="463"/>
      <c r="B25" s="462" t="s">
        <v>67</v>
      </c>
      <c r="C25" s="474" t="s">
        <v>53</v>
      </c>
      <c r="D25" s="475">
        <f>D26+D27+D28</f>
        <v>0</v>
      </c>
      <c r="E25" s="475">
        <f t="shared" ref="E25:O25" si="3">E26+E27+E28</f>
        <v>0</v>
      </c>
      <c r="F25" s="475">
        <f t="shared" si="3"/>
        <v>0</v>
      </c>
      <c r="G25" s="475">
        <f t="shared" si="3"/>
        <v>0</v>
      </c>
      <c r="H25" s="475">
        <f t="shared" si="3"/>
        <v>0</v>
      </c>
      <c r="I25" s="475">
        <f t="shared" si="3"/>
        <v>0</v>
      </c>
      <c r="J25" s="475">
        <f t="shared" si="3"/>
        <v>0</v>
      </c>
      <c r="K25" s="1043">
        <f t="shared" si="3"/>
        <v>0</v>
      </c>
      <c r="L25" s="1043">
        <f t="shared" si="3"/>
        <v>0</v>
      </c>
      <c r="M25" s="1043">
        <f t="shared" si="3"/>
        <v>0</v>
      </c>
      <c r="N25" s="1043">
        <f t="shared" si="3"/>
        <v>0</v>
      </c>
      <c r="O25" s="1043">
        <f t="shared" si="3"/>
        <v>0</v>
      </c>
    </row>
    <row r="26" spans="1:15">
      <c r="A26" s="463"/>
      <c r="B26" s="462" t="s">
        <v>68</v>
      </c>
      <c r="C26" s="474" t="s">
        <v>54</v>
      </c>
      <c r="D26" s="197"/>
      <c r="E26" s="197"/>
      <c r="F26" s="197"/>
      <c r="G26" s="197"/>
      <c r="H26" s="197"/>
      <c r="I26" s="197"/>
      <c r="J26" s="208"/>
      <c r="K26" s="1044"/>
      <c r="L26" s="1044"/>
      <c r="M26" s="1044"/>
      <c r="N26" s="1044"/>
      <c r="O26" s="1044"/>
    </row>
    <row r="27" spans="1:15">
      <c r="A27" s="463"/>
      <c r="B27" s="462" t="s">
        <v>69</v>
      </c>
      <c r="C27" s="474" t="s">
        <v>55</v>
      </c>
      <c r="D27" s="197"/>
      <c r="E27" s="197"/>
      <c r="F27" s="197"/>
      <c r="G27" s="197"/>
      <c r="H27" s="197"/>
      <c r="I27" s="197"/>
      <c r="J27" s="197"/>
      <c r="K27" s="1043"/>
      <c r="L27" s="1043"/>
      <c r="M27" s="1043"/>
      <c r="N27" s="1043"/>
      <c r="O27" s="1043"/>
    </row>
    <row r="28" spans="1:15">
      <c r="A28" s="463"/>
      <c r="B28" s="462" t="s">
        <v>70</v>
      </c>
      <c r="C28" s="474" t="s">
        <v>56</v>
      </c>
      <c r="D28" s="197"/>
      <c r="E28" s="197"/>
      <c r="F28" s="197"/>
      <c r="G28" s="197"/>
      <c r="H28" s="197"/>
      <c r="I28" s="197"/>
      <c r="J28" s="197"/>
      <c r="K28" s="1043"/>
      <c r="L28" s="1043"/>
      <c r="M28" s="1043"/>
      <c r="N28" s="1043"/>
      <c r="O28" s="1043"/>
    </row>
    <row r="29" spans="1:15">
      <c r="A29" s="463"/>
      <c r="B29" s="462" t="s">
        <v>71</v>
      </c>
      <c r="C29" s="474" t="s">
        <v>57</v>
      </c>
      <c r="D29" s="477"/>
      <c r="E29" s="197"/>
      <c r="F29" s="197"/>
      <c r="G29" s="197"/>
      <c r="H29" s="197"/>
      <c r="I29" s="197"/>
      <c r="J29" s="197"/>
      <c r="K29" s="1043"/>
      <c r="L29" s="1043"/>
      <c r="M29" s="1043"/>
      <c r="N29" s="1043"/>
      <c r="O29" s="1043"/>
    </row>
    <row r="30" spans="1:15">
      <c r="A30" s="463"/>
      <c r="B30" s="462" t="s">
        <v>72</v>
      </c>
      <c r="C30" s="474" t="s">
        <v>58</v>
      </c>
      <c r="D30" s="197"/>
      <c r="E30" s="197"/>
      <c r="F30" s="197"/>
      <c r="G30" s="197"/>
      <c r="H30" s="197"/>
      <c r="I30" s="197"/>
      <c r="J30" s="197"/>
      <c r="K30" s="1043"/>
      <c r="L30" s="1043"/>
      <c r="M30" s="1043"/>
      <c r="N30" s="1043"/>
      <c r="O30" s="1043"/>
    </row>
    <row r="31" spans="1:15">
      <c r="A31" s="463"/>
      <c r="B31" s="462" t="s">
        <v>73</v>
      </c>
      <c r="C31" s="474" t="s">
        <v>956</v>
      </c>
      <c r="D31" s="475">
        <f>D32+D33</f>
        <v>0</v>
      </c>
      <c r="E31" s="475">
        <f t="shared" ref="E31:O31" si="4">E32+E33</f>
        <v>0</v>
      </c>
      <c r="F31" s="475">
        <f t="shared" si="4"/>
        <v>0</v>
      </c>
      <c r="G31" s="475">
        <f t="shared" si="4"/>
        <v>0</v>
      </c>
      <c r="H31" s="475">
        <f t="shared" si="4"/>
        <v>0</v>
      </c>
      <c r="I31" s="475">
        <f t="shared" si="4"/>
        <v>0</v>
      </c>
      <c r="J31" s="475">
        <f t="shared" si="4"/>
        <v>0</v>
      </c>
      <c r="K31" s="1043">
        <f t="shared" si="4"/>
        <v>0</v>
      </c>
      <c r="L31" s="1043">
        <f t="shared" si="4"/>
        <v>0</v>
      </c>
      <c r="M31" s="1043">
        <f t="shared" si="4"/>
        <v>0</v>
      </c>
      <c r="N31" s="1043">
        <f t="shared" si="4"/>
        <v>0</v>
      </c>
      <c r="O31" s="1043">
        <f t="shared" si="4"/>
        <v>0</v>
      </c>
    </row>
    <row r="32" spans="1:15">
      <c r="A32" s="463"/>
      <c r="B32" s="462" t="s">
        <v>526</v>
      </c>
      <c r="C32" s="1040" t="s">
        <v>527</v>
      </c>
      <c r="D32" s="197"/>
      <c r="E32" s="197"/>
      <c r="F32" s="197"/>
      <c r="G32" s="197"/>
      <c r="H32" s="197"/>
      <c r="I32" s="197"/>
      <c r="J32" s="197"/>
      <c r="K32" s="1043"/>
      <c r="L32" s="1043"/>
      <c r="M32" s="1043"/>
      <c r="N32" s="1043"/>
      <c r="O32" s="1043"/>
    </row>
    <row r="33" spans="1:15">
      <c r="A33" s="463"/>
      <c r="B33" s="462" t="s">
        <v>958</v>
      </c>
      <c r="C33" s="1040" t="s">
        <v>484</v>
      </c>
      <c r="D33" s="197"/>
      <c r="E33" s="197"/>
      <c r="F33" s="197"/>
      <c r="G33" s="197"/>
      <c r="H33" s="197"/>
      <c r="I33" s="197"/>
      <c r="J33" s="197"/>
      <c r="K33" s="1043"/>
      <c r="L33" s="1043"/>
      <c r="M33" s="1043"/>
      <c r="N33" s="1043"/>
      <c r="O33" s="1043"/>
    </row>
    <row r="34" spans="1:15">
      <c r="A34" s="463"/>
      <c r="B34" s="462" t="s">
        <v>225</v>
      </c>
      <c r="C34" s="65" t="s">
        <v>200</v>
      </c>
      <c r="D34" s="197"/>
      <c r="E34" s="197"/>
      <c r="F34" s="197"/>
      <c r="G34" s="197"/>
      <c r="H34" s="197"/>
      <c r="I34" s="197"/>
      <c r="J34" s="197"/>
      <c r="K34" s="1043"/>
      <c r="L34" s="1043"/>
      <c r="M34" s="1043"/>
      <c r="N34" s="1043"/>
      <c r="O34" s="1043"/>
    </row>
    <row r="35" spans="1:15">
      <c r="A35" s="463"/>
      <c r="B35" s="462" t="s">
        <v>226</v>
      </c>
      <c r="C35" s="65" t="s">
        <v>227</v>
      </c>
      <c r="D35" s="197"/>
      <c r="E35" s="197"/>
      <c r="F35" s="197"/>
      <c r="G35" s="197"/>
      <c r="H35" s="197"/>
      <c r="I35" s="197"/>
      <c r="J35" s="197"/>
      <c r="K35" s="1043"/>
      <c r="L35" s="1043"/>
      <c r="M35" s="1043"/>
      <c r="N35" s="1043"/>
      <c r="O35" s="1043"/>
    </row>
    <row r="36" spans="1:15">
      <c r="A36" s="463"/>
      <c r="B36" s="462" t="s">
        <v>74</v>
      </c>
      <c r="C36" s="478" t="s">
        <v>201</v>
      </c>
      <c r="D36" s="197"/>
      <c r="E36" s="197"/>
      <c r="F36" s="197"/>
      <c r="G36" s="197"/>
      <c r="H36" s="197"/>
      <c r="I36" s="197"/>
      <c r="J36" s="197"/>
      <c r="K36" s="1043"/>
      <c r="L36" s="1043"/>
      <c r="M36" s="1043"/>
      <c r="N36" s="1043"/>
      <c r="O36" s="1043"/>
    </row>
    <row r="37" spans="1:15">
      <c r="A37" s="463"/>
      <c r="B37" s="462" t="s">
        <v>75</v>
      </c>
      <c r="C37" s="474" t="s">
        <v>140</v>
      </c>
      <c r="D37" s="197"/>
      <c r="E37" s="197"/>
      <c r="F37" s="197"/>
      <c r="G37" s="197"/>
      <c r="H37" s="197"/>
      <c r="I37" s="197"/>
      <c r="J37" s="197"/>
      <c r="K37" s="1043"/>
      <c r="L37" s="1043"/>
      <c r="M37" s="1043"/>
      <c r="N37" s="1043"/>
      <c r="O37" s="1043"/>
    </row>
    <row r="38" spans="1:15" s="45" customFormat="1">
      <c r="A38" s="463"/>
      <c r="B38" s="221" t="s">
        <v>185</v>
      </c>
      <c r="C38" s="476" t="s">
        <v>59</v>
      </c>
      <c r="D38" s="215">
        <f>D24+D25+D29+D30+D32+D34+D35+D36+D37</f>
        <v>0</v>
      </c>
      <c r="E38" s="215">
        <f t="shared" ref="E38:O38" si="5">E24+E25+E29+E30+E32+E34+E35+E36+E37</f>
        <v>0</v>
      </c>
      <c r="F38" s="215">
        <f t="shared" si="5"/>
        <v>0</v>
      </c>
      <c r="G38" s="215">
        <f t="shared" si="5"/>
        <v>0</v>
      </c>
      <c r="H38" s="215">
        <f t="shared" si="5"/>
        <v>0</v>
      </c>
      <c r="I38" s="215">
        <f t="shared" si="5"/>
        <v>0</v>
      </c>
      <c r="J38" s="215">
        <f t="shared" si="5"/>
        <v>0</v>
      </c>
      <c r="K38" s="1045">
        <f t="shared" si="5"/>
        <v>0</v>
      </c>
      <c r="L38" s="1045">
        <f t="shared" si="5"/>
        <v>0</v>
      </c>
      <c r="M38" s="1045">
        <f t="shared" si="5"/>
        <v>0</v>
      </c>
      <c r="N38" s="1045">
        <f t="shared" si="5"/>
        <v>0</v>
      </c>
      <c r="O38" s="1045">
        <f t="shared" si="5"/>
        <v>0</v>
      </c>
    </row>
    <row r="39" spans="1:15">
      <c r="A39" s="463"/>
      <c r="B39" s="486" t="s">
        <v>185</v>
      </c>
      <c r="C39" s="479" t="s">
        <v>60</v>
      </c>
      <c r="D39" s="480">
        <f>D22-D38</f>
        <v>0</v>
      </c>
      <c r="E39" s="480">
        <f t="shared" ref="E39:O39" si="6">E22-E38</f>
        <v>0</v>
      </c>
      <c r="F39" s="480">
        <f t="shared" si="6"/>
        <v>0</v>
      </c>
      <c r="G39" s="480">
        <f t="shared" si="6"/>
        <v>0</v>
      </c>
      <c r="H39" s="480">
        <f t="shared" si="6"/>
        <v>0</v>
      </c>
      <c r="I39" s="480">
        <f t="shared" si="6"/>
        <v>0</v>
      </c>
      <c r="J39" s="480">
        <f t="shared" si="6"/>
        <v>0</v>
      </c>
      <c r="K39" s="1049">
        <f t="shared" si="6"/>
        <v>0</v>
      </c>
      <c r="L39" s="1049">
        <f t="shared" si="6"/>
        <v>0</v>
      </c>
      <c r="M39" s="1049">
        <f t="shared" si="6"/>
        <v>0</v>
      </c>
      <c r="N39" s="1049">
        <f t="shared" si="6"/>
        <v>0</v>
      </c>
      <c r="O39" s="1049">
        <f t="shared" si="6"/>
        <v>0</v>
      </c>
    </row>
    <row r="40" spans="1:15" ht="15.75">
      <c r="A40" s="463"/>
      <c r="B40" s="486" t="s">
        <v>76</v>
      </c>
      <c r="C40" s="487" t="s">
        <v>529</v>
      </c>
      <c r="D40" s="459"/>
      <c r="E40" s="488"/>
      <c r="F40" s="488"/>
      <c r="G40" s="488"/>
      <c r="H40" s="488"/>
      <c r="I40" s="488"/>
      <c r="J40" s="467"/>
      <c r="K40" s="1041"/>
      <c r="L40" s="1041"/>
      <c r="M40" s="1041"/>
      <c r="N40" s="1041"/>
      <c r="O40" s="1042"/>
    </row>
    <row r="41" spans="1:15">
      <c r="A41" s="463"/>
      <c r="B41" s="486" t="s">
        <v>185</v>
      </c>
      <c r="C41" s="479" t="s">
        <v>520</v>
      </c>
      <c r="D41" s="459" t="s">
        <v>525</v>
      </c>
      <c r="E41" s="488"/>
      <c r="F41" s="488"/>
      <c r="G41" s="488"/>
      <c r="H41" s="488"/>
      <c r="I41" s="488"/>
      <c r="J41" s="467"/>
      <c r="K41" s="1041"/>
      <c r="L41" s="1041"/>
      <c r="M41" s="1041"/>
      <c r="N41" s="1041"/>
      <c r="O41" s="1042"/>
    </row>
    <row r="42" spans="1:15" ht="12.75" customHeight="1">
      <c r="A42" s="501"/>
      <c r="B42" s="502" t="s">
        <v>152</v>
      </c>
      <c r="C42" s="503" t="s">
        <v>96</v>
      </c>
      <c r="D42" s="213"/>
      <c r="E42" s="213"/>
      <c r="F42" s="213"/>
      <c r="G42" s="213"/>
      <c r="H42" s="213"/>
      <c r="I42" s="213"/>
      <c r="J42" s="213"/>
      <c r="K42" s="1043"/>
      <c r="L42" s="1043"/>
      <c r="M42" s="1043"/>
      <c r="N42" s="1043"/>
      <c r="O42" s="1043"/>
    </row>
    <row r="43" spans="1:15">
      <c r="A43" s="463"/>
      <c r="B43" s="462" t="s">
        <v>151</v>
      </c>
      <c r="C43" s="474" t="s">
        <v>96</v>
      </c>
      <c r="D43" s="489"/>
      <c r="E43" s="489"/>
      <c r="F43" s="489"/>
      <c r="G43" s="489"/>
      <c r="H43" s="489"/>
      <c r="I43" s="489"/>
      <c r="J43" s="489"/>
      <c r="K43" s="1043"/>
      <c r="L43" s="1043"/>
      <c r="M43" s="1043"/>
      <c r="N43" s="1043"/>
      <c r="O43" s="1043"/>
    </row>
    <row r="44" spans="1:15">
      <c r="A44" s="501"/>
      <c r="B44" s="502" t="s">
        <v>153</v>
      </c>
      <c r="C44" s="503" t="s">
        <v>129</v>
      </c>
      <c r="D44" s="213"/>
      <c r="E44" s="213"/>
      <c r="F44" s="213"/>
      <c r="G44" s="213"/>
      <c r="H44" s="213"/>
      <c r="I44" s="213"/>
      <c r="J44" s="213"/>
      <c r="K44" s="1043"/>
      <c r="L44" s="1043"/>
      <c r="M44" s="1043"/>
      <c r="N44" s="1043"/>
      <c r="O44" s="1043"/>
    </row>
    <row r="45" spans="1:15">
      <c r="A45" s="463"/>
      <c r="B45" s="462" t="s">
        <v>154</v>
      </c>
      <c r="C45" s="474" t="s">
        <v>129</v>
      </c>
      <c r="D45" s="489"/>
      <c r="E45" s="489"/>
      <c r="F45" s="489"/>
      <c r="G45" s="489"/>
      <c r="H45" s="489"/>
      <c r="I45" s="489"/>
      <c r="J45" s="489"/>
      <c r="K45" s="1043"/>
      <c r="L45" s="1043"/>
      <c r="M45" s="1043"/>
      <c r="N45" s="1043"/>
      <c r="O45" s="1043"/>
    </row>
    <row r="46" spans="1:15">
      <c r="A46" s="501"/>
      <c r="B46" s="502" t="s">
        <v>155</v>
      </c>
      <c r="C46" s="503" t="s">
        <v>97</v>
      </c>
      <c r="D46" s="213"/>
      <c r="E46" s="213"/>
      <c r="F46" s="213"/>
      <c r="G46" s="213"/>
      <c r="H46" s="213"/>
      <c r="I46" s="213"/>
      <c r="J46" s="214"/>
      <c r="K46" s="1044"/>
      <c r="L46" s="1044"/>
      <c r="M46" s="1044"/>
      <c r="N46" s="1044"/>
      <c r="O46" s="1044"/>
    </row>
    <row r="47" spans="1:15">
      <c r="A47" s="463"/>
      <c r="B47" s="462" t="s">
        <v>187</v>
      </c>
      <c r="C47" s="474" t="s">
        <v>97</v>
      </c>
      <c r="D47" s="489"/>
      <c r="E47" s="489"/>
      <c r="F47" s="489"/>
      <c r="G47" s="489"/>
      <c r="H47" s="489"/>
      <c r="I47" s="489"/>
      <c r="J47" s="489"/>
      <c r="K47" s="1043"/>
      <c r="L47" s="1043"/>
      <c r="M47" s="1043"/>
      <c r="N47" s="1043"/>
      <c r="O47" s="1043"/>
    </row>
    <row r="48" spans="1:15" s="45" customFormat="1">
      <c r="A48" s="501"/>
      <c r="B48" s="502" t="s">
        <v>156</v>
      </c>
      <c r="C48" s="503" t="s">
        <v>127</v>
      </c>
      <c r="D48" s="213"/>
      <c r="E48" s="213"/>
      <c r="F48" s="213"/>
      <c r="G48" s="213"/>
      <c r="H48" s="213"/>
      <c r="I48" s="213"/>
      <c r="J48" s="213"/>
      <c r="K48" s="1043"/>
      <c r="L48" s="1043"/>
      <c r="M48" s="1043"/>
      <c r="N48" s="1043"/>
      <c r="O48" s="1043"/>
    </row>
    <row r="49" spans="1:15" ht="12.75" customHeight="1">
      <c r="A49" s="463"/>
      <c r="B49" s="462" t="s">
        <v>157</v>
      </c>
      <c r="C49" s="474" t="s">
        <v>127</v>
      </c>
      <c r="D49" s="489"/>
      <c r="E49" s="489"/>
      <c r="F49" s="489"/>
      <c r="G49" s="489"/>
      <c r="H49" s="489"/>
      <c r="I49" s="489"/>
      <c r="J49" s="489"/>
      <c r="K49" s="1043"/>
      <c r="L49" s="1043"/>
      <c r="M49" s="1043"/>
      <c r="N49" s="1043"/>
      <c r="O49" s="1043"/>
    </row>
    <row r="50" spans="1:15" s="45" customFormat="1">
      <c r="A50" s="501"/>
      <c r="B50" s="502" t="s">
        <v>158</v>
      </c>
      <c r="C50" s="503" t="s">
        <v>139</v>
      </c>
      <c r="D50" s="213"/>
      <c r="E50" s="213"/>
      <c r="F50" s="213"/>
      <c r="G50" s="213"/>
      <c r="H50" s="213"/>
      <c r="I50" s="213"/>
      <c r="J50" s="213"/>
      <c r="K50" s="1043"/>
      <c r="L50" s="1043"/>
      <c r="M50" s="1043"/>
      <c r="N50" s="1043"/>
      <c r="O50" s="1043"/>
    </row>
    <row r="51" spans="1:15">
      <c r="A51" s="463"/>
      <c r="B51" s="462" t="s">
        <v>159</v>
      </c>
      <c r="C51" s="474" t="s">
        <v>139</v>
      </c>
      <c r="D51" s="489"/>
      <c r="E51" s="489"/>
      <c r="F51" s="489"/>
      <c r="G51" s="489"/>
      <c r="H51" s="489"/>
      <c r="I51" s="489"/>
      <c r="J51" s="489"/>
      <c r="K51" s="1043"/>
      <c r="L51" s="1043"/>
      <c r="M51" s="1043"/>
      <c r="N51" s="1043"/>
      <c r="O51" s="1043"/>
    </row>
    <row r="52" spans="1:15">
      <c r="A52" s="463"/>
      <c r="B52" s="462" t="s">
        <v>185</v>
      </c>
      <c r="C52" s="476" t="s">
        <v>77</v>
      </c>
      <c r="D52" s="448">
        <f>SUM(D42:D51)</f>
        <v>0</v>
      </c>
      <c r="E52" s="448">
        <f t="shared" ref="E52:J52" si="7">SUM(E42:E51)</f>
        <v>0</v>
      </c>
      <c r="F52" s="448">
        <f t="shared" si="7"/>
        <v>0</v>
      </c>
      <c r="G52" s="448">
        <f t="shared" si="7"/>
        <v>0</v>
      </c>
      <c r="H52" s="448">
        <f t="shared" si="7"/>
        <v>0</v>
      </c>
      <c r="I52" s="448">
        <f t="shared" si="7"/>
        <v>0</v>
      </c>
      <c r="J52" s="448">
        <f t="shared" si="7"/>
        <v>0</v>
      </c>
      <c r="K52" s="1045">
        <f t="shared" ref="K52:O52" si="8">SUM(K42:K51)</f>
        <v>0</v>
      </c>
      <c r="L52" s="1045">
        <f t="shared" si="8"/>
        <v>0</v>
      </c>
      <c r="M52" s="1045">
        <f t="shared" si="8"/>
        <v>0</v>
      </c>
      <c r="N52" s="1045">
        <f t="shared" si="8"/>
        <v>0</v>
      </c>
      <c r="O52" s="1045">
        <f t="shared" si="8"/>
        <v>0</v>
      </c>
    </row>
    <row r="53" spans="1:15">
      <c r="A53" s="463"/>
      <c r="B53" s="486" t="s">
        <v>185</v>
      </c>
      <c r="C53" s="490" t="s">
        <v>521</v>
      </c>
      <c r="D53" s="491" t="s">
        <v>525</v>
      </c>
      <c r="E53" s="488"/>
      <c r="F53" s="488"/>
      <c r="G53" s="488"/>
      <c r="H53" s="488"/>
      <c r="I53" s="488"/>
      <c r="J53" s="472"/>
      <c r="K53" s="1046"/>
      <c r="L53" s="1046"/>
      <c r="M53" s="1046"/>
      <c r="N53" s="1046"/>
      <c r="O53" s="1047"/>
    </row>
    <row r="54" spans="1:15">
      <c r="A54" s="501"/>
      <c r="B54" s="502" t="s">
        <v>160</v>
      </c>
      <c r="C54" s="503" t="s">
        <v>98</v>
      </c>
      <c r="D54" s="213"/>
      <c r="E54" s="213"/>
      <c r="F54" s="213"/>
      <c r="G54" s="213"/>
      <c r="H54" s="213"/>
      <c r="I54" s="213"/>
      <c r="J54" s="213"/>
      <c r="K54" s="1043"/>
      <c r="L54" s="1043"/>
      <c r="M54" s="1043"/>
      <c r="N54" s="1043"/>
      <c r="O54" s="1043"/>
    </row>
    <row r="55" spans="1:15">
      <c r="A55" s="463"/>
      <c r="B55" s="462" t="s">
        <v>161</v>
      </c>
      <c r="C55" s="474" t="s">
        <v>98</v>
      </c>
      <c r="D55" s="489"/>
      <c r="E55" s="489"/>
      <c r="F55" s="489"/>
      <c r="G55" s="489"/>
      <c r="H55" s="489"/>
      <c r="I55" s="489"/>
      <c r="J55" s="489"/>
      <c r="K55" s="1043"/>
      <c r="L55" s="1043"/>
      <c r="M55" s="1043"/>
      <c r="N55" s="1043"/>
      <c r="O55" s="1043"/>
    </row>
    <row r="56" spans="1:15">
      <c r="A56" s="501"/>
      <c r="B56" s="502" t="s">
        <v>162</v>
      </c>
      <c r="C56" s="503" t="s">
        <v>99</v>
      </c>
      <c r="D56" s="213"/>
      <c r="E56" s="213"/>
      <c r="F56" s="213"/>
      <c r="G56" s="213"/>
      <c r="H56" s="213"/>
      <c r="I56" s="213"/>
      <c r="J56" s="213"/>
      <c r="K56" s="1043"/>
      <c r="L56" s="1043"/>
      <c r="M56" s="1043"/>
      <c r="N56" s="1043"/>
      <c r="O56" s="1043"/>
    </row>
    <row r="57" spans="1:15">
      <c r="A57" s="463"/>
      <c r="B57" s="462" t="s">
        <v>163</v>
      </c>
      <c r="C57" s="474" t="s">
        <v>99</v>
      </c>
      <c r="D57" s="489"/>
      <c r="E57" s="489"/>
      <c r="F57" s="489"/>
      <c r="G57" s="489"/>
      <c r="H57" s="489"/>
      <c r="I57" s="489"/>
      <c r="J57" s="489"/>
      <c r="K57" s="1043"/>
      <c r="L57" s="1043"/>
      <c r="M57" s="1043"/>
      <c r="N57" s="1043"/>
      <c r="O57" s="1043"/>
    </row>
    <row r="58" spans="1:15">
      <c r="A58" s="501"/>
      <c r="B58" s="502" t="s">
        <v>164</v>
      </c>
      <c r="C58" s="503" t="s">
        <v>130</v>
      </c>
      <c r="D58" s="213"/>
      <c r="E58" s="213"/>
      <c r="F58" s="213"/>
      <c r="G58" s="213"/>
      <c r="H58" s="213"/>
      <c r="I58" s="213"/>
      <c r="J58" s="213"/>
      <c r="K58" s="1043"/>
      <c r="L58" s="1043"/>
      <c r="M58" s="1043"/>
      <c r="N58" s="1043"/>
      <c r="O58" s="1043"/>
    </row>
    <row r="59" spans="1:15">
      <c r="A59" s="463"/>
      <c r="B59" s="462" t="s">
        <v>165</v>
      </c>
      <c r="C59" s="474" t="s">
        <v>130</v>
      </c>
      <c r="D59" s="489"/>
      <c r="E59" s="489"/>
      <c r="F59" s="489"/>
      <c r="G59" s="489"/>
      <c r="H59" s="489"/>
      <c r="I59" s="489"/>
      <c r="J59" s="489"/>
      <c r="K59" s="1043"/>
      <c r="L59" s="1043"/>
      <c r="M59" s="1043"/>
      <c r="N59" s="1043"/>
      <c r="O59" s="1043"/>
    </row>
    <row r="60" spans="1:15" s="45" customFormat="1">
      <c r="A60" s="501"/>
      <c r="B60" s="502" t="s">
        <v>166</v>
      </c>
      <c r="C60" s="503" t="s">
        <v>100</v>
      </c>
      <c r="D60" s="213"/>
      <c r="E60" s="213"/>
      <c r="F60" s="213"/>
      <c r="G60" s="213"/>
      <c r="H60" s="213"/>
      <c r="I60" s="213"/>
      <c r="J60" s="213"/>
      <c r="K60" s="1043"/>
      <c r="L60" s="1043"/>
      <c r="M60" s="1043"/>
      <c r="N60" s="1043"/>
      <c r="O60" s="1043"/>
    </row>
    <row r="61" spans="1:15" s="45" customFormat="1">
      <c r="A61" s="463"/>
      <c r="B61" s="462" t="s">
        <v>167</v>
      </c>
      <c r="C61" s="474" t="s">
        <v>100</v>
      </c>
      <c r="D61" s="489"/>
      <c r="E61" s="489"/>
      <c r="F61" s="489"/>
      <c r="G61" s="489"/>
      <c r="H61" s="489"/>
      <c r="I61" s="489"/>
      <c r="J61" s="489"/>
      <c r="K61" s="1043"/>
      <c r="L61" s="1043"/>
      <c r="M61" s="1043"/>
      <c r="N61" s="1043"/>
      <c r="O61" s="1043"/>
    </row>
    <row r="62" spans="1:15" s="45" customFormat="1">
      <c r="A62" s="501"/>
      <c r="B62" s="502" t="s">
        <v>168</v>
      </c>
      <c r="C62" s="503" t="s">
        <v>101</v>
      </c>
      <c r="D62" s="213"/>
      <c r="E62" s="213"/>
      <c r="F62" s="213"/>
      <c r="G62" s="213"/>
      <c r="H62" s="213"/>
      <c r="I62" s="213"/>
      <c r="J62" s="213"/>
      <c r="K62" s="1043"/>
      <c r="L62" s="1043"/>
      <c r="M62" s="1043"/>
      <c r="N62" s="1043"/>
      <c r="O62" s="1043"/>
    </row>
    <row r="63" spans="1:15" s="45" customFormat="1">
      <c r="A63" s="463"/>
      <c r="B63" s="462" t="s">
        <v>169</v>
      </c>
      <c r="C63" s="474" t="s">
        <v>101</v>
      </c>
      <c r="D63" s="489"/>
      <c r="E63" s="489"/>
      <c r="F63" s="489"/>
      <c r="G63" s="489"/>
      <c r="H63" s="489"/>
      <c r="I63" s="489"/>
      <c r="J63" s="489"/>
      <c r="K63" s="1043"/>
      <c r="L63" s="1043"/>
      <c r="M63" s="1043"/>
      <c r="N63" s="1043"/>
      <c r="O63" s="1043"/>
    </row>
    <row r="64" spans="1:15" s="45" customFormat="1">
      <c r="A64" s="501"/>
      <c r="B64" s="502" t="s">
        <v>170</v>
      </c>
      <c r="C64" s="503" t="s">
        <v>128</v>
      </c>
      <c r="D64" s="213"/>
      <c r="E64" s="213"/>
      <c r="F64" s="213"/>
      <c r="G64" s="213"/>
      <c r="H64" s="213"/>
      <c r="I64" s="213"/>
      <c r="J64" s="213"/>
      <c r="K64" s="1043"/>
      <c r="L64" s="1043"/>
      <c r="M64" s="1043"/>
      <c r="N64" s="1043"/>
      <c r="O64" s="1043"/>
    </row>
    <row r="65" spans="1:15" s="45" customFormat="1">
      <c r="A65" s="463"/>
      <c r="B65" s="462" t="s">
        <v>171</v>
      </c>
      <c r="C65" s="474" t="s">
        <v>128</v>
      </c>
      <c r="D65" s="489"/>
      <c r="E65" s="489"/>
      <c r="F65" s="489"/>
      <c r="G65" s="489"/>
      <c r="H65" s="489"/>
      <c r="I65" s="489"/>
      <c r="J65" s="489"/>
      <c r="K65" s="1043"/>
      <c r="L65" s="1043"/>
      <c r="M65" s="1043"/>
      <c r="N65" s="1043"/>
      <c r="O65" s="1043"/>
    </row>
    <row r="66" spans="1:15" s="45" customFormat="1">
      <c r="A66" s="501"/>
      <c r="B66" s="502" t="s">
        <v>172</v>
      </c>
      <c r="C66" s="503" t="s">
        <v>114</v>
      </c>
      <c r="D66" s="213"/>
      <c r="E66" s="213"/>
      <c r="F66" s="213"/>
      <c r="G66" s="213"/>
      <c r="H66" s="213"/>
      <c r="I66" s="213"/>
      <c r="J66" s="213"/>
      <c r="K66" s="1043"/>
      <c r="L66" s="1043"/>
      <c r="M66" s="1043"/>
      <c r="N66" s="1043"/>
      <c r="O66" s="1043"/>
    </row>
    <row r="67" spans="1:15" s="45" customFormat="1">
      <c r="A67" s="463"/>
      <c r="B67" s="462" t="s">
        <v>173</v>
      </c>
      <c r="C67" s="474" t="s">
        <v>114</v>
      </c>
      <c r="D67" s="489"/>
      <c r="E67" s="489"/>
      <c r="F67" s="489"/>
      <c r="G67" s="489"/>
      <c r="H67" s="489"/>
      <c r="I67" s="489"/>
      <c r="J67" s="489"/>
      <c r="K67" s="1043"/>
      <c r="L67" s="1043"/>
      <c r="M67" s="1043"/>
      <c r="N67" s="1043"/>
      <c r="O67" s="1043"/>
    </row>
    <row r="68" spans="1:15" s="45" customFormat="1">
      <c r="A68" s="501"/>
      <c r="B68" s="502" t="s">
        <v>174</v>
      </c>
      <c r="C68" s="503" t="s">
        <v>126</v>
      </c>
      <c r="D68" s="213"/>
      <c r="E68" s="213"/>
      <c r="F68" s="213"/>
      <c r="G68" s="213"/>
      <c r="H68" s="213"/>
      <c r="I68" s="213"/>
      <c r="J68" s="213"/>
      <c r="K68" s="1043"/>
      <c r="L68" s="1043"/>
      <c r="M68" s="1043"/>
      <c r="N68" s="1043"/>
      <c r="O68" s="1043"/>
    </row>
    <row r="69" spans="1:15" s="46" customFormat="1">
      <c r="A69" s="463"/>
      <c r="B69" s="462" t="s">
        <v>175</v>
      </c>
      <c r="C69" s="474" t="s">
        <v>126</v>
      </c>
      <c r="D69" s="489"/>
      <c r="E69" s="489"/>
      <c r="F69" s="489"/>
      <c r="G69" s="489"/>
      <c r="H69" s="489"/>
      <c r="I69" s="489"/>
      <c r="J69" s="489"/>
      <c r="K69" s="1043"/>
      <c r="L69" s="1043"/>
      <c r="M69" s="1043"/>
      <c r="N69" s="1043"/>
      <c r="O69" s="1043"/>
    </row>
    <row r="70" spans="1:15">
      <c r="A70" s="501"/>
      <c r="B70" s="502" t="s">
        <v>176</v>
      </c>
      <c r="C70" s="503" t="s">
        <v>90</v>
      </c>
      <c r="D70" s="213"/>
      <c r="E70" s="213"/>
      <c r="F70" s="213"/>
      <c r="G70" s="213"/>
      <c r="H70" s="213"/>
      <c r="I70" s="213"/>
      <c r="J70" s="213"/>
      <c r="K70" s="1043"/>
      <c r="L70" s="1043"/>
      <c r="M70" s="1043"/>
      <c r="N70" s="1043"/>
      <c r="O70" s="1043"/>
    </row>
    <row r="71" spans="1:15">
      <c r="A71" s="463"/>
      <c r="B71" s="462" t="s">
        <v>177</v>
      </c>
      <c r="C71" s="474" t="s">
        <v>90</v>
      </c>
      <c r="D71" s="489"/>
      <c r="E71" s="489"/>
      <c r="F71" s="489"/>
      <c r="G71" s="489"/>
      <c r="H71" s="489"/>
      <c r="I71" s="489"/>
      <c r="J71" s="489"/>
      <c r="K71" s="1043"/>
      <c r="L71" s="1043"/>
      <c r="M71" s="1043"/>
      <c r="N71" s="1043"/>
      <c r="O71" s="1043"/>
    </row>
    <row r="72" spans="1:15">
      <c r="A72" s="501"/>
      <c r="B72" s="502" t="s">
        <v>178</v>
      </c>
      <c r="C72" s="504" t="s">
        <v>117</v>
      </c>
      <c r="D72" s="213"/>
      <c r="E72" s="213"/>
      <c r="F72" s="213"/>
      <c r="G72" s="213"/>
      <c r="H72" s="213"/>
      <c r="I72" s="213"/>
      <c r="J72" s="213"/>
      <c r="K72" s="1043"/>
      <c r="L72" s="1043"/>
      <c r="M72" s="1043"/>
      <c r="N72" s="1043"/>
      <c r="O72" s="1043"/>
    </row>
    <row r="73" spans="1:15">
      <c r="A73" s="463"/>
      <c r="B73" s="462" t="s">
        <v>179</v>
      </c>
      <c r="C73" s="474" t="s">
        <v>117</v>
      </c>
      <c r="D73" s="489"/>
      <c r="E73" s="489"/>
      <c r="F73" s="489"/>
      <c r="G73" s="489"/>
      <c r="H73" s="489"/>
      <c r="I73" s="489"/>
      <c r="J73" s="489"/>
      <c r="K73" s="1043"/>
      <c r="L73" s="1043"/>
      <c r="M73" s="1043"/>
      <c r="N73" s="1043"/>
      <c r="O73" s="1043"/>
    </row>
    <row r="74" spans="1:15">
      <c r="A74" s="463"/>
      <c r="B74" s="462" t="s">
        <v>185</v>
      </c>
      <c r="C74" s="476" t="s">
        <v>78</v>
      </c>
      <c r="D74" s="448">
        <f>SUM(D54:D73)</f>
        <v>0</v>
      </c>
      <c r="E74" s="448">
        <f t="shared" ref="E74:J74" si="9">SUM(E54:E73)</f>
        <v>0</v>
      </c>
      <c r="F74" s="448">
        <f t="shared" si="9"/>
        <v>0</v>
      </c>
      <c r="G74" s="448">
        <f t="shared" si="9"/>
        <v>0</v>
      </c>
      <c r="H74" s="448">
        <f t="shared" si="9"/>
        <v>0</v>
      </c>
      <c r="I74" s="448">
        <f t="shared" si="9"/>
        <v>0</v>
      </c>
      <c r="J74" s="448">
        <f t="shared" si="9"/>
        <v>0</v>
      </c>
      <c r="K74" s="1045">
        <f t="shared" ref="K74:O74" si="10">SUM(K54:K73)</f>
        <v>0</v>
      </c>
      <c r="L74" s="1045">
        <f t="shared" si="10"/>
        <v>0</v>
      </c>
      <c r="M74" s="1045">
        <f t="shared" si="10"/>
        <v>0</v>
      </c>
      <c r="N74" s="1045">
        <f t="shared" si="10"/>
        <v>0</v>
      </c>
      <c r="O74" s="1045">
        <f t="shared" si="10"/>
        <v>0</v>
      </c>
    </row>
    <row r="75" spans="1:15">
      <c r="A75" s="463"/>
      <c r="B75" s="462" t="s">
        <v>136</v>
      </c>
      <c r="C75" s="476" t="s">
        <v>79</v>
      </c>
      <c r="D75" s="448">
        <f t="shared" ref="D75:J75" si="11">D52-D74</f>
        <v>0</v>
      </c>
      <c r="E75" s="448">
        <f t="shared" si="11"/>
        <v>0</v>
      </c>
      <c r="F75" s="448">
        <f t="shared" si="11"/>
        <v>0</v>
      </c>
      <c r="G75" s="448">
        <f t="shared" si="11"/>
        <v>0</v>
      </c>
      <c r="H75" s="448">
        <f t="shared" si="11"/>
        <v>0</v>
      </c>
      <c r="I75" s="448">
        <f t="shared" si="11"/>
        <v>0</v>
      </c>
      <c r="J75" s="449">
        <f t="shared" si="11"/>
        <v>0</v>
      </c>
      <c r="K75" s="1052">
        <f t="shared" ref="K75:O75" si="12">K52-K74</f>
        <v>0</v>
      </c>
      <c r="L75" s="1052">
        <f t="shared" si="12"/>
        <v>0</v>
      </c>
      <c r="M75" s="1052">
        <f t="shared" si="12"/>
        <v>0</v>
      </c>
      <c r="N75" s="1052">
        <f t="shared" si="12"/>
        <v>0</v>
      </c>
      <c r="O75" s="1052">
        <f t="shared" si="12"/>
        <v>0</v>
      </c>
    </row>
    <row r="76" spans="1:15">
      <c r="A76" s="463"/>
      <c r="B76" s="486" t="s">
        <v>185</v>
      </c>
      <c r="C76" s="471" t="s">
        <v>80</v>
      </c>
      <c r="D76" s="472"/>
      <c r="E76" s="472"/>
      <c r="F76" s="472"/>
      <c r="G76" s="472"/>
      <c r="H76" s="472"/>
      <c r="I76" s="472"/>
      <c r="J76" s="472"/>
      <c r="K76" s="1046"/>
      <c r="L76" s="1046"/>
      <c r="M76" s="1046"/>
      <c r="N76" s="1046"/>
      <c r="O76" s="1047"/>
    </row>
    <row r="77" spans="1:15">
      <c r="A77" s="463"/>
      <c r="B77" s="462" t="s">
        <v>132</v>
      </c>
      <c r="C77" s="474" t="s">
        <v>118</v>
      </c>
      <c r="D77" s="197"/>
      <c r="E77" s="197"/>
      <c r="F77" s="197"/>
      <c r="G77" s="197"/>
      <c r="H77" s="197"/>
      <c r="I77" s="197"/>
      <c r="J77" s="208"/>
      <c r="K77" s="1044"/>
      <c r="L77" s="1044"/>
      <c r="M77" s="1044"/>
      <c r="N77" s="1044"/>
      <c r="O77" s="1044"/>
    </row>
    <row r="78" spans="1:15">
      <c r="A78" s="463"/>
      <c r="B78" s="462" t="s">
        <v>135</v>
      </c>
      <c r="C78" s="474" t="s">
        <v>120</v>
      </c>
      <c r="D78" s="197"/>
      <c r="E78" s="197"/>
      <c r="F78" s="197"/>
      <c r="G78" s="197"/>
      <c r="H78" s="197"/>
      <c r="I78" s="197"/>
      <c r="J78" s="208"/>
      <c r="K78" s="1044"/>
      <c r="L78" s="1044"/>
      <c r="M78" s="1044"/>
      <c r="N78" s="1044"/>
      <c r="O78" s="1044"/>
    </row>
    <row r="79" spans="1:15">
      <c r="A79" s="463"/>
      <c r="B79" s="462" t="s">
        <v>482</v>
      </c>
      <c r="C79" s="1040" t="s">
        <v>966</v>
      </c>
      <c r="D79" s="197"/>
      <c r="E79" s="197"/>
      <c r="F79" s="197"/>
      <c r="G79" s="197"/>
      <c r="H79" s="197"/>
      <c r="I79" s="197"/>
      <c r="J79" s="208"/>
      <c r="K79" s="1044"/>
      <c r="L79" s="1044"/>
      <c r="M79" s="1044"/>
      <c r="N79" s="1044"/>
      <c r="O79" s="1044"/>
    </row>
    <row r="80" spans="1:15">
      <c r="A80" s="463"/>
      <c r="B80" s="462" t="s">
        <v>483</v>
      </c>
      <c r="C80" s="1040" t="s">
        <v>479</v>
      </c>
      <c r="D80" s="197"/>
      <c r="E80" s="197"/>
      <c r="F80" s="197"/>
      <c r="G80" s="197"/>
      <c r="H80" s="197"/>
      <c r="I80" s="197"/>
      <c r="J80" s="208"/>
      <c r="K80" s="1044"/>
      <c r="L80" s="1044"/>
      <c r="M80" s="1044"/>
      <c r="N80" s="1044"/>
      <c r="O80" s="1044"/>
    </row>
    <row r="81" spans="1:15">
      <c r="A81" s="463"/>
      <c r="B81" s="462" t="s">
        <v>959</v>
      </c>
      <c r="C81" s="1040" t="s">
        <v>960</v>
      </c>
      <c r="D81" s="197"/>
      <c r="E81" s="197"/>
      <c r="F81" s="197"/>
      <c r="G81" s="197"/>
      <c r="H81" s="197"/>
      <c r="I81" s="197"/>
      <c r="J81" s="208"/>
      <c r="K81" s="1044"/>
      <c r="L81" s="1044"/>
      <c r="M81" s="1044"/>
      <c r="N81" s="1044"/>
      <c r="O81" s="1044"/>
    </row>
    <row r="82" spans="1:15">
      <c r="A82" s="463"/>
      <c r="B82" s="462" t="s">
        <v>133</v>
      </c>
      <c r="C82" s="474" t="s">
        <v>119</v>
      </c>
      <c r="D82" s="197"/>
      <c r="E82" s="197"/>
      <c r="F82" s="197"/>
      <c r="G82" s="197"/>
      <c r="H82" s="197"/>
      <c r="I82" s="197"/>
      <c r="J82" s="197"/>
      <c r="K82" s="1043"/>
      <c r="L82" s="1043"/>
      <c r="M82" s="1043"/>
      <c r="N82" s="1043"/>
      <c r="O82" s="1043"/>
    </row>
    <row r="83" spans="1:15">
      <c r="A83" s="463"/>
      <c r="B83" s="462" t="s">
        <v>134</v>
      </c>
      <c r="C83" s="474" t="s">
        <v>121</v>
      </c>
      <c r="D83" s="197"/>
      <c r="E83" s="197"/>
      <c r="F83" s="197"/>
      <c r="G83" s="197"/>
      <c r="H83" s="197"/>
      <c r="I83" s="197"/>
      <c r="J83" s="197"/>
      <c r="K83" s="1043"/>
      <c r="L83" s="1043"/>
      <c r="M83" s="1043"/>
      <c r="N83" s="1043"/>
      <c r="O83" s="1043"/>
    </row>
    <row r="84" spans="1:15">
      <c r="A84" s="463"/>
      <c r="B84" s="462" t="s">
        <v>961</v>
      </c>
      <c r="C84" s="1040" t="s">
        <v>962</v>
      </c>
      <c r="D84" s="197"/>
      <c r="E84" s="197"/>
      <c r="F84" s="197"/>
      <c r="G84" s="197"/>
      <c r="H84" s="197"/>
      <c r="I84" s="197"/>
      <c r="J84" s="197"/>
      <c r="K84" s="1043"/>
      <c r="L84" s="1043"/>
      <c r="M84" s="1043"/>
      <c r="N84" s="1043"/>
      <c r="O84" s="1043"/>
    </row>
    <row r="85" spans="1:15">
      <c r="A85" s="463"/>
      <c r="B85" s="462" t="s">
        <v>963</v>
      </c>
      <c r="C85" s="1040" t="s">
        <v>964</v>
      </c>
      <c r="D85" s="197"/>
      <c r="E85" s="197"/>
      <c r="F85" s="197"/>
      <c r="G85" s="197"/>
      <c r="H85" s="197"/>
      <c r="I85" s="197"/>
      <c r="J85" s="197"/>
      <c r="K85" s="1043"/>
      <c r="L85" s="1043"/>
      <c r="M85" s="1043"/>
      <c r="N85" s="1043"/>
      <c r="O85" s="1043"/>
    </row>
    <row r="86" spans="1:15">
      <c r="A86" s="463"/>
      <c r="B86" s="462" t="s">
        <v>965</v>
      </c>
      <c r="C86" s="1040" t="s">
        <v>478</v>
      </c>
      <c r="D86" s="197"/>
      <c r="E86" s="197"/>
      <c r="F86" s="197"/>
      <c r="G86" s="197"/>
      <c r="H86" s="197"/>
      <c r="I86" s="197"/>
      <c r="J86" s="197"/>
      <c r="K86" s="1043"/>
      <c r="L86" s="1043"/>
      <c r="M86" s="1043"/>
      <c r="N86" s="1043"/>
      <c r="O86" s="1043"/>
    </row>
    <row r="87" spans="1:15">
      <c r="A87" s="463"/>
      <c r="B87" s="462" t="s">
        <v>137</v>
      </c>
      <c r="C87" s="476" t="s">
        <v>81</v>
      </c>
      <c r="D87" s="215">
        <f>D77+D78-D82-D83</f>
        <v>0</v>
      </c>
      <c r="E87" s="215">
        <f t="shared" ref="E87:O87" si="13">E77+E78-E82-E83</f>
        <v>0</v>
      </c>
      <c r="F87" s="215">
        <f t="shared" si="13"/>
        <v>0</v>
      </c>
      <c r="G87" s="215">
        <f t="shared" si="13"/>
        <v>0</v>
      </c>
      <c r="H87" s="215">
        <f t="shared" si="13"/>
        <v>0</v>
      </c>
      <c r="I87" s="215">
        <f t="shared" si="13"/>
        <v>0</v>
      </c>
      <c r="J87" s="215">
        <f t="shared" si="13"/>
        <v>0</v>
      </c>
      <c r="K87" s="1045">
        <f t="shared" si="13"/>
        <v>0</v>
      </c>
      <c r="L87" s="1045">
        <f t="shared" si="13"/>
        <v>0</v>
      </c>
      <c r="M87" s="1045">
        <f t="shared" si="13"/>
        <v>0</v>
      </c>
      <c r="N87" s="1045">
        <f t="shared" si="13"/>
        <v>0</v>
      </c>
      <c r="O87" s="1045">
        <f t="shared" si="13"/>
        <v>0</v>
      </c>
    </row>
    <row r="88" spans="1:15">
      <c r="A88" s="463"/>
      <c r="B88" s="486" t="s">
        <v>185</v>
      </c>
      <c r="C88" s="479" t="s">
        <v>82</v>
      </c>
      <c r="D88" s="480">
        <f t="shared" ref="D88:O88" si="14">D75+D87</f>
        <v>0</v>
      </c>
      <c r="E88" s="480">
        <f t="shared" si="14"/>
        <v>0</v>
      </c>
      <c r="F88" s="480">
        <f t="shared" si="14"/>
        <v>0</v>
      </c>
      <c r="G88" s="480">
        <f t="shared" si="14"/>
        <v>0</v>
      </c>
      <c r="H88" s="480">
        <f t="shared" si="14"/>
        <v>0</v>
      </c>
      <c r="I88" s="480">
        <f t="shared" si="14"/>
        <v>0</v>
      </c>
      <c r="J88" s="480">
        <f t="shared" si="14"/>
        <v>0</v>
      </c>
      <c r="K88" s="1049">
        <f t="shared" si="14"/>
        <v>0</v>
      </c>
      <c r="L88" s="1049">
        <f t="shared" si="14"/>
        <v>0</v>
      </c>
      <c r="M88" s="1049">
        <f t="shared" si="14"/>
        <v>0</v>
      </c>
      <c r="N88" s="1049">
        <f t="shared" si="14"/>
        <v>0</v>
      </c>
      <c r="O88" s="1049">
        <f t="shared" si="14"/>
        <v>0</v>
      </c>
    </row>
    <row r="89" spans="1:15">
      <c r="A89" s="463"/>
      <c r="B89" s="486" t="s">
        <v>185</v>
      </c>
      <c r="C89" s="490"/>
      <c r="D89" s="492"/>
      <c r="E89" s="492"/>
      <c r="F89" s="492"/>
      <c r="G89" s="492"/>
      <c r="H89" s="492"/>
      <c r="I89" s="492"/>
      <c r="J89" s="493"/>
      <c r="K89" s="1053"/>
      <c r="L89" s="1053"/>
      <c r="M89" s="1053"/>
      <c r="N89" s="1053"/>
      <c r="O89" s="1053"/>
    </row>
    <row r="90" spans="1:15" ht="15.75">
      <c r="A90" s="463"/>
      <c r="B90" s="486" t="s">
        <v>83</v>
      </c>
      <c r="C90" s="469" t="s">
        <v>30</v>
      </c>
      <c r="D90" s="470"/>
      <c r="E90" s="470"/>
      <c r="F90" s="470"/>
      <c r="G90" s="470"/>
      <c r="H90" s="470"/>
      <c r="I90" s="470"/>
      <c r="J90" s="472"/>
      <c r="K90" s="1046"/>
      <c r="L90" s="1046"/>
      <c r="M90" s="1046"/>
      <c r="N90" s="1046"/>
      <c r="O90" s="1047"/>
    </row>
    <row r="91" spans="1:15">
      <c r="A91" s="463"/>
      <c r="B91" s="486" t="s">
        <v>185</v>
      </c>
      <c r="C91" s="471" t="s">
        <v>84</v>
      </c>
      <c r="D91" s="472"/>
      <c r="E91" s="472"/>
      <c r="F91" s="472"/>
      <c r="G91" s="472"/>
      <c r="H91" s="472"/>
      <c r="I91" s="472"/>
      <c r="J91" s="472"/>
      <c r="K91" s="1046"/>
      <c r="L91" s="1046"/>
      <c r="M91" s="1046"/>
      <c r="N91" s="1046"/>
      <c r="O91" s="1047"/>
    </row>
    <row r="92" spans="1:15">
      <c r="A92" s="463"/>
      <c r="B92" s="462" t="s">
        <v>148</v>
      </c>
      <c r="C92" s="474" t="s">
        <v>198</v>
      </c>
      <c r="D92" s="197"/>
      <c r="E92" s="197"/>
      <c r="F92" s="197"/>
      <c r="G92" s="197"/>
      <c r="H92" s="197"/>
      <c r="I92" s="197"/>
      <c r="J92" s="208"/>
      <c r="K92" s="1044"/>
      <c r="L92" s="1044"/>
      <c r="M92" s="1044"/>
      <c r="N92" s="1044"/>
      <c r="O92" s="1044"/>
    </row>
    <row r="93" spans="1:15">
      <c r="A93" s="463"/>
      <c r="B93" s="462" t="s">
        <v>147</v>
      </c>
      <c r="C93" s="474" t="s">
        <v>216</v>
      </c>
      <c r="D93" s="197"/>
      <c r="E93" s="197"/>
      <c r="F93" s="197"/>
      <c r="G93" s="197"/>
      <c r="H93" s="197"/>
      <c r="I93" s="197"/>
      <c r="J93" s="208"/>
      <c r="K93" s="1044"/>
      <c r="L93" s="1044"/>
      <c r="M93" s="1044"/>
      <c r="N93" s="1044"/>
      <c r="O93" s="1044"/>
    </row>
    <row r="94" spans="1:15">
      <c r="A94" s="463"/>
      <c r="B94" s="462" t="s">
        <v>217</v>
      </c>
      <c r="C94" s="474" t="s">
        <v>218</v>
      </c>
      <c r="D94" s="197"/>
      <c r="E94" s="197"/>
      <c r="F94" s="197"/>
      <c r="G94" s="197"/>
      <c r="H94" s="197"/>
      <c r="I94" s="197"/>
      <c r="J94" s="208"/>
      <c r="K94" s="1044"/>
      <c r="L94" s="1044"/>
      <c r="M94" s="1044"/>
      <c r="N94" s="1044"/>
      <c r="O94" s="1044"/>
    </row>
    <row r="95" spans="1:15">
      <c r="A95" s="463"/>
      <c r="B95" s="486" t="s">
        <v>185</v>
      </c>
      <c r="C95" s="471" t="s">
        <v>85</v>
      </c>
      <c r="D95" s="472"/>
      <c r="E95" s="472"/>
      <c r="F95" s="472"/>
      <c r="G95" s="472"/>
      <c r="H95" s="472"/>
      <c r="I95" s="472"/>
      <c r="J95" s="472"/>
      <c r="K95" s="1046"/>
      <c r="L95" s="1046"/>
      <c r="M95" s="1046"/>
      <c r="N95" s="1046"/>
      <c r="O95" s="1047"/>
    </row>
    <row r="96" spans="1:15">
      <c r="A96" s="463"/>
      <c r="B96" s="462" t="s">
        <v>149</v>
      </c>
      <c r="C96" s="474" t="s">
        <v>199</v>
      </c>
      <c r="D96" s="197"/>
      <c r="E96" s="197"/>
      <c r="F96" s="197"/>
      <c r="G96" s="197"/>
      <c r="H96" s="197"/>
      <c r="I96" s="197"/>
      <c r="J96" s="197"/>
      <c r="K96" s="1043"/>
      <c r="L96" s="1043"/>
      <c r="M96" s="1043"/>
      <c r="N96" s="1043"/>
      <c r="O96" s="1043"/>
    </row>
    <row r="97" spans="1:15">
      <c r="A97" s="463"/>
      <c r="B97" s="462" t="s">
        <v>150</v>
      </c>
      <c r="C97" s="474" t="s">
        <v>219</v>
      </c>
      <c r="D97" s="197"/>
      <c r="E97" s="197"/>
      <c r="F97" s="197"/>
      <c r="G97" s="197"/>
      <c r="H97" s="197"/>
      <c r="I97" s="197"/>
      <c r="J97" s="197"/>
      <c r="K97" s="1043"/>
      <c r="L97" s="1043"/>
      <c r="M97" s="1043"/>
      <c r="N97" s="1043"/>
      <c r="O97" s="1043"/>
    </row>
    <row r="98" spans="1:15">
      <c r="A98" s="463"/>
      <c r="B98" s="462" t="s">
        <v>220</v>
      </c>
      <c r="C98" s="474" t="s">
        <v>221</v>
      </c>
      <c r="D98" s="197"/>
      <c r="E98" s="197"/>
      <c r="F98" s="197"/>
      <c r="G98" s="197"/>
      <c r="H98" s="197"/>
      <c r="I98" s="197"/>
      <c r="J98" s="197"/>
      <c r="K98" s="1043"/>
      <c r="L98" s="1043"/>
      <c r="M98" s="1043"/>
      <c r="N98" s="1043"/>
      <c r="O98" s="1043"/>
    </row>
    <row r="99" spans="1:15">
      <c r="A99" s="463"/>
      <c r="B99" s="486" t="s">
        <v>185</v>
      </c>
      <c r="C99" s="479" t="s">
        <v>86</v>
      </c>
      <c r="D99" s="480">
        <f>D92+D93+D94-D96-D97-D98</f>
        <v>0</v>
      </c>
      <c r="E99" s="480">
        <f t="shared" ref="E99:O99" si="15">E92+E93+E94-E96-E97-E98</f>
        <v>0</v>
      </c>
      <c r="F99" s="480">
        <f t="shared" si="15"/>
        <v>0</v>
      </c>
      <c r="G99" s="480">
        <f t="shared" si="15"/>
        <v>0</v>
      </c>
      <c r="H99" s="480">
        <f t="shared" si="15"/>
        <v>0</v>
      </c>
      <c r="I99" s="480">
        <f t="shared" si="15"/>
        <v>0</v>
      </c>
      <c r="J99" s="480">
        <f t="shared" si="15"/>
        <v>0</v>
      </c>
      <c r="K99" s="1049">
        <f t="shared" si="15"/>
        <v>0</v>
      </c>
      <c r="L99" s="1049">
        <f t="shared" si="15"/>
        <v>0</v>
      </c>
      <c r="M99" s="1049">
        <f t="shared" si="15"/>
        <v>0</v>
      </c>
      <c r="N99" s="1049">
        <f t="shared" si="15"/>
        <v>0</v>
      </c>
      <c r="O99" s="1049">
        <f t="shared" si="15"/>
        <v>0</v>
      </c>
    </row>
    <row r="100" spans="1:15">
      <c r="A100" s="463"/>
      <c r="B100" s="486" t="s">
        <v>185</v>
      </c>
      <c r="C100" s="494"/>
      <c r="D100" s="197"/>
      <c r="E100" s="197"/>
      <c r="F100" s="197"/>
      <c r="G100" s="197"/>
      <c r="H100" s="197"/>
      <c r="I100" s="197"/>
      <c r="J100" s="197"/>
      <c r="K100" s="1043"/>
      <c r="L100" s="1043"/>
      <c r="M100" s="1043"/>
      <c r="N100" s="1043"/>
      <c r="O100" s="1043"/>
    </row>
    <row r="101" spans="1:15">
      <c r="A101" s="463"/>
      <c r="B101" s="462" t="s">
        <v>202</v>
      </c>
      <c r="C101" s="474" t="s">
        <v>87</v>
      </c>
      <c r="D101" s="480">
        <f t="shared" ref="D101:O101" si="16">D39+D88+D99</f>
        <v>0</v>
      </c>
      <c r="E101" s="480">
        <f t="shared" si="16"/>
        <v>0</v>
      </c>
      <c r="F101" s="480">
        <f t="shared" si="16"/>
        <v>0</v>
      </c>
      <c r="G101" s="480">
        <f t="shared" si="16"/>
        <v>0</v>
      </c>
      <c r="H101" s="480">
        <f t="shared" si="16"/>
        <v>0</v>
      </c>
      <c r="I101" s="480">
        <f t="shared" si="16"/>
        <v>0</v>
      </c>
      <c r="J101" s="480">
        <f t="shared" si="16"/>
        <v>0</v>
      </c>
      <c r="K101" s="1049">
        <f t="shared" si="16"/>
        <v>0</v>
      </c>
      <c r="L101" s="1049">
        <f t="shared" si="16"/>
        <v>0</v>
      </c>
      <c r="M101" s="1049">
        <f t="shared" si="16"/>
        <v>0</v>
      </c>
      <c r="N101" s="1049">
        <f t="shared" si="16"/>
        <v>0</v>
      </c>
      <c r="O101" s="1049">
        <f t="shared" si="16"/>
        <v>0</v>
      </c>
    </row>
    <row r="102" spans="1:15">
      <c r="A102" s="463"/>
      <c r="B102" s="462" t="s">
        <v>203</v>
      </c>
      <c r="C102" s="474" t="s">
        <v>91</v>
      </c>
      <c r="D102" s="197"/>
      <c r="E102" s="197"/>
      <c r="F102" s="197"/>
      <c r="G102" s="197"/>
      <c r="H102" s="197"/>
      <c r="I102" s="197"/>
      <c r="J102" s="197"/>
      <c r="K102" s="1043"/>
      <c r="L102" s="1043"/>
      <c r="M102" s="1043"/>
      <c r="N102" s="1043"/>
      <c r="O102" s="1043"/>
    </row>
    <row r="103" spans="1:15">
      <c r="A103" s="463"/>
      <c r="B103" s="462" t="s">
        <v>185</v>
      </c>
      <c r="C103" s="495"/>
      <c r="D103" s="485"/>
      <c r="E103" s="485"/>
      <c r="F103" s="485"/>
      <c r="G103" s="485"/>
      <c r="H103" s="485"/>
      <c r="I103" s="485"/>
      <c r="J103" s="485"/>
      <c r="K103" s="1049"/>
      <c r="L103" s="1049"/>
      <c r="M103" s="1049"/>
      <c r="N103" s="1049"/>
      <c r="O103" s="1049"/>
    </row>
    <row r="104" spans="1:15">
      <c r="A104" s="463"/>
      <c r="B104" s="462" t="s">
        <v>492</v>
      </c>
      <c r="C104" s="474" t="s">
        <v>88</v>
      </c>
      <c r="D104" s="197"/>
      <c r="E104" s="475">
        <f t="shared" ref="E104:J104" si="17">D105</f>
        <v>0</v>
      </c>
      <c r="F104" s="475">
        <f t="shared" si="17"/>
        <v>0</v>
      </c>
      <c r="G104" s="475">
        <f t="shared" si="17"/>
        <v>0</v>
      </c>
      <c r="H104" s="475">
        <f t="shared" si="17"/>
        <v>0</v>
      </c>
      <c r="I104" s="475">
        <f t="shared" si="17"/>
        <v>0</v>
      </c>
      <c r="J104" s="475">
        <f t="shared" si="17"/>
        <v>0</v>
      </c>
      <c r="K104" s="1043">
        <f t="shared" ref="K104" si="18">E105</f>
        <v>0</v>
      </c>
      <c r="L104" s="1043">
        <f t="shared" ref="L104:O104" si="19">K105</f>
        <v>0</v>
      </c>
      <c r="M104" s="1043">
        <f t="shared" si="19"/>
        <v>0</v>
      </c>
      <c r="N104" s="1043">
        <f t="shared" si="19"/>
        <v>0</v>
      </c>
      <c r="O104" s="1043">
        <f t="shared" si="19"/>
        <v>0</v>
      </c>
    </row>
    <row r="105" spans="1:15">
      <c r="A105" s="463"/>
      <c r="B105" s="462" t="s">
        <v>493</v>
      </c>
      <c r="C105" s="474" t="s">
        <v>89</v>
      </c>
      <c r="D105" s="475">
        <f t="shared" ref="D105:O105" si="20">D101+D102+D104</f>
        <v>0</v>
      </c>
      <c r="E105" s="475">
        <f t="shared" si="20"/>
        <v>0</v>
      </c>
      <c r="F105" s="475">
        <f t="shared" si="20"/>
        <v>0</v>
      </c>
      <c r="G105" s="475">
        <f t="shared" si="20"/>
        <v>0</v>
      </c>
      <c r="H105" s="475">
        <f t="shared" si="20"/>
        <v>0</v>
      </c>
      <c r="I105" s="475">
        <f t="shared" si="20"/>
        <v>0</v>
      </c>
      <c r="J105" s="475">
        <f t="shared" si="20"/>
        <v>0</v>
      </c>
      <c r="K105" s="1043">
        <f t="shared" si="20"/>
        <v>0</v>
      </c>
      <c r="L105" s="1043">
        <f t="shared" si="20"/>
        <v>0</v>
      </c>
      <c r="M105" s="1043">
        <f t="shared" si="20"/>
        <v>0</v>
      </c>
      <c r="N105" s="1043">
        <f t="shared" si="20"/>
        <v>0</v>
      </c>
      <c r="O105" s="1043">
        <f t="shared" si="20"/>
        <v>0</v>
      </c>
    </row>
  </sheetData>
  <pageMargins left="0.55118110236220474" right="0.15748031496062992" top="0.55118110236220474" bottom="0.47244094488188981" header="0.31496062992125984" footer="0.31496062992125984"/>
  <pageSetup paperSize="9" scale="57" orientation="portrait" horizontalDpi="1200" verticalDpi="1200" r:id="rId1"/>
  <headerFooter>
    <oddFooter>&amp;L&amp;P&amp;C&amp;F&amp;A&amp;R&amp;D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tabColor theme="9"/>
    <pageSetUpPr fitToPage="1"/>
  </sheetPr>
  <dimension ref="A1:U105"/>
  <sheetViews>
    <sheetView topLeftCell="A55" zoomScaleNormal="100" zoomScalePageLayoutView="150" workbookViewId="0">
      <selection activeCell="A7" sqref="A7"/>
    </sheetView>
  </sheetViews>
  <sheetFormatPr defaultColWidth="8.85546875" defaultRowHeight="12.75"/>
  <cols>
    <col min="1" max="1" width="0.7109375" style="177" customWidth="1"/>
    <col min="2" max="2" width="6.42578125" style="334" customWidth="1"/>
    <col min="3" max="3" width="59.28515625" style="216" bestFit="1" customWidth="1"/>
    <col min="4" max="5" width="10.85546875" style="216" customWidth="1"/>
    <col min="6" max="9" width="8.140625" style="216" customWidth="1"/>
    <col min="10" max="15" width="8.140625" style="34" customWidth="1"/>
    <col min="16" max="19" width="8.85546875" style="34"/>
    <col min="20" max="20" width="6.42578125" style="34" customWidth="1"/>
    <col min="21" max="16384" width="8.85546875" style="34"/>
  </cols>
  <sheetData>
    <row r="1" spans="1:21">
      <c r="A1" s="339" t="s">
        <v>921</v>
      </c>
      <c r="B1" s="997"/>
      <c r="U1" s="46"/>
    </row>
    <row r="2" spans="1:21" s="44" customFormat="1" ht="15.75">
      <c r="A2" s="283" t="s">
        <v>142</v>
      </c>
      <c r="B2" s="101"/>
      <c r="C2" s="701"/>
      <c r="D2" s="701"/>
      <c r="E2" s="701"/>
      <c r="F2" s="701"/>
      <c r="G2" s="701"/>
      <c r="H2" s="505"/>
      <c r="I2" s="506"/>
    </row>
    <row r="3" spans="1:21" s="81" customFormat="1" ht="12">
      <c r="A3" s="177"/>
      <c r="C3" s="346"/>
      <c r="D3" s="346"/>
      <c r="E3" s="346"/>
      <c r="F3" s="346"/>
      <c r="G3" s="346"/>
      <c r="H3" s="350"/>
      <c r="I3" s="351"/>
    </row>
    <row r="4" spans="1:21" s="44" customFormat="1" ht="15.75">
      <c r="A4" s="283" t="s">
        <v>542</v>
      </c>
      <c r="B4" s="283"/>
      <c r="C4" s="347"/>
      <c r="D4" s="348"/>
      <c r="E4" s="349"/>
      <c r="F4" s="349"/>
      <c r="G4" s="349"/>
      <c r="H4" s="350"/>
      <c r="I4" s="351"/>
    </row>
    <row r="5" spans="1:21" s="44" customFormat="1" ht="15.75">
      <c r="A5" s="283"/>
      <c r="B5" s="283"/>
      <c r="C5" s="350"/>
      <c r="D5" s="349"/>
      <c r="E5" s="349"/>
      <c r="F5" s="349"/>
      <c r="G5" s="349"/>
      <c r="H5" s="350"/>
      <c r="I5" s="351"/>
    </row>
    <row r="6" spans="1:21" ht="12.75" customHeight="1">
      <c r="A6" s="897" t="s">
        <v>543</v>
      </c>
      <c r="B6" s="898"/>
      <c r="C6" s="497"/>
      <c r="D6" s="456" t="s">
        <v>572</v>
      </c>
      <c r="E6" s="456" t="s">
        <v>564</v>
      </c>
      <c r="F6" s="459" t="str">
        <f>'3.1 A'!F6</f>
        <v>Prognosejaren</v>
      </c>
      <c r="G6" s="491"/>
      <c r="H6" s="491"/>
      <c r="I6" s="491"/>
      <c r="J6" s="467"/>
      <c r="K6" s="467"/>
      <c r="L6" s="467"/>
      <c r="M6" s="467"/>
      <c r="N6" s="467"/>
      <c r="O6" s="468"/>
    </row>
    <row r="7" spans="1:21" ht="12.75" customHeight="1">
      <c r="A7" s="498"/>
      <c r="B7" s="496"/>
      <c r="C7" s="499"/>
      <c r="D7" s="482" t="s">
        <v>509</v>
      </c>
      <c r="E7" s="482" t="s">
        <v>509</v>
      </c>
      <c r="F7" s="485" t="str">
        <f>'3.1 A'!F7</f>
        <v>eerste</v>
      </c>
      <c r="G7" s="485" t="str">
        <f>'3.1 A'!G7</f>
        <v>tweede</v>
      </c>
      <c r="H7" s="485" t="str">
        <f>'3.1 A'!H7</f>
        <v>derde</v>
      </c>
      <c r="I7" s="485" t="str">
        <f>'3.1 A'!I7</f>
        <v>vierde</v>
      </c>
      <c r="J7" s="485" t="str">
        <f>'3.1 A'!J7</f>
        <v>vijfde</v>
      </c>
      <c r="K7" s="1049" t="s">
        <v>532</v>
      </c>
      <c r="L7" s="1049" t="s">
        <v>533</v>
      </c>
      <c r="M7" s="1049" t="s">
        <v>541</v>
      </c>
      <c r="N7" s="1049" t="s">
        <v>534</v>
      </c>
      <c r="O7" s="1049" t="s">
        <v>535</v>
      </c>
    </row>
    <row r="8" spans="1:21" ht="15.75">
      <c r="A8" s="463"/>
      <c r="B8" s="486" t="s">
        <v>62</v>
      </c>
      <c r="C8" s="469" t="s">
        <v>44</v>
      </c>
      <c r="D8" s="470"/>
      <c r="E8" s="470"/>
      <c r="F8" s="470"/>
      <c r="G8" s="470"/>
      <c r="H8" s="470"/>
      <c r="I8" s="470"/>
      <c r="J8" s="892"/>
      <c r="K8" s="1050"/>
      <c r="L8" s="1050"/>
      <c r="M8" s="1050"/>
      <c r="N8" s="1050"/>
      <c r="O8" s="1051"/>
    </row>
    <row r="9" spans="1:21">
      <c r="A9" s="463"/>
      <c r="B9" s="486" t="s">
        <v>185</v>
      </c>
      <c r="C9" s="471" t="s">
        <v>45</v>
      </c>
      <c r="D9" s="472"/>
      <c r="E9" s="472"/>
      <c r="F9" s="472"/>
      <c r="G9" s="472"/>
      <c r="H9" s="472"/>
      <c r="I9" s="472"/>
      <c r="J9" s="892"/>
      <c r="K9" s="1050"/>
      <c r="L9" s="1050"/>
      <c r="M9" s="1050"/>
      <c r="N9" s="1050"/>
      <c r="O9" s="1051"/>
    </row>
    <row r="10" spans="1:21">
      <c r="A10" s="463"/>
      <c r="B10" s="462" t="s">
        <v>6</v>
      </c>
      <c r="C10" s="474" t="s">
        <v>46</v>
      </c>
      <c r="D10" s="475">
        <f>D11+D12+D13+D14+D15</f>
        <v>0</v>
      </c>
      <c r="E10" s="475">
        <f t="shared" ref="E10:O10" si="0">E11+E12+E13+E14+E15</f>
        <v>0</v>
      </c>
      <c r="F10" s="475">
        <f t="shared" si="0"/>
        <v>0</v>
      </c>
      <c r="G10" s="475">
        <f t="shared" si="0"/>
        <v>0</v>
      </c>
      <c r="H10" s="475">
        <f t="shared" si="0"/>
        <v>0</v>
      </c>
      <c r="I10" s="475">
        <f t="shared" si="0"/>
        <v>0</v>
      </c>
      <c r="J10" s="475">
        <f t="shared" si="0"/>
        <v>0</v>
      </c>
      <c r="K10" s="1043">
        <f t="shared" si="0"/>
        <v>0</v>
      </c>
      <c r="L10" s="1043">
        <f t="shared" si="0"/>
        <v>0</v>
      </c>
      <c r="M10" s="1043">
        <f t="shared" si="0"/>
        <v>0</v>
      </c>
      <c r="N10" s="1043">
        <f t="shared" si="0"/>
        <v>0</v>
      </c>
      <c r="O10" s="1043">
        <f t="shared" si="0"/>
        <v>0</v>
      </c>
    </row>
    <row r="11" spans="1:21">
      <c r="A11" s="463"/>
      <c r="B11" s="462" t="s">
        <v>92</v>
      </c>
      <c r="C11" s="474" t="s">
        <v>228</v>
      </c>
      <c r="D11" s="451"/>
      <c r="E11" s="197"/>
      <c r="F11" s="197"/>
      <c r="G11" s="197"/>
      <c r="H11" s="197"/>
      <c r="I11" s="197"/>
      <c r="J11" s="208"/>
      <c r="K11" s="1044"/>
      <c r="L11" s="1044"/>
      <c r="M11" s="1044"/>
      <c r="N11" s="1044"/>
      <c r="O11" s="1044"/>
    </row>
    <row r="12" spans="1:21">
      <c r="A12" s="463"/>
      <c r="B12" s="462" t="s">
        <v>223</v>
      </c>
      <c r="C12" s="474" t="s">
        <v>229</v>
      </c>
      <c r="D12" s="451"/>
      <c r="E12" s="197"/>
      <c r="F12" s="197"/>
      <c r="G12" s="197"/>
      <c r="H12" s="197"/>
      <c r="I12" s="197"/>
      <c r="J12" s="208"/>
      <c r="K12" s="1044"/>
      <c r="L12" s="1044"/>
      <c r="M12" s="1044"/>
      <c r="N12" s="1044"/>
      <c r="O12" s="1044"/>
    </row>
    <row r="13" spans="1:21">
      <c r="A13" s="463"/>
      <c r="B13" s="462" t="s">
        <v>93</v>
      </c>
      <c r="C13" s="474" t="s">
        <v>230</v>
      </c>
      <c r="D13" s="197"/>
      <c r="E13" s="197"/>
      <c r="F13" s="197"/>
      <c r="G13" s="197"/>
      <c r="H13" s="197"/>
      <c r="I13" s="197"/>
      <c r="J13" s="208"/>
      <c r="K13" s="1044"/>
      <c r="L13" s="1044"/>
      <c r="M13" s="1044"/>
      <c r="N13" s="1044"/>
      <c r="O13" s="1044"/>
    </row>
    <row r="14" spans="1:21">
      <c r="A14" s="463"/>
      <c r="B14" s="462" t="s">
        <v>94</v>
      </c>
      <c r="C14" s="474" t="s">
        <v>231</v>
      </c>
      <c r="D14" s="197"/>
      <c r="E14" s="197"/>
      <c r="F14" s="197"/>
      <c r="G14" s="197"/>
      <c r="H14" s="197"/>
      <c r="I14" s="197"/>
      <c r="J14" s="208"/>
      <c r="K14" s="1044"/>
      <c r="L14" s="1044"/>
      <c r="M14" s="1044"/>
      <c r="N14" s="1044"/>
      <c r="O14" s="1044"/>
    </row>
    <row r="15" spans="1:21">
      <c r="A15" s="463"/>
      <c r="B15" s="462" t="s">
        <v>95</v>
      </c>
      <c r="C15" s="474" t="s">
        <v>232</v>
      </c>
      <c r="D15" s="197"/>
      <c r="E15" s="197"/>
      <c r="F15" s="197"/>
      <c r="G15" s="197"/>
      <c r="H15" s="197"/>
      <c r="I15" s="197"/>
      <c r="J15" s="208"/>
      <c r="K15" s="1044"/>
      <c r="L15" s="1044"/>
      <c r="M15" s="1044"/>
      <c r="N15" s="1044"/>
      <c r="O15" s="1044"/>
    </row>
    <row r="16" spans="1:21">
      <c r="A16" s="463"/>
      <c r="B16" s="462" t="s">
        <v>7</v>
      </c>
      <c r="C16" s="474" t="s">
        <v>47</v>
      </c>
      <c r="D16" s="197"/>
      <c r="E16" s="197"/>
      <c r="F16" s="197"/>
      <c r="G16" s="197"/>
      <c r="H16" s="197"/>
      <c r="I16" s="197"/>
      <c r="J16" s="197"/>
      <c r="K16" s="1043"/>
      <c r="L16" s="1043"/>
      <c r="M16" s="1043"/>
      <c r="N16" s="1043"/>
      <c r="O16" s="1043"/>
    </row>
    <row r="17" spans="1:15">
      <c r="A17" s="463"/>
      <c r="B17" s="462" t="s">
        <v>63</v>
      </c>
      <c r="C17" s="474" t="s">
        <v>48</v>
      </c>
      <c r="D17" s="197"/>
      <c r="E17" s="197"/>
      <c r="F17" s="197"/>
      <c r="G17" s="197"/>
      <c r="H17" s="197"/>
      <c r="I17" s="197"/>
      <c r="J17" s="197"/>
      <c r="K17" s="1043"/>
      <c r="L17" s="1043"/>
      <c r="M17" s="1043"/>
      <c r="N17" s="1043"/>
      <c r="O17" s="1043"/>
    </row>
    <row r="18" spans="1:15">
      <c r="A18" s="463"/>
      <c r="B18" s="462" t="s">
        <v>64</v>
      </c>
      <c r="C18" s="474" t="s">
        <v>49</v>
      </c>
      <c r="D18" s="197"/>
      <c r="E18" s="197"/>
      <c r="F18" s="197"/>
      <c r="G18" s="197"/>
      <c r="H18" s="197"/>
      <c r="I18" s="197"/>
      <c r="J18" s="197"/>
      <c r="K18" s="1043"/>
      <c r="L18" s="1043"/>
      <c r="M18" s="1043"/>
      <c r="N18" s="1043"/>
      <c r="O18" s="1043"/>
    </row>
    <row r="19" spans="1:15">
      <c r="A19" s="463"/>
      <c r="B19" s="462" t="s">
        <v>65</v>
      </c>
      <c r="C19" s="474" t="s">
        <v>955</v>
      </c>
      <c r="D19" s="489">
        <f>D20+D21</f>
        <v>0</v>
      </c>
      <c r="E19" s="489">
        <f t="shared" ref="E19:O19" si="1">E20+E21</f>
        <v>0</v>
      </c>
      <c r="F19" s="489">
        <f t="shared" si="1"/>
        <v>0</v>
      </c>
      <c r="G19" s="489">
        <f t="shared" si="1"/>
        <v>0</v>
      </c>
      <c r="H19" s="489">
        <f t="shared" si="1"/>
        <v>0</v>
      </c>
      <c r="I19" s="489">
        <f t="shared" si="1"/>
        <v>0</v>
      </c>
      <c r="J19" s="489">
        <f t="shared" si="1"/>
        <v>0</v>
      </c>
      <c r="K19" s="1043">
        <f t="shared" si="1"/>
        <v>0</v>
      </c>
      <c r="L19" s="1043">
        <f t="shared" si="1"/>
        <v>0</v>
      </c>
      <c r="M19" s="1043">
        <f t="shared" si="1"/>
        <v>0</v>
      </c>
      <c r="N19" s="1043">
        <f t="shared" si="1"/>
        <v>0</v>
      </c>
      <c r="O19" s="1043">
        <f t="shared" si="1"/>
        <v>0</v>
      </c>
    </row>
    <row r="20" spans="1:15">
      <c r="A20" s="463"/>
      <c r="B20" s="462" t="s">
        <v>480</v>
      </c>
      <c r="C20" s="1040" t="s">
        <v>528</v>
      </c>
      <c r="D20" s="197"/>
      <c r="E20" s="197"/>
      <c r="F20" s="197"/>
      <c r="G20" s="197"/>
      <c r="H20" s="197"/>
      <c r="I20" s="197"/>
      <c r="J20" s="197"/>
      <c r="K20" s="1043"/>
      <c r="L20" s="1043"/>
      <c r="M20" s="1043"/>
      <c r="N20" s="1043"/>
      <c r="O20" s="1043"/>
    </row>
    <row r="21" spans="1:15" s="45" customFormat="1">
      <c r="A21" s="463"/>
      <c r="B21" s="462" t="s">
        <v>957</v>
      </c>
      <c r="C21" s="1040" t="s">
        <v>481</v>
      </c>
      <c r="D21" s="197"/>
      <c r="E21" s="197"/>
      <c r="F21" s="197"/>
      <c r="G21" s="197"/>
      <c r="H21" s="197"/>
      <c r="I21" s="197"/>
      <c r="J21" s="208"/>
      <c r="K21" s="1044"/>
      <c r="L21" s="1044"/>
      <c r="M21" s="1044"/>
      <c r="N21" s="1044"/>
      <c r="O21" s="1044"/>
    </row>
    <row r="22" spans="1:15">
      <c r="A22" s="463"/>
      <c r="B22" s="462" t="s">
        <v>185</v>
      </c>
      <c r="C22" s="476" t="s">
        <v>50</v>
      </c>
      <c r="D22" s="215">
        <f>D10+D16+D17+D18+D20</f>
        <v>0</v>
      </c>
      <c r="E22" s="215">
        <f t="shared" ref="E22:O22" si="2">E10+E16+E17+E18+E20</f>
        <v>0</v>
      </c>
      <c r="F22" s="215">
        <f t="shared" si="2"/>
        <v>0</v>
      </c>
      <c r="G22" s="215">
        <f t="shared" si="2"/>
        <v>0</v>
      </c>
      <c r="H22" s="215">
        <f t="shared" si="2"/>
        <v>0</v>
      </c>
      <c r="I22" s="215">
        <f t="shared" si="2"/>
        <v>0</v>
      </c>
      <c r="J22" s="215">
        <f t="shared" si="2"/>
        <v>0</v>
      </c>
      <c r="K22" s="1045">
        <f t="shared" si="2"/>
        <v>0</v>
      </c>
      <c r="L22" s="1045">
        <f t="shared" si="2"/>
        <v>0</v>
      </c>
      <c r="M22" s="1045">
        <f t="shared" si="2"/>
        <v>0</v>
      </c>
      <c r="N22" s="1045">
        <f t="shared" si="2"/>
        <v>0</v>
      </c>
      <c r="O22" s="1045">
        <f t="shared" si="2"/>
        <v>0</v>
      </c>
    </row>
    <row r="23" spans="1:15">
      <c r="A23" s="463"/>
      <c r="B23" s="486" t="s">
        <v>185</v>
      </c>
      <c r="C23" s="471" t="s">
        <v>51</v>
      </c>
      <c r="D23" s="472"/>
      <c r="E23" s="472"/>
      <c r="F23" s="472"/>
      <c r="G23" s="472"/>
      <c r="H23" s="472"/>
      <c r="I23" s="472"/>
      <c r="J23" s="892"/>
      <c r="K23" s="1050"/>
      <c r="L23" s="1050"/>
      <c r="M23" s="1050"/>
      <c r="N23" s="1050"/>
      <c r="O23" s="1051"/>
    </row>
    <row r="24" spans="1:15">
      <c r="A24" s="463"/>
      <c r="B24" s="462" t="s">
        <v>66</v>
      </c>
      <c r="C24" s="474" t="s">
        <v>52</v>
      </c>
      <c r="D24" s="197"/>
      <c r="E24" s="197"/>
      <c r="F24" s="197"/>
      <c r="G24" s="197"/>
      <c r="H24" s="197"/>
      <c r="I24" s="197"/>
      <c r="J24" s="210"/>
      <c r="K24" s="1048"/>
      <c r="L24" s="1048"/>
      <c r="M24" s="1048"/>
      <c r="N24" s="1048"/>
      <c r="O24" s="1048"/>
    </row>
    <row r="25" spans="1:15" s="45" customFormat="1">
      <c r="A25" s="463"/>
      <c r="B25" s="462" t="s">
        <v>67</v>
      </c>
      <c r="C25" s="474" t="s">
        <v>53</v>
      </c>
      <c r="D25" s="489">
        <f>D26+D27+D28</f>
        <v>0</v>
      </c>
      <c r="E25" s="489">
        <f t="shared" ref="E25:O25" si="3">E26+E27+E28</f>
        <v>0</v>
      </c>
      <c r="F25" s="489">
        <f t="shared" si="3"/>
        <v>0</v>
      </c>
      <c r="G25" s="489">
        <f t="shared" si="3"/>
        <v>0</v>
      </c>
      <c r="H25" s="489">
        <f t="shared" si="3"/>
        <v>0</v>
      </c>
      <c r="I25" s="489">
        <f t="shared" si="3"/>
        <v>0</v>
      </c>
      <c r="J25" s="489">
        <f t="shared" si="3"/>
        <v>0</v>
      </c>
      <c r="K25" s="1043">
        <f t="shared" si="3"/>
        <v>0</v>
      </c>
      <c r="L25" s="1043">
        <f t="shared" si="3"/>
        <v>0</v>
      </c>
      <c r="M25" s="1043">
        <f t="shared" si="3"/>
        <v>0</v>
      </c>
      <c r="N25" s="1043">
        <f t="shared" si="3"/>
        <v>0</v>
      </c>
      <c r="O25" s="1043">
        <f t="shared" si="3"/>
        <v>0</v>
      </c>
    </row>
    <row r="26" spans="1:15">
      <c r="A26" s="463"/>
      <c r="B26" s="462" t="s">
        <v>68</v>
      </c>
      <c r="C26" s="474" t="s">
        <v>54</v>
      </c>
      <c r="D26" s="197"/>
      <c r="E26" s="197"/>
      <c r="F26" s="197"/>
      <c r="G26" s="197"/>
      <c r="H26" s="197"/>
      <c r="I26" s="197"/>
      <c r="J26" s="208"/>
      <c r="K26" s="1044"/>
      <c r="L26" s="1044"/>
      <c r="M26" s="1044"/>
      <c r="N26" s="1044"/>
      <c r="O26" s="1044"/>
    </row>
    <row r="27" spans="1:15">
      <c r="A27" s="463"/>
      <c r="B27" s="462" t="s">
        <v>69</v>
      </c>
      <c r="C27" s="474" t="s">
        <v>55</v>
      </c>
      <c r="D27" s="197"/>
      <c r="E27" s="197"/>
      <c r="F27" s="197"/>
      <c r="G27" s="197"/>
      <c r="H27" s="197"/>
      <c r="I27" s="197"/>
      <c r="J27" s="197"/>
      <c r="K27" s="1043"/>
      <c r="L27" s="1043"/>
      <c r="M27" s="1043"/>
      <c r="N27" s="1043"/>
      <c r="O27" s="1043"/>
    </row>
    <row r="28" spans="1:15">
      <c r="A28" s="463"/>
      <c r="B28" s="462" t="s">
        <v>70</v>
      </c>
      <c r="C28" s="474" t="s">
        <v>56</v>
      </c>
      <c r="D28" s="197"/>
      <c r="E28" s="197"/>
      <c r="F28" s="197"/>
      <c r="G28" s="197"/>
      <c r="H28" s="197"/>
      <c r="I28" s="197"/>
      <c r="J28" s="197"/>
      <c r="K28" s="1043"/>
      <c r="L28" s="1043"/>
      <c r="M28" s="1043"/>
      <c r="N28" s="1043"/>
      <c r="O28" s="1043"/>
    </row>
    <row r="29" spans="1:15">
      <c r="A29" s="463"/>
      <c r="B29" s="462" t="s">
        <v>71</v>
      </c>
      <c r="C29" s="474" t="s">
        <v>57</v>
      </c>
      <c r="D29" s="477"/>
      <c r="E29" s="197"/>
      <c r="F29" s="197"/>
      <c r="G29" s="197"/>
      <c r="H29" s="197"/>
      <c r="I29" s="197"/>
      <c r="J29" s="197"/>
      <c r="K29" s="1043"/>
      <c r="L29" s="1043"/>
      <c r="M29" s="1043"/>
      <c r="N29" s="1043"/>
      <c r="O29" s="1043"/>
    </row>
    <row r="30" spans="1:15">
      <c r="A30" s="463"/>
      <c r="B30" s="462" t="s">
        <v>72</v>
      </c>
      <c r="C30" s="474" t="s">
        <v>58</v>
      </c>
      <c r="D30" s="197"/>
      <c r="E30" s="197"/>
      <c r="F30" s="197"/>
      <c r="G30" s="197"/>
      <c r="H30" s="197"/>
      <c r="I30" s="197"/>
      <c r="J30" s="197"/>
      <c r="K30" s="1043"/>
      <c r="L30" s="1043"/>
      <c r="M30" s="1043"/>
      <c r="N30" s="1043"/>
      <c r="O30" s="1043"/>
    </row>
    <row r="31" spans="1:15">
      <c r="A31" s="463"/>
      <c r="B31" s="462" t="s">
        <v>73</v>
      </c>
      <c r="C31" s="474" t="s">
        <v>956</v>
      </c>
      <c r="D31" s="489">
        <f>D32+D33</f>
        <v>0</v>
      </c>
      <c r="E31" s="489">
        <f t="shared" ref="E31:O31" si="4">E32+E33</f>
        <v>0</v>
      </c>
      <c r="F31" s="489">
        <f t="shared" si="4"/>
        <v>0</v>
      </c>
      <c r="G31" s="489">
        <f t="shared" si="4"/>
        <v>0</v>
      </c>
      <c r="H31" s="489">
        <f t="shared" si="4"/>
        <v>0</v>
      </c>
      <c r="I31" s="489">
        <f t="shared" si="4"/>
        <v>0</v>
      </c>
      <c r="J31" s="489">
        <f t="shared" si="4"/>
        <v>0</v>
      </c>
      <c r="K31" s="1043">
        <f t="shared" si="4"/>
        <v>0</v>
      </c>
      <c r="L31" s="1043">
        <f t="shared" si="4"/>
        <v>0</v>
      </c>
      <c r="M31" s="1043">
        <f t="shared" si="4"/>
        <v>0</v>
      </c>
      <c r="N31" s="1043">
        <f t="shared" si="4"/>
        <v>0</v>
      </c>
      <c r="O31" s="1043">
        <f t="shared" si="4"/>
        <v>0</v>
      </c>
    </row>
    <row r="32" spans="1:15">
      <c r="A32" s="463"/>
      <c r="B32" s="462" t="s">
        <v>526</v>
      </c>
      <c r="C32" s="1040" t="s">
        <v>527</v>
      </c>
      <c r="D32" s="197"/>
      <c r="E32" s="197"/>
      <c r="F32" s="197"/>
      <c r="G32" s="197"/>
      <c r="H32" s="197"/>
      <c r="I32" s="197"/>
      <c r="J32" s="197"/>
      <c r="K32" s="1043"/>
      <c r="L32" s="1043"/>
      <c r="M32" s="1043"/>
      <c r="N32" s="1043"/>
      <c r="O32" s="1043"/>
    </row>
    <row r="33" spans="1:15">
      <c r="A33" s="463"/>
      <c r="B33" s="462" t="s">
        <v>958</v>
      </c>
      <c r="C33" s="1040" t="s">
        <v>484</v>
      </c>
      <c r="D33" s="197"/>
      <c r="E33" s="197"/>
      <c r="F33" s="197"/>
      <c r="G33" s="197"/>
      <c r="H33" s="197"/>
      <c r="I33" s="197"/>
      <c r="J33" s="197"/>
      <c r="K33" s="1043"/>
      <c r="L33" s="1043"/>
      <c r="M33" s="1043"/>
      <c r="N33" s="1043"/>
      <c r="O33" s="1043"/>
    </row>
    <row r="34" spans="1:15">
      <c r="A34" s="463"/>
      <c r="B34" s="462" t="s">
        <v>225</v>
      </c>
      <c r="C34" s="65" t="s">
        <v>200</v>
      </c>
      <c r="D34" s="197"/>
      <c r="E34" s="197"/>
      <c r="F34" s="197"/>
      <c r="G34" s="197"/>
      <c r="H34" s="197"/>
      <c r="I34" s="197"/>
      <c r="J34" s="197"/>
      <c r="K34" s="1043"/>
      <c r="L34" s="1043"/>
      <c r="M34" s="1043"/>
      <c r="N34" s="1043"/>
      <c r="O34" s="1043"/>
    </row>
    <row r="35" spans="1:15">
      <c r="A35" s="463"/>
      <c r="B35" s="462" t="s">
        <v>226</v>
      </c>
      <c r="C35" s="65" t="s">
        <v>227</v>
      </c>
      <c r="D35" s="197"/>
      <c r="E35" s="197"/>
      <c r="F35" s="197"/>
      <c r="G35" s="197"/>
      <c r="H35" s="197"/>
      <c r="I35" s="197"/>
      <c r="J35" s="197"/>
      <c r="K35" s="1043"/>
      <c r="L35" s="1043"/>
      <c r="M35" s="1043"/>
      <c r="N35" s="1043"/>
      <c r="O35" s="1043"/>
    </row>
    <row r="36" spans="1:15">
      <c r="A36" s="463"/>
      <c r="B36" s="462" t="s">
        <v>74</v>
      </c>
      <c r="C36" s="478" t="s">
        <v>201</v>
      </c>
      <c r="D36" s="197"/>
      <c r="E36" s="197"/>
      <c r="F36" s="197"/>
      <c r="G36" s="197"/>
      <c r="H36" s="197"/>
      <c r="I36" s="197"/>
      <c r="J36" s="197"/>
      <c r="K36" s="1043"/>
      <c r="L36" s="1043"/>
      <c r="M36" s="1043"/>
      <c r="N36" s="1043"/>
      <c r="O36" s="1043"/>
    </row>
    <row r="37" spans="1:15">
      <c r="A37" s="463"/>
      <c r="B37" s="462" t="s">
        <v>75</v>
      </c>
      <c r="C37" s="474" t="s">
        <v>140</v>
      </c>
      <c r="D37" s="197"/>
      <c r="E37" s="197"/>
      <c r="F37" s="197"/>
      <c r="G37" s="197"/>
      <c r="H37" s="197"/>
      <c r="I37" s="197"/>
      <c r="J37" s="197"/>
      <c r="K37" s="1043"/>
      <c r="L37" s="1043"/>
      <c r="M37" s="1043"/>
      <c r="N37" s="1043"/>
      <c r="O37" s="1043"/>
    </row>
    <row r="38" spans="1:15" s="45" customFormat="1">
      <c r="A38" s="463"/>
      <c r="B38" s="221" t="s">
        <v>185</v>
      </c>
      <c r="C38" s="476" t="s">
        <v>59</v>
      </c>
      <c r="D38" s="215">
        <f>D24+D25+D29+D30+D32+D34+D35+D36+D37</f>
        <v>0</v>
      </c>
      <c r="E38" s="215">
        <f t="shared" ref="E38:O38" si="5">E24+E25+E29+E30+E32+E34+E35+E36+E37</f>
        <v>0</v>
      </c>
      <c r="F38" s="215">
        <f t="shared" si="5"/>
        <v>0</v>
      </c>
      <c r="G38" s="215">
        <f t="shared" si="5"/>
        <v>0</v>
      </c>
      <c r="H38" s="215">
        <f t="shared" si="5"/>
        <v>0</v>
      </c>
      <c r="I38" s="215">
        <f t="shared" si="5"/>
        <v>0</v>
      </c>
      <c r="J38" s="215">
        <f t="shared" si="5"/>
        <v>0</v>
      </c>
      <c r="K38" s="1045">
        <f t="shared" si="5"/>
        <v>0</v>
      </c>
      <c r="L38" s="1045">
        <f t="shared" si="5"/>
        <v>0</v>
      </c>
      <c r="M38" s="1045">
        <f t="shared" si="5"/>
        <v>0</v>
      </c>
      <c r="N38" s="1045">
        <f t="shared" si="5"/>
        <v>0</v>
      </c>
      <c r="O38" s="1045">
        <f t="shared" si="5"/>
        <v>0</v>
      </c>
    </row>
    <row r="39" spans="1:15">
      <c r="A39" s="463"/>
      <c r="B39" s="486" t="s">
        <v>185</v>
      </c>
      <c r="C39" s="479" t="s">
        <v>60</v>
      </c>
      <c r="D39" s="480">
        <f>D22-D38</f>
        <v>0</v>
      </c>
      <c r="E39" s="480">
        <f t="shared" ref="E39:O39" si="6">E22-E38</f>
        <v>0</v>
      </c>
      <c r="F39" s="480">
        <f t="shared" si="6"/>
        <v>0</v>
      </c>
      <c r="G39" s="480">
        <f t="shared" si="6"/>
        <v>0</v>
      </c>
      <c r="H39" s="480">
        <f t="shared" si="6"/>
        <v>0</v>
      </c>
      <c r="I39" s="480">
        <f t="shared" si="6"/>
        <v>0</v>
      </c>
      <c r="J39" s="480">
        <f t="shared" si="6"/>
        <v>0</v>
      </c>
      <c r="K39" s="1049">
        <f t="shared" si="6"/>
        <v>0</v>
      </c>
      <c r="L39" s="1049">
        <f t="shared" si="6"/>
        <v>0</v>
      </c>
      <c r="M39" s="1049">
        <f t="shared" si="6"/>
        <v>0</v>
      </c>
      <c r="N39" s="1049">
        <f t="shared" si="6"/>
        <v>0</v>
      </c>
      <c r="O39" s="1049">
        <f t="shared" si="6"/>
        <v>0</v>
      </c>
    </row>
    <row r="40" spans="1:15" ht="15.75">
      <c r="A40" s="463"/>
      <c r="B40" s="486" t="s">
        <v>76</v>
      </c>
      <c r="C40" s="487" t="s">
        <v>529</v>
      </c>
      <c r="D40" s="459"/>
      <c r="E40" s="488"/>
      <c r="F40" s="488"/>
      <c r="G40" s="488"/>
      <c r="H40" s="488"/>
      <c r="I40" s="488"/>
      <c r="J40" s="892"/>
      <c r="K40" s="1050"/>
      <c r="L40" s="1050"/>
      <c r="M40" s="1050"/>
      <c r="N40" s="1050"/>
      <c r="O40" s="1051"/>
    </row>
    <row r="41" spans="1:15">
      <c r="A41" s="463"/>
      <c r="B41" s="486" t="s">
        <v>185</v>
      </c>
      <c r="C41" s="479" t="s">
        <v>520</v>
      </c>
      <c r="D41" s="459" t="s">
        <v>525</v>
      </c>
      <c r="E41" s="488"/>
      <c r="F41" s="488"/>
      <c r="G41" s="488"/>
      <c r="H41" s="488"/>
      <c r="I41" s="488"/>
      <c r="J41" s="892"/>
      <c r="K41" s="1050"/>
      <c r="L41" s="1050"/>
      <c r="M41" s="1050"/>
      <c r="N41" s="1050"/>
      <c r="O41" s="1051"/>
    </row>
    <row r="42" spans="1:15" ht="12.75" customHeight="1">
      <c r="A42" s="463"/>
      <c r="B42" s="462" t="s">
        <v>152</v>
      </c>
      <c r="C42" s="474" t="s">
        <v>96</v>
      </c>
      <c r="D42" s="489"/>
      <c r="E42" s="489"/>
      <c r="F42" s="489"/>
      <c r="G42" s="489"/>
      <c r="H42" s="489"/>
      <c r="I42" s="489"/>
      <c r="J42" s="489"/>
      <c r="K42" s="1043"/>
      <c r="L42" s="1043"/>
      <c r="M42" s="1043"/>
      <c r="N42" s="1043"/>
      <c r="O42" s="1043"/>
    </row>
    <row r="43" spans="1:15">
      <c r="A43" s="463"/>
      <c r="B43" s="462" t="s">
        <v>151</v>
      </c>
      <c r="C43" s="474" t="s">
        <v>96</v>
      </c>
      <c r="D43" s="489"/>
      <c r="E43" s="489"/>
      <c r="F43" s="489"/>
      <c r="G43" s="489"/>
      <c r="H43" s="489"/>
      <c r="I43" s="489"/>
      <c r="J43" s="489"/>
      <c r="K43" s="1043"/>
      <c r="L43" s="1043"/>
      <c r="M43" s="1043"/>
      <c r="N43" s="1043"/>
      <c r="O43" s="1043"/>
    </row>
    <row r="44" spans="1:15">
      <c r="A44" s="463"/>
      <c r="B44" s="462" t="s">
        <v>153</v>
      </c>
      <c r="C44" s="474" t="s">
        <v>129</v>
      </c>
      <c r="D44" s="489"/>
      <c r="E44" s="489"/>
      <c r="F44" s="489"/>
      <c r="G44" s="489"/>
      <c r="H44" s="489"/>
      <c r="I44" s="489"/>
      <c r="J44" s="489"/>
      <c r="K44" s="1043"/>
      <c r="L44" s="1043"/>
      <c r="M44" s="1043"/>
      <c r="N44" s="1043"/>
      <c r="O44" s="1043"/>
    </row>
    <row r="45" spans="1:15">
      <c r="A45" s="463"/>
      <c r="B45" s="462" t="s">
        <v>154</v>
      </c>
      <c r="C45" s="474" t="s">
        <v>129</v>
      </c>
      <c r="D45" s="489"/>
      <c r="E45" s="489"/>
      <c r="F45" s="489"/>
      <c r="G45" s="489"/>
      <c r="H45" s="489"/>
      <c r="I45" s="489"/>
      <c r="J45" s="489"/>
      <c r="K45" s="1043"/>
      <c r="L45" s="1043"/>
      <c r="M45" s="1043"/>
      <c r="N45" s="1043"/>
      <c r="O45" s="1043"/>
    </row>
    <row r="46" spans="1:15">
      <c r="A46" s="463"/>
      <c r="B46" s="462" t="s">
        <v>155</v>
      </c>
      <c r="C46" s="474" t="s">
        <v>97</v>
      </c>
      <c r="D46" s="213"/>
      <c r="E46" s="213"/>
      <c r="F46" s="213"/>
      <c r="G46" s="213"/>
      <c r="H46" s="213"/>
      <c r="I46" s="213"/>
      <c r="J46" s="214"/>
      <c r="K46" s="1044"/>
      <c r="L46" s="1044"/>
      <c r="M46" s="1044"/>
      <c r="N46" s="1044"/>
      <c r="O46" s="1044"/>
    </row>
    <row r="47" spans="1:15">
      <c r="A47" s="463"/>
      <c r="B47" s="462" t="s">
        <v>187</v>
      </c>
      <c r="C47" s="474" t="s">
        <v>97</v>
      </c>
      <c r="D47" s="489"/>
      <c r="E47" s="489"/>
      <c r="F47" s="489"/>
      <c r="G47" s="489"/>
      <c r="H47" s="489"/>
      <c r="I47" s="489"/>
      <c r="J47" s="489"/>
      <c r="K47" s="1043"/>
      <c r="L47" s="1043"/>
      <c r="M47" s="1043"/>
      <c r="N47" s="1043"/>
      <c r="O47" s="1043"/>
    </row>
    <row r="48" spans="1:15">
      <c r="A48" s="463"/>
      <c r="B48" s="462" t="s">
        <v>156</v>
      </c>
      <c r="C48" s="474" t="s">
        <v>127</v>
      </c>
      <c r="D48" s="489"/>
      <c r="E48" s="489"/>
      <c r="F48" s="489"/>
      <c r="G48" s="489"/>
      <c r="H48" s="489"/>
      <c r="I48" s="489"/>
      <c r="J48" s="489"/>
      <c r="K48" s="1043"/>
      <c r="L48" s="1043"/>
      <c r="M48" s="1043"/>
      <c r="N48" s="1043"/>
      <c r="O48" s="1043"/>
    </row>
    <row r="49" spans="1:15">
      <c r="A49" s="463"/>
      <c r="B49" s="462" t="s">
        <v>157</v>
      </c>
      <c r="C49" s="474" t="s">
        <v>127</v>
      </c>
      <c r="D49" s="489"/>
      <c r="E49" s="489"/>
      <c r="F49" s="489"/>
      <c r="G49" s="489"/>
      <c r="H49" s="489"/>
      <c r="I49" s="489"/>
      <c r="J49" s="489"/>
      <c r="K49" s="1043"/>
      <c r="L49" s="1043"/>
      <c r="M49" s="1043"/>
      <c r="N49" s="1043"/>
      <c r="O49" s="1043"/>
    </row>
    <row r="50" spans="1:15">
      <c r="A50" s="463"/>
      <c r="B50" s="462" t="s">
        <v>158</v>
      </c>
      <c r="C50" s="474" t="s">
        <v>139</v>
      </c>
      <c r="D50" s="489"/>
      <c r="E50" s="489"/>
      <c r="F50" s="489"/>
      <c r="G50" s="489"/>
      <c r="H50" s="489"/>
      <c r="I50" s="489"/>
      <c r="J50" s="489"/>
      <c r="K50" s="1043"/>
      <c r="L50" s="1043"/>
      <c r="M50" s="1043"/>
      <c r="N50" s="1043"/>
      <c r="O50" s="1043"/>
    </row>
    <row r="51" spans="1:15">
      <c r="A51" s="463"/>
      <c r="B51" s="462" t="s">
        <v>159</v>
      </c>
      <c r="C51" s="474" t="s">
        <v>139</v>
      </c>
      <c r="D51" s="489"/>
      <c r="E51" s="489"/>
      <c r="F51" s="489"/>
      <c r="G51" s="489"/>
      <c r="H51" s="489"/>
      <c r="I51" s="489"/>
      <c r="J51" s="489"/>
      <c r="K51" s="1043"/>
      <c r="L51" s="1043"/>
      <c r="M51" s="1043"/>
      <c r="N51" s="1043"/>
      <c r="O51" s="1043"/>
    </row>
    <row r="52" spans="1:15">
      <c r="A52" s="463"/>
      <c r="B52" s="462" t="s">
        <v>185</v>
      </c>
      <c r="C52" s="476" t="s">
        <v>77</v>
      </c>
      <c r="D52" s="448">
        <f>SUM(D42:D51)</f>
        <v>0</v>
      </c>
      <c r="E52" s="448">
        <f t="shared" ref="E52:J52" si="7">SUM(E42:E51)</f>
        <v>0</v>
      </c>
      <c r="F52" s="448">
        <f t="shared" si="7"/>
        <v>0</v>
      </c>
      <c r="G52" s="448">
        <f t="shared" si="7"/>
        <v>0</v>
      </c>
      <c r="H52" s="448">
        <f t="shared" si="7"/>
        <v>0</v>
      </c>
      <c r="I52" s="448">
        <f t="shared" si="7"/>
        <v>0</v>
      </c>
      <c r="J52" s="448">
        <f t="shared" si="7"/>
        <v>0</v>
      </c>
      <c r="K52" s="1045">
        <f t="shared" ref="K52:O52" si="8">SUM(K42:K51)</f>
        <v>0</v>
      </c>
      <c r="L52" s="1045">
        <f t="shared" si="8"/>
        <v>0</v>
      </c>
      <c r="M52" s="1045">
        <f t="shared" si="8"/>
        <v>0</v>
      </c>
      <c r="N52" s="1045">
        <f t="shared" si="8"/>
        <v>0</v>
      </c>
      <c r="O52" s="1045">
        <f t="shared" si="8"/>
        <v>0</v>
      </c>
    </row>
    <row r="53" spans="1:15" s="45" customFormat="1">
      <c r="A53" s="463"/>
      <c r="B53" s="486" t="s">
        <v>185</v>
      </c>
      <c r="C53" s="490" t="s">
        <v>521</v>
      </c>
      <c r="D53" s="491" t="s">
        <v>525</v>
      </c>
      <c r="E53" s="488"/>
      <c r="F53" s="488"/>
      <c r="G53" s="488"/>
      <c r="H53" s="488"/>
      <c r="I53" s="488"/>
      <c r="J53" s="892"/>
      <c r="K53" s="1050"/>
      <c r="L53" s="1050"/>
      <c r="M53" s="1050"/>
      <c r="N53" s="1050"/>
      <c r="O53" s="1051"/>
    </row>
    <row r="54" spans="1:15" ht="12.75" customHeight="1">
      <c r="A54" s="463"/>
      <c r="B54" s="462" t="s">
        <v>160</v>
      </c>
      <c r="C54" s="474" t="s">
        <v>98</v>
      </c>
      <c r="D54" s="489"/>
      <c r="E54" s="489"/>
      <c r="F54" s="489"/>
      <c r="G54" s="489"/>
      <c r="H54" s="489"/>
      <c r="I54" s="489"/>
      <c r="J54" s="489"/>
      <c r="K54" s="1043"/>
      <c r="L54" s="1043"/>
      <c r="M54" s="1043"/>
      <c r="N54" s="1043"/>
      <c r="O54" s="1043"/>
    </row>
    <row r="55" spans="1:15" s="45" customFormat="1">
      <c r="A55" s="463"/>
      <c r="B55" s="462" t="s">
        <v>161</v>
      </c>
      <c r="C55" s="474" t="s">
        <v>98</v>
      </c>
      <c r="D55" s="489"/>
      <c r="E55" s="489"/>
      <c r="F55" s="489"/>
      <c r="G55" s="489"/>
      <c r="H55" s="489"/>
      <c r="I55" s="489"/>
      <c r="J55" s="489"/>
      <c r="K55" s="1043"/>
      <c r="L55" s="1043"/>
      <c r="M55" s="1043"/>
      <c r="N55" s="1043"/>
      <c r="O55" s="1043"/>
    </row>
    <row r="56" spans="1:15" s="45" customFormat="1">
      <c r="A56" s="463"/>
      <c r="B56" s="462" t="s">
        <v>162</v>
      </c>
      <c r="C56" s="474" t="s">
        <v>99</v>
      </c>
      <c r="D56" s="489"/>
      <c r="E56" s="489"/>
      <c r="F56" s="489"/>
      <c r="G56" s="489"/>
      <c r="H56" s="489"/>
      <c r="I56" s="489"/>
      <c r="J56" s="489"/>
      <c r="K56" s="1043"/>
      <c r="L56" s="1043"/>
      <c r="M56" s="1043"/>
      <c r="N56" s="1043"/>
      <c r="O56" s="1043"/>
    </row>
    <row r="57" spans="1:15">
      <c r="A57" s="463"/>
      <c r="B57" s="462" t="s">
        <v>163</v>
      </c>
      <c r="C57" s="474" t="s">
        <v>99</v>
      </c>
      <c r="D57" s="489"/>
      <c r="E57" s="489"/>
      <c r="F57" s="489"/>
      <c r="G57" s="489"/>
      <c r="H57" s="489"/>
      <c r="I57" s="489"/>
      <c r="J57" s="489"/>
      <c r="K57" s="1043"/>
      <c r="L57" s="1043"/>
      <c r="M57" s="1043"/>
      <c r="N57" s="1043"/>
      <c r="O57" s="1043"/>
    </row>
    <row r="58" spans="1:15">
      <c r="A58" s="463"/>
      <c r="B58" s="462" t="s">
        <v>164</v>
      </c>
      <c r="C58" s="474" t="s">
        <v>130</v>
      </c>
      <c r="D58" s="489"/>
      <c r="E58" s="489"/>
      <c r="F58" s="489"/>
      <c r="G58" s="489"/>
      <c r="H58" s="489"/>
      <c r="I58" s="489"/>
      <c r="J58" s="489"/>
      <c r="K58" s="1043"/>
      <c r="L58" s="1043"/>
      <c r="M58" s="1043"/>
      <c r="N58" s="1043"/>
      <c r="O58" s="1043"/>
    </row>
    <row r="59" spans="1:15">
      <c r="A59" s="463"/>
      <c r="B59" s="462" t="s">
        <v>165</v>
      </c>
      <c r="C59" s="474" t="s">
        <v>130</v>
      </c>
      <c r="D59" s="489"/>
      <c r="E59" s="489"/>
      <c r="F59" s="489"/>
      <c r="G59" s="489"/>
      <c r="H59" s="489"/>
      <c r="I59" s="489"/>
      <c r="J59" s="489"/>
      <c r="K59" s="1043"/>
      <c r="L59" s="1043"/>
      <c r="M59" s="1043"/>
      <c r="N59" s="1043"/>
      <c r="O59" s="1043"/>
    </row>
    <row r="60" spans="1:15">
      <c r="A60" s="463"/>
      <c r="B60" s="462" t="s">
        <v>166</v>
      </c>
      <c r="C60" s="474" t="s">
        <v>100</v>
      </c>
      <c r="D60" s="489"/>
      <c r="E60" s="489"/>
      <c r="F60" s="489"/>
      <c r="G60" s="489"/>
      <c r="H60" s="489"/>
      <c r="I60" s="489"/>
      <c r="J60" s="489"/>
      <c r="K60" s="1043"/>
      <c r="L60" s="1043"/>
      <c r="M60" s="1043"/>
      <c r="N60" s="1043"/>
      <c r="O60" s="1043"/>
    </row>
    <row r="61" spans="1:15">
      <c r="A61" s="463"/>
      <c r="B61" s="462" t="s">
        <v>167</v>
      </c>
      <c r="C61" s="474" t="s">
        <v>100</v>
      </c>
      <c r="D61" s="489"/>
      <c r="E61" s="489"/>
      <c r="F61" s="489"/>
      <c r="G61" s="489"/>
      <c r="H61" s="489"/>
      <c r="I61" s="489"/>
      <c r="J61" s="489"/>
      <c r="K61" s="1043"/>
      <c r="L61" s="1043"/>
      <c r="M61" s="1043"/>
      <c r="N61" s="1043"/>
      <c r="O61" s="1043"/>
    </row>
    <row r="62" spans="1:15">
      <c r="A62" s="463"/>
      <c r="B62" s="462" t="s">
        <v>168</v>
      </c>
      <c r="C62" s="474" t="s">
        <v>101</v>
      </c>
      <c r="D62" s="213"/>
      <c r="E62" s="213"/>
      <c r="F62" s="213"/>
      <c r="G62" s="213"/>
      <c r="H62" s="213"/>
      <c r="I62" s="213"/>
      <c r="J62" s="213"/>
      <c r="K62" s="1043"/>
      <c r="L62" s="1043"/>
      <c r="M62" s="1043"/>
      <c r="N62" s="1043"/>
      <c r="O62" s="1043"/>
    </row>
    <row r="63" spans="1:15">
      <c r="A63" s="463"/>
      <c r="B63" s="462" t="s">
        <v>169</v>
      </c>
      <c r="C63" s="474" t="s">
        <v>101</v>
      </c>
      <c r="D63" s="489"/>
      <c r="E63" s="489"/>
      <c r="F63" s="489"/>
      <c r="G63" s="489"/>
      <c r="H63" s="489"/>
      <c r="I63" s="489"/>
      <c r="J63" s="489"/>
      <c r="K63" s="1043"/>
      <c r="L63" s="1043"/>
      <c r="M63" s="1043"/>
      <c r="N63" s="1043"/>
      <c r="O63" s="1043"/>
    </row>
    <row r="64" spans="1:15">
      <c r="A64" s="463"/>
      <c r="B64" s="462" t="s">
        <v>170</v>
      </c>
      <c r="C64" s="474" t="s">
        <v>128</v>
      </c>
      <c r="D64" s="489"/>
      <c r="E64" s="489"/>
      <c r="F64" s="489"/>
      <c r="G64" s="489"/>
      <c r="H64" s="489"/>
      <c r="I64" s="489"/>
      <c r="J64" s="489"/>
      <c r="K64" s="1043"/>
      <c r="L64" s="1043"/>
      <c r="M64" s="1043"/>
      <c r="N64" s="1043"/>
      <c r="O64" s="1043"/>
    </row>
    <row r="65" spans="1:15">
      <c r="A65" s="463"/>
      <c r="B65" s="462" t="s">
        <v>171</v>
      </c>
      <c r="C65" s="474" t="s">
        <v>128</v>
      </c>
      <c r="D65" s="489"/>
      <c r="E65" s="489"/>
      <c r="F65" s="489"/>
      <c r="G65" s="489"/>
      <c r="H65" s="489"/>
      <c r="I65" s="489"/>
      <c r="J65" s="489"/>
      <c r="K65" s="1043"/>
      <c r="L65" s="1043"/>
      <c r="M65" s="1043"/>
      <c r="N65" s="1043"/>
      <c r="O65" s="1043"/>
    </row>
    <row r="66" spans="1:15">
      <c r="A66" s="463"/>
      <c r="B66" s="462" t="s">
        <v>172</v>
      </c>
      <c r="C66" s="474" t="s">
        <v>114</v>
      </c>
      <c r="D66" s="489"/>
      <c r="E66" s="489"/>
      <c r="F66" s="489"/>
      <c r="G66" s="489"/>
      <c r="H66" s="489"/>
      <c r="I66" s="489"/>
      <c r="J66" s="489"/>
      <c r="K66" s="1043"/>
      <c r="L66" s="1043"/>
      <c r="M66" s="1043"/>
      <c r="N66" s="1043"/>
      <c r="O66" s="1043"/>
    </row>
    <row r="67" spans="1:15">
      <c r="A67" s="463"/>
      <c r="B67" s="462" t="s">
        <v>173</v>
      </c>
      <c r="C67" s="474" t="s">
        <v>114</v>
      </c>
      <c r="D67" s="489"/>
      <c r="E67" s="489"/>
      <c r="F67" s="489"/>
      <c r="G67" s="489"/>
      <c r="H67" s="489"/>
      <c r="I67" s="489"/>
      <c r="J67" s="489"/>
      <c r="K67" s="1043"/>
      <c r="L67" s="1043"/>
      <c r="M67" s="1043"/>
      <c r="N67" s="1043"/>
      <c r="O67" s="1043"/>
    </row>
    <row r="68" spans="1:15">
      <c r="A68" s="463"/>
      <c r="B68" s="462" t="s">
        <v>174</v>
      </c>
      <c r="C68" s="474" t="s">
        <v>126</v>
      </c>
      <c r="D68" s="489"/>
      <c r="E68" s="489"/>
      <c r="F68" s="489"/>
      <c r="G68" s="489"/>
      <c r="H68" s="489"/>
      <c r="I68" s="489"/>
      <c r="J68" s="489"/>
      <c r="K68" s="1043"/>
      <c r="L68" s="1043"/>
      <c r="M68" s="1043"/>
      <c r="N68" s="1043"/>
      <c r="O68" s="1043"/>
    </row>
    <row r="69" spans="1:15">
      <c r="A69" s="463"/>
      <c r="B69" s="462" t="s">
        <v>175</v>
      </c>
      <c r="C69" s="474" t="s">
        <v>126</v>
      </c>
      <c r="D69" s="489"/>
      <c r="E69" s="489"/>
      <c r="F69" s="489"/>
      <c r="G69" s="489"/>
      <c r="H69" s="489"/>
      <c r="I69" s="489"/>
      <c r="J69" s="489"/>
      <c r="K69" s="1043"/>
      <c r="L69" s="1043"/>
      <c r="M69" s="1043"/>
      <c r="N69" s="1043"/>
      <c r="O69" s="1043"/>
    </row>
    <row r="70" spans="1:15">
      <c r="A70" s="463"/>
      <c r="B70" s="462" t="s">
        <v>176</v>
      </c>
      <c r="C70" s="474" t="s">
        <v>90</v>
      </c>
      <c r="D70" s="489"/>
      <c r="E70" s="489"/>
      <c r="F70" s="489"/>
      <c r="G70" s="489"/>
      <c r="H70" s="489"/>
      <c r="I70" s="489"/>
      <c r="J70" s="489"/>
      <c r="K70" s="1043"/>
      <c r="L70" s="1043"/>
      <c r="M70" s="1043"/>
      <c r="N70" s="1043"/>
      <c r="O70" s="1043"/>
    </row>
    <row r="71" spans="1:15">
      <c r="A71" s="463"/>
      <c r="B71" s="462" t="s">
        <v>177</v>
      </c>
      <c r="C71" s="474" t="s">
        <v>90</v>
      </c>
      <c r="D71" s="489"/>
      <c r="E71" s="489"/>
      <c r="F71" s="489"/>
      <c r="G71" s="489"/>
      <c r="H71" s="489"/>
      <c r="I71" s="489"/>
      <c r="J71" s="489"/>
      <c r="K71" s="1043"/>
      <c r="L71" s="1043"/>
      <c r="M71" s="1043"/>
      <c r="N71" s="1043"/>
      <c r="O71" s="1043"/>
    </row>
    <row r="72" spans="1:15">
      <c r="A72" s="463"/>
      <c r="B72" s="462" t="s">
        <v>178</v>
      </c>
      <c r="C72" s="478" t="s">
        <v>117</v>
      </c>
      <c r="D72" s="489"/>
      <c r="E72" s="489"/>
      <c r="F72" s="489"/>
      <c r="G72" s="489"/>
      <c r="H72" s="489"/>
      <c r="I72" s="489"/>
      <c r="J72" s="489"/>
      <c r="K72" s="1043"/>
      <c r="L72" s="1043"/>
      <c r="M72" s="1043"/>
      <c r="N72" s="1043"/>
      <c r="O72" s="1043"/>
    </row>
    <row r="73" spans="1:15">
      <c r="A73" s="463"/>
      <c r="B73" s="462" t="s">
        <v>179</v>
      </c>
      <c r="C73" s="474" t="s">
        <v>117</v>
      </c>
      <c r="D73" s="489"/>
      <c r="E73" s="489"/>
      <c r="F73" s="489"/>
      <c r="G73" s="489"/>
      <c r="H73" s="489"/>
      <c r="I73" s="489"/>
      <c r="J73" s="489"/>
      <c r="K73" s="1043"/>
      <c r="L73" s="1043"/>
      <c r="M73" s="1043"/>
      <c r="N73" s="1043"/>
      <c r="O73" s="1043"/>
    </row>
    <row r="74" spans="1:15">
      <c r="A74" s="463"/>
      <c r="B74" s="462" t="s">
        <v>185</v>
      </c>
      <c r="C74" s="476" t="s">
        <v>78</v>
      </c>
      <c r="D74" s="448">
        <f>SUM(D54:D73)</f>
        <v>0</v>
      </c>
      <c r="E74" s="448">
        <f t="shared" ref="E74:J74" si="9">SUM(E54:E73)</f>
        <v>0</v>
      </c>
      <c r="F74" s="448">
        <f t="shared" si="9"/>
        <v>0</v>
      </c>
      <c r="G74" s="448">
        <f t="shared" si="9"/>
        <v>0</v>
      </c>
      <c r="H74" s="448">
        <f t="shared" si="9"/>
        <v>0</v>
      </c>
      <c r="I74" s="448">
        <f t="shared" si="9"/>
        <v>0</v>
      </c>
      <c r="J74" s="448">
        <f t="shared" si="9"/>
        <v>0</v>
      </c>
      <c r="K74" s="1045">
        <f t="shared" ref="K74:O74" si="10">SUM(K54:K73)</f>
        <v>0</v>
      </c>
      <c r="L74" s="1045">
        <f t="shared" si="10"/>
        <v>0</v>
      </c>
      <c r="M74" s="1045">
        <f t="shared" si="10"/>
        <v>0</v>
      </c>
      <c r="N74" s="1045">
        <f t="shared" si="10"/>
        <v>0</v>
      </c>
      <c r="O74" s="1045">
        <f t="shared" si="10"/>
        <v>0</v>
      </c>
    </row>
    <row r="75" spans="1:15" s="45" customFormat="1">
      <c r="A75" s="463"/>
      <c r="B75" s="462" t="s">
        <v>136</v>
      </c>
      <c r="C75" s="476" t="s">
        <v>79</v>
      </c>
      <c r="D75" s="448">
        <f t="shared" ref="D75:J75" si="11">D52-D74</f>
        <v>0</v>
      </c>
      <c r="E75" s="448">
        <f t="shared" si="11"/>
        <v>0</v>
      </c>
      <c r="F75" s="448">
        <f t="shared" si="11"/>
        <v>0</v>
      </c>
      <c r="G75" s="448">
        <f t="shared" si="11"/>
        <v>0</v>
      </c>
      <c r="H75" s="448">
        <f t="shared" si="11"/>
        <v>0</v>
      </c>
      <c r="I75" s="448">
        <f t="shared" si="11"/>
        <v>0</v>
      </c>
      <c r="J75" s="449">
        <f t="shared" si="11"/>
        <v>0</v>
      </c>
      <c r="K75" s="1052">
        <f t="shared" ref="K75:O75" si="12">K52-K74</f>
        <v>0</v>
      </c>
      <c r="L75" s="1052">
        <f t="shared" si="12"/>
        <v>0</v>
      </c>
      <c r="M75" s="1052">
        <f t="shared" si="12"/>
        <v>0</v>
      </c>
      <c r="N75" s="1052">
        <f t="shared" si="12"/>
        <v>0</v>
      </c>
      <c r="O75" s="1052">
        <f t="shared" si="12"/>
        <v>0</v>
      </c>
    </row>
    <row r="76" spans="1:15" s="45" customFormat="1">
      <c r="A76" s="463"/>
      <c r="B76" s="486" t="s">
        <v>185</v>
      </c>
      <c r="C76" s="471" t="s">
        <v>80</v>
      </c>
      <c r="D76" s="472"/>
      <c r="E76" s="472"/>
      <c r="F76" s="472"/>
      <c r="G76" s="472"/>
      <c r="H76" s="472"/>
      <c r="I76" s="472"/>
      <c r="J76" s="892"/>
      <c r="K76" s="1050"/>
      <c r="L76" s="1050"/>
      <c r="M76" s="1050"/>
      <c r="N76" s="1050"/>
      <c r="O76" s="1051"/>
    </row>
    <row r="77" spans="1:15" s="45" customFormat="1">
      <c r="A77" s="463"/>
      <c r="B77" s="462" t="s">
        <v>132</v>
      </c>
      <c r="C77" s="474" t="s">
        <v>118</v>
      </c>
      <c r="D77" s="197"/>
      <c r="E77" s="197"/>
      <c r="F77" s="197"/>
      <c r="G77" s="197"/>
      <c r="H77" s="197"/>
      <c r="I77" s="197"/>
      <c r="J77" s="208"/>
      <c r="K77" s="1044"/>
      <c r="L77" s="1044"/>
      <c r="M77" s="1044"/>
      <c r="N77" s="1044"/>
      <c r="O77" s="1044"/>
    </row>
    <row r="78" spans="1:15" s="45" customFormat="1">
      <c r="A78" s="463"/>
      <c r="B78" s="462" t="s">
        <v>135</v>
      </c>
      <c r="C78" s="474" t="s">
        <v>120</v>
      </c>
      <c r="D78" s="197"/>
      <c r="E78" s="197"/>
      <c r="F78" s="197"/>
      <c r="G78" s="197"/>
      <c r="H78" s="197"/>
      <c r="I78" s="197"/>
      <c r="J78" s="208"/>
      <c r="K78" s="1044"/>
      <c r="L78" s="1044"/>
      <c r="M78" s="1044"/>
      <c r="N78" s="1044"/>
      <c r="O78" s="1044"/>
    </row>
    <row r="79" spans="1:15" s="45" customFormat="1">
      <c r="A79" s="463"/>
      <c r="B79" s="462" t="s">
        <v>482</v>
      </c>
      <c r="C79" s="1040" t="s">
        <v>966</v>
      </c>
      <c r="D79" s="197"/>
      <c r="E79" s="197"/>
      <c r="F79" s="197"/>
      <c r="G79" s="197"/>
      <c r="H79" s="197"/>
      <c r="I79" s="197"/>
      <c r="J79" s="208"/>
      <c r="K79" s="1044"/>
      <c r="L79" s="1044"/>
      <c r="M79" s="1044"/>
      <c r="N79" s="1044"/>
      <c r="O79" s="1044"/>
    </row>
    <row r="80" spans="1:15" s="45" customFormat="1">
      <c r="A80" s="463"/>
      <c r="B80" s="462" t="s">
        <v>483</v>
      </c>
      <c r="C80" s="1040" t="s">
        <v>479</v>
      </c>
      <c r="D80" s="197"/>
      <c r="E80" s="197"/>
      <c r="F80" s="197"/>
      <c r="G80" s="197"/>
      <c r="H80" s="197"/>
      <c r="I80" s="197"/>
      <c r="J80" s="208"/>
      <c r="K80" s="1044"/>
      <c r="L80" s="1044"/>
      <c r="M80" s="1044"/>
      <c r="N80" s="1044"/>
      <c r="O80" s="1044"/>
    </row>
    <row r="81" spans="1:15" s="45" customFormat="1">
      <c r="A81" s="463"/>
      <c r="B81" s="462" t="s">
        <v>959</v>
      </c>
      <c r="C81" s="1040" t="s">
        <v>960</v>
      </c>
      <c r="D81" s="197"/>
      <c r="E81" s="197"/>
      <c r="F81" s="197"/>
      <c r="G81" s="197"/>
      <c r="H81" s="197"/>
      <c r="I81" s="197"/>
      <c r="J81" s="208"/>
      <c r="K81" s="1044"/>
      <c r="L81" s="1044"/>
      <c r="M81" s="1044"/>
      <c r="N81" s="1044"/>
      <c r="O81" s="1044"/>
    </row>
    <row r="82" spans="1:15" s="45" customFormat="1">
      <c r="A82" s="463"/>
      <c r="B82" s="462" t="s">
        <v>133</v>
      </c>
      <c r="C82" s="474" t="s">
        <v>119</v>
      </c>
      <c r="D82" s="197"/>
      <c r="E82" s="197"/>
      <c r="F82" s="197"/>
      <c r="G82" s="197"/>
      <c r="H82" s="197"/>
      <c r="I82" s="197"/>
      <c r="J82" s="197"/>
      <c r="K82" s="1043"/>
      <c r="L82" s="1043"/>
      <c r="M82" s="1043"/>
      <c r="N82" s="1043"/>
      <c r="O82" s="1043"/>
    </row>
    <row r="83" spans="1:15" s="45" customFormat="1">
      <c r="A83" s="463"/>
      <c r="B83" s="462" t="s">
        <v>134</v>
      </c>
      <c r="C83" s="474" t="s">
        <v>121</v>
      </c>
      <c r="D83" s="197"/>
      <c r="E83" s="197"/>
      <c r="F83" s="197"/>
      <c r="G83" s="197"/>
      <c r="H83" s="197"/>
      <c r="I83" s="197"/>
      <c r="J83" s="197"/>
      <c r="K83" s="1043"/>
      <c r="L83" s="1043"/>
      <c r="M83" s="1043"/>
      <c r="N83" s="1043"/>
      <c r="O83" s="1043"/>
    </row>
    <row r="84" spans="1:15" s="45" customFormat="1">
      <c r="A84" s="463"/>
      <c r="B84" s="462" t="s">
        <v>961</v>
      </c>
      <c r="C84" s="1040" t="s">
        <v>962</v>
      </c>
      <c r="D84" s="197"/>
      <c r="E84" s="197"/>
      <c r="F84" s="197"/>
      <c r="G84" s="197"/>
      <c r="H84" s="197"/>
      <c r="I84" s="197"/>
      <c r="J84" s="197"/>
      <c r="K84" s="1043"/>
      <c r="L84" s="1043"/>
      <c r="M84" s="1043"/>
      <c r="N84" s="1043"/>
      <c r="O84" s="1043"/>
    </row>
    <row r="85" spans="1:15" s="45" customFormat="1">
      <c r="A85" s="463"/>
      <c r="B85" s="462" t="s">
        <v>963</v>
      </c>
      <c r="C85" s="1040" t="s">
        <v>964</v>
      </c>
      <c r="D85" s="197"/>
      <c r="E85" s="197"/>
      <c r="F85" s="197"/>
      <c r="G85" s="197"/>
      <c r="H85" s="197"/>
      <c r="I85" s="197"/>
      <c r="J85" s="197"/>
      <c r="K85" s="1043"/>
      <c r="L85" s="1043"/>
      <c r="M85" s="1043"/>
      <c r="N85" s="1043"/>
      <c r="O85" s="1043"/>
    </row>
    <row r="86" spans="1:15" s="45" customFormat="1">
      <c r="A86" s="463"/>
      <c r="B86" s="462" t="s">
        <v>965</v>
      </c>
      <c r="C86" s="1040" t="s">
        <v>478</v>
      </c>
      <c r="D86" s="197"/>
      <c r="E86" s="197"/>
      <c r="F86" s="197"/>
      <c r="G86" s="197"/>
      <c r="H86" s="197"/>
      <c r="I86" s="197"/>
      <c r="J86" s="197"/>
      <c r="K86" s="1043"/>
      <c r="L86" s="1043"/>
      <c r="M86" s="1043"/>
      <c r="N86" s="1043"/>
      <c r="O86" s="1043"/>
    </row>
    <row r="87" spans="1:15" s="45" customFormat="1">
      <c r="A87" s="463"/>
      <c r="B87" s="462" t="s">
        <v>137</v>
      </c>
      <c r="C87" s="476" t="s">
        <v>81</v>
      </c>
      <c r="D87" s="215">
        <f>D77+D78-D82-D83</f>
        <v>0</v>
      </c>
      <c r="E87" s="215">
        <f t="shared" ref="E87:O87" si="13">E77+E78-E82-E83</f>
        <v>0</v>
      </c>
      <c r="F87" s="215">
        <f t="shared" si="13"/>
        <v>0</v>
      </c>
      <c r="G87" s="215">
        <f t="shared" si="13"/>
        <v>0</v>
      </c>
      <c r="H87" s="215">
        <f t="shared" si="13"/>
        <v>0</v>
      </c>
      <c r="I87" s="215">
        <f t="shared" si="13"/>
        <v>0</v>
      </c>
      <c r="J87" s="215">
        <f t="shared" si="13"/>
        <v>0</v>
      </c>
      <c r="K87" s="1045">
        <f t="shared" si="13"/>
        <v>0</v>
      </c>
      <c r="L87" s="1045">
        <f t="shared" si="13"/>
        <v>0</v>
      </c>
      <c r="M87" s="1045">
        <f t="shared" si="13"/>
        <v>0</v>
      </c>
      <c r="N87" s="1045">
        <f t="shared" si="13"/>
        <v>0</v>
      </c>
      <c r="O87" s="1045">
        <f t="shared" si="13"/>
        <v>0</v>
      </c>
    </row>
    <row r="88" spans="1:15" s="46" customFormat="1">
      <c r="A88" s="463"/>
      <c r="B88" s="486" t="s">
        <v>185</v>
      </c>
      <c r="C88" s="479" t="s">
        <v>82</v>
      </c>
      <c r="D88" s="480">
        <f t="shared" ref="D88:O88" si="14">D75+D87</f>
        <v>0</v>
      </c>
      <c r="E88" s="480">
        <f t="shared" si="14"/>
        <v>0</v>
      </c>
      <c r="F88" s="480">
        <f t="shared" si="14"/>
        <v>0</v>
      </c>
      <c r="G88" s="480">
        <f t="shared" si="14"/>
        <v>0</v>
      </c>
      <c r="H88" s="480">
        <f t="shared" si="14"/>
        <v>0</v>
      </c>
      <c r="I88" s="480">
        <f t="shared" si="14"/>
        <v>0</v>
      </c>
      <c r="J88" s="480">
        <f t="shared" si="14"/>
        <v>0</v>
      </c>
      <c r="K88" s="1049">
        <f t="shared" si="14"/>
        <v>0</v>
      </c>
      <c r="L88" s="1049">
        <f t="shared" si="14"/>
        <v>0</v>
      </c>
      <c r="M88" s="1049">
        <f t="shared" si="14"/>
        <v>0</v>
      </c>
      <c r="N88" s="1049">
        <f t="shared" si="14"/>
        <v>0</v>
      </c>
      <c r="O88" s="1049">
        <f t="shared" si="14"/>
        <v>0</v>
      </c>
    </row>
    <row r="89" spans="1:15">
      <c r="A89" s="463"/>
      <c r="B89" s="486" t="s">
        <v>185</v>
      </c>
      <c r="C89" s="490"/>
      <c r="D89" s="492"/>
      <c r="E89" s="492"/>
      <c r="F89" s="492"/>
      <c r="G89" s="492"/>
      <c r="H89" s="492"/>
      <c r="I89" s="492"/>
      <c r="J89" s="493"/>
      <c r="K89" s="1053"/>
      <c r="L89" s="1053"/>
      <c r="M89" s="1053"/>
      <c r="N89" s="1053"/>
      <c r="O89" s="1053"/>
    </row>
    <row r="90" spans="1:15" ht="15.75">
      <c r="A90" s="463"/>
      <c r="B90" s="486" t="s">
        <v>83</v>
      </c>
      <c r="C90" s="469" t="s">
        <v>30</v>
      </c>
      <c r="D90" s="470"/>
      <c r="E90" s="470"/>
      <c r="F90" s="470"/>
      <c r="G90" s="470"/>
      <c r="H90" s="470"/>
      <c r="I90" s="470"/>
      <c r="J90" s="892"/>
      <c r="K90" s="1050"/>
      <c r="L90" s="1050"/>
      <c r="M90" s="1050"/>
      <c r="N90" s="1050"/>
      <c r="O90" s="1051"/>
    </row>
    <row r="91" spans="1:15">
      <c r="A91" s="463"/>
      <c r="B91" s="486" t="s">
        <v>185</v>
      </c>
      <c r="C91" s="471" t="s">
        <v>84</v>
      </c>
      <c r="D91" s="472"/>
      <c r="E91" s="472"/>
      <c r="F91" s="472"/>
      <c r="G91" s="472"/>
      <c r="H91" s="472"/>
      <c r="I91" s="472"/>
      <c r="J91" s="892"/>
      <c r="K91" s="1050"/>
      <c r="L91" s="1050"/>
      <c r="M91" s="1050"/>
      <c r="N91" s="1050"/>
      <c r="O91" s="1051"/>
    </row>
    <row r="92" spans="1:15">
      <c r="A92" s="463"/>
      <c r="B92" s="462" t="s">
        <v>148</v>
      </c>
      <c r="C92" s="474" t="s">
        <v>198</v>
      </c>
      <c r="D92" s="197"/>
      <c r="E92" s="197"/>
      <c r="F92" s="197"/>
      <c r="G92" s="197"/>
      <c r="H92" s="197"/>
      <c r="I92" s="197"/>
      <c r="J92" s="208"/>
      <c r="K92" s="1044"/>
      <c r="L92" s="1044"/>
      <c r="M92" s="1044"/>
      <c r="N92" s="1044"/>
      <c r="O92" s="1044"/>
    </row>
    <row r="93" spans="1:15">
      <c r="A93" s="463"/>
      <c r="B93" s="462" t="s">
        <v>147</v>
      </c>
      <c r="C93" s="474" t="s">
        <v>216</v>
      </c>
      <c r="D93" s="197"/>
      <c r="E93" s="197"/>
      <c r="F93" s="197"/>
      <c r="G93" s="197"/>
      <c r="H93" s="197"/>
      <c r="I93" s="197"/>
      <c r="J93" s="208"/>
      <c r="K93" s="1044"/>
      <c r="L93" s="1044"/>
      <c r="M93" s="1044"/>
      <c r="N93" s="1044"/>
      <c r="O93" s="1044"/>
    </row>
    <row r="94" spans="1:15">
      <c r="A94" s="463"/>
      <c r="B94" s="462" t="s">
        <v>217</v>
      </c>
      <c r="C94" s="474" t="s">
        <v>218</v>
      </c>
      <c r="D94" s="197"/>
      <c r="E94" s="197"/>
      <c r="F94" s="197"/>
      <c r="G94" s="197"/>
      <c r="H94" s="197"/>
      <c r="I94" s="197"/>
      <c r="J94" s="208"/>
      <c r="K94" s="1044"/>
      <c r="L94" s="1044"/>
      <c r="M94" s="1044"/>
      <c r="N94" s="1044"/>
      <c r="O94" s="1044"/>
    </row>
    <row r="95" spans="1:15">
      <c r="A95" s="463"/>
      <c r="B95" s="486" t="s">
        <v>185</v>
      </c>
      <c r="C95" s="471" t="s">
        <v>85</v>
      </c>
      <c r="D95" s="472"/>
      <c r="E95" s="472"/>
      <c r="F95" s="472"/>
      <c r="G95" s="472"/>
      <c r="H95" s="472"/>
      <c r="I95" s="472"/>
      <c r="J95" s="892"/>
      <c r="K95" s="1050"/>
      <c r="L95" s="1050"/>
      <c r="M95" s="1050"/>
      <c r="N95" s="1050"/>
      <c r="O95" s="1051"/>
    </row>
    <row r="96" spans="1:15">
      <c r="A96" s="463"/>
      <c r="B96" s="462" t="s">
        <v>149</v>
      </c>
      <c r="C96" s="474" t="s">
        <v>199</v>
      </c>
      <c r="D96" s="197"/>
      <c r="E96" s="197"/>
      <c r="F96" s="197"/>
      <c r="G96" s="197"/>
      <c r="H96" s="197"/>
      <c r="I96" s="197"/>
      <c r="J96" s="197"/>
      <c r="K96" s="1043"/>
      <c r="L96" s="1043"/>
      <c r="M96" s="1043"/>
      <c r="N96" s="1043"/>
      <c r="O96" s="1043"/>
    </row>
    <row r="97" spans="1:15">
      <c r="A97" s="463"/>
      <c r="B97" s="462" t="s">
        <v>150</v>
      </c>
      <c r="C97" s="474" t="s">
        <v>219</v>
      </c>
      <c r="D97" s="197"/>
      <c r="E97" s="197"/>
      <c r="F97" s="197"/>
      <c r="G97" s="197"/>
      <c r="H97" s="197"/>
      <c r="I97" s="197"/>
      <c r="J97" s="197"/>
      <c r="K97" s="1043"/>
      <c r="L97" s="1043"/>
      <c r="M97" s="1043"/>
      <c r="N97" s="1043"/>
      <c r="O97" s="1043"/>
    </row>
    <row r="98" spans="1:15">
      <c r="A98" s="463"/>
      <c r="B98" s="462" t="s">
        <v>220</v>
      </c>
      <c r="C98" s="474" t="s">
        <v>221</v>
      </c>
      <c r="D98" s="197"/>
      <c r="E98" s="197"/>
      <c r="F98" s="197"/>
      <c r="G98" s="197"/>
      <c r="H98" s="197"/>
      <c r="I98" s="197"/>
      <c r="J98" s="197"/>
      <c r="K98" s="1043"/>
      <c r="L98" s="1043"/>
      <c r="M98" s="1043"/>
      <c r="N98" s="1043"/>
      <c r="O98" s="1043"/>
    </row>
    <row r="99" spans="1:15">
      <c r="A99" s="463"/>
      <c r="B99" s="486" t="s">
        <v>185</v>
      </c>
      <c r="C99" s="479" t="s">
        <v>86</v>
      </c>
      <c r="D99" s="480">
        <f>D92+D93+D94-D96-D97-D98</f>
        <v>0</v>
      </c>
      <c r="E99" s="480">
        <f t="shared" ref="E99:O99" si="15">E92+E93+E94-E96-E97-E98</f>
        <v>0</v>
      </c>
      <c r="F99" s="480">
        <f t="shared" si="15"/>
        <v>0</v>
      </c>
      <c r="G99" s="480">
        <f t="shared" si="15"/>
        <v>0</v>
      </c>
      <c r="H99" s="480">
        <f t="shared" si="15"/>
        <v>0</v>
      </c>
      <c r="I99" s="480">
        <f t="shared" si="15"/>
        <v>0</v>
      </c>
      <c r="J99" s="480">
        <f t="shared" si="15"/>
        <v>0</v>
      </c>
      <c r="K99" s="1049">
        <f t="shared" si="15"/>
        <v>0</v>
      </c>
      <c r="L99" s="1049">
        <f t="shared" si="15"/>
        <v>0</v>
      </c>
      <c r="M99" s="1049">
        <f t="shared" si="15"/>
        <v>0</v>
      </c>
      <c r="N99" s="1049">
        <f t="shared" si="15"/>
        <v>0</v>
      </c>
      <c r="O99" s="1049">
        <f t="shared" si="15"/>
        <v>0</v>
      </c>
    </row>
    <row r="100" spans="1:15">
      <c r="A100" s="463"/>
      <c r="B100" s="486" t="s">
        <v>185</v>
      </c>
      <c r="C100" s="494"/>
      <c r="D100" s="197"/>
      <c r="E100" s="197"/>
      <c r="F100" s="197"/>
      <c r="G100" s="197"/>
      <c r="H100" s="197"/>
      <c r="I100" s="197"/>
      <c r="J100" s="197"/>
      <c r="K100" s="1043"/>
      <c r="L100" s="1043"/>
      <c r="M100" s="1043"/>
      <c r="N100" s="1043"/>
      <c r="O100" s="1043"/>
    </row>
    <row r="101" spans="1:15">
      <c r="A101" s="463"/>
      <c r="B101" s="462" t="s">
        <v>202</v>
      </c>
      <c r="C101" s="474" t="s">
        <v>87</v>
      </c>
      <c r="D101" s="480">
        <f t="shared" ref="D101:O101" si="16">D39+D88+D99</f>
        <v>0</v>
      </c>
      <c r="E101" s="480">
        <f t="shared" si="16"/>
        <v>0</v>
      </c>
      <c r="F101" s="480">
        <f t="shared" si="16"/>
        <v>0</v>
      </c>
      <c r="G101" s="480">
        <f t="shared" si="16"/>
        <v>0</v>
      </c>
      <c r="H101" s="480">
        <f t="shared" si="16"/>
        <v>0</v>
      </c>
      <c r="I101" s="480">
        <f t="shared" si="16"/>
        <v>0</v>
      </c>
      <c r="J101" s="480">
        <f t="shared" si="16"/>
        <v>0</v>
      </c>
      <c r="K101" s="1049">
        <f t="shared" si="16"/>
        <v>0</v>
      </c>
      <c r="L101" s="1049">
        <f t="shared" si="16"/>
        <v>0</v>
      </c>
      <c r="M101" s="1049">
        <f t="shared" si="16"/>
        <v>0</v>
      </c>
      <c r="N101" s="1049">
        <f t="shared" si="16"/>
        <v>0</v>
      </c>
      <c r="O101" s="1049">
        <f t="shared" si="16"/>
        <v>0</v>
      </c>
    </row>
    <row r="102" spans="1:15">
      <c r="A102" s="463"/>
      <c r="B102" s="462" t="s">
        <v>203</v>
      </c>
      <c r="C102" s="474" t="s">
        <v>91</v>
      </c>
      <c r="D102" s="197"/>
      <c r="E102" s="197"/>
      <c r="F102" s="197"/>
      <c r="G102" s="197"/>
      <c r="H102" s="197"/>
      <c r="I102" s="197"/>
      <c r="J102" s="197"/>
      <c r="K102" s="1043"/>
      <c r="L102" s="1043"/>
      <c r="M102" s="1043"/>
      <c r="N102" s="1043"/>
      <c r="O102" s="1043"/>
    </row>
    <row r="103" spans="1:15">
      <c r="A103" s="463"/>
      <c r="B103" s="462" t="s">
        <v>185</v>
      </c>
      <c r="C103" s="495"/>
      <c r="D103" s="485"/>
      <c r="E103" s="485"/>
      <c r="F103" s="485"/>
      <c r="G103" s="485"/>
      <c r="H103" s="485"/>
      <c r="I103" s="485"/>
      <c r="J103" s="485"/>
      <c r="K103" s="1049"/>
      <c r="L103" s="1049"/>
      <c r="M103" s="1049"/>
      <c r="N103" s="1049"/>
      <c r="O103" s="1049"/>
    </row>
    <row r="104" spans="1:15">
      <c r="A104" s="463"/>
      <c r="B104" s="462" t="s">
        <v>492</v>
      </c>
      <c r="C104" s="474" t="s">
        <v>88</v>
      </c>
      <c r="D104" s="197"/>
      <c r="E104" s="475">
        <f t="shared" ref="E104:J104" si="17">D105</f>
        <v>0</v>
      </c>
      <c r="F104" s="475">
        <f t="shared" si="17"/>
        <v>0</v>
      </c>
      <c r="G104" s="475">
        <f t="shared" si="17"/>
        <v>0</v>
      </c>
      <c r="H104" s="475">
        <f t="shared" si="17"/>
        <v>0</v>
      </c>
      <c r="I104" s="475">
        <f t="shared" si="17"/>
        <v>0</v>
      </c>
      <c r="J104" s="475">
        <f t="shared" si="17"/>
        <v>0</v>
      </c>
      <c r="K104" s="1043">
        <f t="shared" ref="K104" si="18">E105</f>
        <v>0</v>
      </c>
      <c r="L104" s="1043">
        <f t="shared" ref="L104:O104" si="19">K105</f>
        <v>0</v>
      </c>
      <c r="M104" s="1043">
        <f t="shared" si="19"/>
        <v>0</v>
      </c>
      <c r="N104" s="1043">
        <f t="shared" si="19"/>
        <v>0</v>
      </c>
      <c r="O104" s="1043">
        <f t="shared" si="19"/>
        <v>0</v>
      </c>
    </row>
    <row r="105" spans="1:15">
      <c r="A105" s="463"/>
      <c r="B105" s="462" t="s">
        <v>493</v>
      </c>
      <c r="C105" s="474" t="s">
        <v>89</v>
      </c>
      <c r="D105" s="475">
        <f t="shared" ref="D105:O105" si="20">D101+D102+D104</f>
        <v>0</v>
      </c>
      <c r="E105" s="475">
        <f t="shared" si="20"/>
        <v>0</v>
      </c>
      <c r="F105" s="475">
        <f t="shared" si="20"/>
        <v>0</v>
      </c>
      <c r="G105" s="475">
        <f t="shared" si="20"/>
        <v>0</v>
      </c>
      <c r="H105" s="475">
        <f t="shared" si="20"/>
        <v>0</v>
      </c>
      <c r="I105" s="475">
        <f t="shared" si="20"/>
        <v>0</v>
      </c>
      <c r="J105" s="475">
        <f t="shared" si="20"/>
        <v>0</v>
      </c>
      <c r="K105" s="1043">
        <f t="shared" si="20"/>
        <v>0</v>
      </c>
      <c r="L105" s="1043">
        <f t="shared" si="20"/>
        <v>0</v>
      </c>
      <c r="M105" s="1043">
        <f t="shared" si="20"/>
        <v>0</v>
      </c>
      <c r="N105" s="1043">
        <f t="shared" si="20"/>
        <v>0</v>
      </c>
      <c r="O105" s="1043">
        <f t="shared" si="20"/>
        <v>0</v>
      </c>
    </row>
  </sheetData>
  <pageMargins left="0.55118110236220474" right="0.15748031496062992" top="0.55118110236220474" bottom="0.47244094488188981" header="0.31496062992125984" footer="0.31496062992125984"/>
  <pageSetup paperSize="9" scale="57" orientation="portrait" horizontalDpi="1200" verticalDpi="1200" r:id="rId1"/>
  <headerFooter>
    <oddFooter>&amp;L&amp;P&amp;C&amp;F&amp;A&amp;R&amp;D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enableFormatConditionsCalculation="0">
    <pageSetUpPr fitToPage="1"/>
  </sheetPr>
  <dimension ref="A1:AN106"/>
  <sheetViews>
    <sheetView topLeftCell="A59" zoomScaleNormal="100" zoomScalePageLayoutView="150" workbookViewId="0">
      <selection activeCell="C82" sqref="C82"/>
    </sheetView>
  </sheetViews>
  <sheetFormatPr defaultColWidth="8.85546875" defaultRowHeight="12.75"/>
  <cols>
    <col min="1" max="1" width="0.7109375" style="177" customWidth="1"/>
    <col min="2" max="2" width="6.42578125" style="47" customWidth="1"/>
    <col min="3" max="3" width="59.28515625" style="334" bestFit="1" customWidth="1"/>
    <col min="4" max="5" width="10.85546875" style="216" customWidth="1"/>
    <col min="6" max="15" width="8.140625" style="216" customWidth="1"/>
    <col min="16" max="22" width="8.7109375" style="34" customWidth="1"/>
    <col min="23" max="16384" width="8.85546875" style="34"/>
  </cols>
  <sheetData>
    <row r="1" spans="1:40" s="32" customFormat="1">
      <c r="A1" s="339" t="s">
        <v>921</v>
      </c>
      <c r="B1" s="996"/>
      <c r="C1" s="334"/>
      <c r="D1" s="216"/>
      <c r="E1" s="216"/>
      <c r="F1" s="216"/>
      <c r="G1" s="216"/>
      <c r="H1" s="216"/>
      <c r="I1" s="216"/>
      <c r="J1" s="216"/>
      <c r="K1" s="216"/>
      <c r="L1" s="216"/>
      <c r="M1" s="216"/>
      <c r="N1" s="216"/>
      <c r="O1" s="216"/>
      <c r="U1" s="29"/>
    </row>
    <row r="2" spans="1:40" s="31" customFormat="1" ht="15.75" customHeight="1">
      <c r="A2" s="973" t="s">
        <v>142</v>
      </c>
      <c r="B2" s="101"/>
      <c r="C2" s="515"/>
      <c r="D2" s="701"/>
      <c r="E2" s="701"/>
      <c r="F2" s="701"/>
      <c r="G2" s="701"/>
      <c r="H2" s="701"/>
      <c r="I2" s="246"/>
      <c r="J2" s="500"/>
      <c r="K2" s="500"/>
      <c r="L2" s="500"/>
      <c r="M2" s="500"/>
      <c r="N2" s="500"/>
      <c r="O2" s="500"/>
    </row>
    <row r="3" spans="1:40" s="511" customFormat="1" ht="12">
      <c r="A3" s="970"/>
      <c r="B3" s="703"/>
      <c r="C3" s="320"/>
      <c r="D3" s="21"/>
      <c r="E3" s="21"/>
      <c r="F3" s="21"/>
      <c r="G3" s="21"/>
      <c r="H3" s="21"/>
      <c r="I3" s="281"/>
      <c r="J3" s="282"/>
      <c r="K3" s="282"/>
      <c r="L3" s="282"/>
      <c r="M3" s="282"/>
      <c r="N3" s="282"/>
      <c r="O3" s="282"/>
    </row>
    <row r="4" spans="1:40" s="31" customFormat="1" ht="15.75">
      <c r="A4" s="984" t="s">
        <v>547</v>
      </c>
      <c r="B4" s="283"/>
      <c r="C4" s="277"/>
      <c r="D4" s="279"/>
      <c r="E4" s="280"/>
      <c r="F4" s="278"/>
      <c r="G4" s="278"/>
      <c r="H4" s="278"/>
      <c r="I4" s="281"/>
      <c r="J4" s="282"/>
      <c r="K4" s="282"/>
      <c r="L4" s="282"/>
      <c r="M4" s="282"/>
      <c r="N4" s="282"/>
      <c r="O4" s="282"/>
    </row>
    <row r="5" spans="1:40" s="31" customFormat="1" ht="15.75">
      <c r="A5" s="283"/>
      <c r="B5" s="283"/>
      <c r="C5" s="587"/>
      <c r="D5" s="281"/>
      <c r="E5" s="278"/>
      <c r="F5" s="278"/>
      <c r="G5" s="278"/>
      <c r="H5" s="278"/>
      <c r="I5" s="281"/>
      <c r="J5" s="282"/>
      <c r="K5" s="282"/>
      <c r="L5" s="282"/>
      <c r="M5" s="282"/>
      <c r="N5" s="282"/>
      <c r="O5" s="282"/>
      <c r="P5" s="44"/>
      <c r="Q5" s="44"/>
      <c r="R5" s="44"/>
      <c r="S5" s="44"/>
      <c r="T5" s="44"/>
      <c r="U5" s="44"/>
      <c r="V5" s="44"/>
      <c r="W5" s="44"/>
      <c r="X5" s="44"/>
      <c r="Y5" s="44"/>
      <c r="Z5" s="44"/>
      <c r="AA5" s="44"/>
      <c r="AB5" s="44"/>
      <c r="AC5" s="44"/>
      <c r="AD5" s="44"/>
      <c r="AE5" s="44"/>
      <c r="AF5" s="44"/>
      <c r="AG5" s="44"/>
      <c r="AH5" s="44"/>
      <c r="AI5" s="44"/>
      <c r="AJ5" s="44"/>
      <c r="AK5" s="44"/>
      <c r="AL5" s="44"/>
      <c r="AM5" s="44"/>
      <c r="AN5" s="44"/>
    </row>
    <row r="6" spans="1:40" s="32" customFormat="1" ht="12.75" customHeight="1">
      <c r="A6" s="893"/>
      <c r="B6" s="899"/>
      <c r="C6" s="453"/>
      <c r="D6" s="456" t="s">
        <v>572</v>
      </c>
      <c r="E6" s="456" t="s">
        <v>564</v>
      </c>
      <c r="F6" s="459" t="s">
        <v>12</v>
      </c>
      <c r="G6" s="458"/>
      <c r="H6" s="458"/>
      <c r="I6" s="458"/>
      <c r="J6" s="467"/>
      <c r="K6" s="467"/>
      <c r="L6" s="467"/>
      <c r="M6" s="467"/>
      <c r="N6" s="467"/>
      <c r="O6" s="468"/>
      <c r="P6" s="34"/>
      <c r="Q6" s="34"/>
      <c r="R6" s="34"/>
      <c r="S6" s="34"/>
      <c r="T6" s="34"/>
      <c r="U6" s="34"/>
      <c r="V6" s="34"/>
      <c r="W6" s="34"/>
      <c r="X6" s="34"/>
      <c r="Y6" s="34"/>
      <c r="Z6" s="34"/>
      <c r="AA6" s="34"/>
      <c r="AB6" s="34"/>
      <c r="AC6" s="34"/>
      <c r="AD6" s="34"/>
      <c r="AE6" s="34"/>
      <c r="AF6" s="34"/>
      <c r="AG6" s="34"/>
      <c r="AH6" s="34"/>
      <c r="AI6" s="34"/>
      <c r="AJ6" s="34"/>
      <c r="AK6" s="34"/>
      <c r="AL6" s="34"/>
      <c r="AM6" s="34"/>
      <c r="AN6" s="34"/>
    </row>
    <row r="7" spans="1:40" s="32" customFormat="1" ht="12.75" customHeight="1">
      <c r="A7" s="498"/>
      <c r="B7" s="454"/>
      <c r="C7" s="455"/>
      <c r="D7" s="482" t="s">
        <v>509</v>
      </c>
      <c r="E7" s="482" t="s">
        <v>509</v>
      </c>
      <c r="F7" s="205" t="s">
        <v>13</v>
      </c>
      <c r="G7" s="205" t="s">
        <v>14</v>
      </c>
      <c r="H7" s="205" t="s">
        <v>15</v>
      </c>
      <c r="I7" s="205" t="s">
        <v>16</v>
      </c>
      <c r="J7" s="205" t="s">
        <v>17</v>
      </c>
      <c r="K7" s="1057" t="s">
        <v>536</v>
      </c>
      <c r="L7" s="1057" t="s">
        <v>537</v>
      </c>
      <c r="M7" s="1057" t="s">
        <v>538</v>
      </c>
      <c r="N7" s="1057" t="s">
        <v>539</v>
      </c>
      <c r="O7" s="1057" t="s">
        <v>540</v>
      </c>
      <c r="P7" s="34"/>
      <c r="Q7" s="34"/>
      <c r="R7" s="34"/>
      <c r="S7" s="34"/>
      <c r="T7" s="34"/>
      <c r="U7" s="34"/>
      <c r="V7" s="34"/>
      <c r="W7" s="34"/>
      <c r="X7" s="34"/>
      <c r="Y7" s="34"/>
      <c r="Z7" s="34"/>
      <c r="AA7" s="34"/>
      <c r="AB7" s="34"/>
      <c r="AC7" s="34"/>
      <c r="AD7" s="34"/>
      <c r="AE7" s="34"/>
      <c r="AF7" s="34"/>
      <c r="AG7" s="34"/>
      <c r="AH7" s="34"/>
      <c r="AI7" s="34"/>
      <c r="AJ7" s="34"/>
      <c r="AK7" s="34"/>
      <c r="AL7" s="34"/>
      <c r="AM7" s="34"/>
      <c r="AN7" s="34"/>
    </row>
    <row r="8" spans="1:40" s="32" customFormat="1" ht="15.75">
      <c r="A8" s="463"/>
      <c r="B8" s="460" t="s">
        <v>62</v>
      </c>
      <c r="C8" s="469" t="s">
        <v>44</v>
      </c>
      <c r="D8" s="470"/>
      <c r="E8" s="470"/>
      <c r="F8" s="470"/>
      <c r="G8" s="470"/>
      <c r="H8" s="470"/>
      <c r="I8" s="470"/>
      <c r="J8" s="467"/>
      <c r="K8" s="1041"/>
      <c r="L8" s="1041"/>
      <c r="M8" s="1041"/>
      <c r="N8" s="1041"/>
      <c r="O8" s="1042"/>
      <c r="P8" s="34"/>
      <c r="Q8" s="34"/>
      <c r="R8" s="34"/>
      <c r="S8" s="34"/>
      <c r="T8" s="34"/>
      <c r="U8" s="34"/>
      <c r="V8" s="34"/>
      <c r="W8" s="34"/>
      <c r="X8" s="34"/>
      <c r="Y8" s="34"/>
      <c r="Z8" s="34"/>
      <c r="AA8" s="34"/>
      <c r="AB8" s="34"/>
      <c r="AC8" s="34"/>
      <c r="AD8" s="34"/>
      <c r="AE8" s="34"/>
      <c r="AF8" s="34"/>
      <c r="AG8" s="34"/>
      <c r="AH8" s="34"/>
      <c r="AI8" s="34"/>
      <c r="AJ8" s="34"/>
      <c r="AK8" s="34"/>
      <c r="AL8" s="34"/>
      <c r="AM8" s="34"/>
      <c r="AN8" s="34"/>
    </row>
    <row r="9" spans="1:40" s="32" customFormat="1">
      <c r="A9" s="463"/>
      <c r="B9" s="460" t="s">
        <v>185</v>
      </c>
      <c r="C9" s="471" t="s">
        <v>45</v>
      </c>
      <c r="D9" s="472"/>
      <c r="E9" s="472"/>
      <c r="F9" s="472"/>
      <c r="G9" s="472"/>
      <c r="H9" s="472"/>
      <c r="I9" s="472"/>
      <c r="J9" s="467"/>
      <c r="K9" s="1041"/>
      <c r="L9" s="1041"/>
      <c r="M9" s="1041"/>
      <c r="N9" s="1041"/>
      <c r="O9" s="1042"/>
      <c r="P9" s="34"/>
      <c r="Q9" s="34"/>
      <c r="R9" s="34"/>
      <c r="S9" s="34"/>
      <c r="T9" s="34"/>
      <c r="U9" s="34"/>
      <c r="V9" s="34"/>
      <c r="W9" s="34"/>
      <c r="X9" s="34"/>
      <c r="Y9" s="34"/>
      <c r="Z9" s="34"/>
      <c r="AA9" s="34"/>
      <c r="AB9" s="34"/>
      <c r="AC9" s="34"/>
      <c r="AD9" s="34"/>
      <c r="AE9" s="34"/>
      <c r="AF9" s="34"/>
      <c r="AG9" s="34"/>
      <c r="AH9" s="34"/>
      <c r="AI9" s="34"/>
      <c r="AJ9" s="34"/>
      <c r="AK9" s="34"/>
      <c r="AL9" s="34"/>
      <c r="AM9" s="34"/>
      <c r="AN9" s="34"/>
    </row>
    <row r="10" spans="1:40" s="32" customFormat="1">
      <c r="A10" s="463"/>
      <c r="B10" s="461" t="s">
        <v>6</v>
      </c>
      <c r="C10" s="474" t="s">
        <v>46</v>
      </c>
      <c r="D10" s="475">
        <f>D11+D12+D13+D14+D15</f>
        <v>0</v>
      </c>
      <c r="E10" s="475">
        <f t="shared" ref="E10:J10" si="0">E11+E12+E13+E14+E15</f>
        <v>0</v>
      </c>
      <c r="F10" s="475">
        <f t="shared" si="0"/>
        <v>0</v>
      </c>
      <c r="G10" s="475">
        <f t="shared" si="0"/>
        <v>0</v>
      </c>
      <c r="H10" s="475">
        <f t="shared" si="0"/>
        <v>0</v>
      </c>
      <c r="I10" s="475">
        <f t="shared" si="0"/>
        <v>0</v>
      </c>
      <c r="J10" s="475">
        <f t="shared" si="0"/>
        <v>0</v>
      </c>
      <c r="K10" s="1043">
        <f t="shared" ref="K10:O10" si="1">K11+K12+K13+K14+K15</f>
        <v>0</v>
      </c>
      <c r="L10" s="1043">
        <f t="shared" si="1"/>
        <v>0</v>
      </c>
      <c r="M10" s="1043">
        <f t="shared" si="1"/>
        <v>0</v>
      </c>
      <c r="N10" s="1043">
        <f t="shared" si="1"/>
        <v>0</v>
      </c>
      <c r="O10" s="1043">
        <f t="shared" si="1"/>
        <v>0</v>
      </c>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row>
    <row r="11" spans="1:40" s="32" customFormat="1">
      <c r="A11" s="463"/>
      <c r="B11" s="461" t="s">
        <v>92</v>
      </c>
      <c r="C11" s="474" t="s">
        <v>228</v>
      </c>
      <c r="D11" s="451"/>
      <c r="E11" s="197"/>
      <c r="F11" s="197"/>
      <c r="G11" s="197"/>
      <c r="H11" s="197"/>
      <c r="I11" s="197"/>
      <c r="J11" s="208"/>
      <c r="K11" s="1044"/>
      <c r="L11" s="1044"/>
      <c r="M11" s="1044"/>
      <c r="N11" s="1044"/>
      <c r="O11" s="104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row>
    <row r="12" spans="1:40" s="32" customFormat="1">
      <c r="A12" s="463"/>
      <c r="B12" s="461" t="s">
        <v>223</v>
      </c>
      <c r="C12" s="474" t="s">
        <v>229</v>
      </c>
      <c r="D12" s="451"/>
      <c r="E12" s="197"/>
      <c r="F12" s="197"/>
      <c r="G12" s="197"/>
      <c r="H12" s="197"/>
      <c r="I12" s="197"/>
      <c r="J12" s="208"/>
      <c r="K12" s="1044"/>
      <c r="L12" s="1044"/>
      <c r="M12" s="1044"/>
      <c r="N12" s="1044"/>
      <c r="O12" s="104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row>
    <row r="13" spans="1:40" s="32" customFormat="1">
      <c r="A13" s="463"/>
      <c r="B13" s="461" t="s">
        <v>93</v>
      </c>
      <c r="C13" s="474" t="s">
        <v>230</v>
      </c>
      <c r="D13" s="197"/>
      <c r="E13" s="197"/>
      <c r="F13" s="197"/>
      <c r="G13" s="197"/>
      <c r="H13" s="197"/>
      <c r="I13" s="197"/>
      <c r="J13" s="208"/>
      <c r="K13" s="1044"/>
      <c r="L13" s="1044"/>
      <c r="M13" s="1044"/>
      <c r="N13" s="1044"/>
      <c r="O13" s="104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row>
    <row r="14" spans="1:40" s="32" customFormat="1">
      <c r="A14" s="463"/>
      <c r="B14" s="461" t="s">
        <v>94</v>
      </c>
      <c r="C14" s="474" t="s">
        <v>231</v>
      </c>
      <c r="D14" s="197"/>
      <c r="E14" s="197"/>
      <c r="F14" s="197"/>
      <c r="G14" s="197"/>
      <c r="H14" s="197"/>
      <c r="I14" s="197"/>
      <c r="J14" s="208"/>
      <c r="K14" s="1044"/>
      <c r="L14" s="1044"/>
      <c r="M14" s="1044"/>
      <c r="N14" s="1044"/>
      <c r="O14" s="104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row>
    <row r="15" spans="1:40" s="32" customFormat="1">
      <c r="A15" s="463"/>
      <c r="B15" s="461" t="s">
        <v>95</v>
      </c>
      <c r="C15" s="474" t="s">
        <v>232</v>
      </c>
      <c r="D15" s="197"/>
      <c r="E15" s="197"/>
      <c r="F15" s="197"/>
      <c r="G15" s="197"/>
      <c r="H15" s="197"/>
      <c r="I15" s="197"/>
      <c r="J15" s="208"/>
      <c r="K15" s="1044"/>
      <c r="L15" s="1044"/>
      <c r="M15" s="1044"/>
      <c r="N15" s="1044"/>
      <c r="O15" s="104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row>
    <row r="16" spans="1:40" s="32" customFormat="1">
      <c r="A16" s="463"/>
      <c r="B16" s="461" t="s">
        <v>7</v>
      </c>
      <c r="C16" s="474" t="s">
        <v>47</v>
      </c>
      <c r="D16" s="197"/>
      <c r="E16" s="197"/>
      <c r="F16" s="197"/>
      <c r="G16" s="197"/>
      <c r="H16" s="197"/>
      <c r="I16" s="197"/>
      <c r="J16" s="197"/>
      <c r="K16" s="1043"/>
      <c r="L16" s="1043"/>
      <c r="M16" s="1043"/>
      <c r="N16" s="1043"/>
      <c r="O16" s="1043"/>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row>
    <row r="17" spans="1:40" s="32" customFormat="1">
      <c r="A17" s="463"/>
      <c r="B17" s="461" t="s">
        <v>63</v>
      </c>
      <c r="C17" s="474" t="s">
        <v>48</v>
      </c>
      <c r="D17" s="197"/>
      <c r="E17" s="197"/>
      <c r="F17" s="197"/>
      <c r="G17" s="197"/>
      <c r="H17" s="197"/>
      <c r="I17" s="197"/>
      <c r="J17" s="197"/>
      <c r="K17" s="1043"/>
      <c r="L17" s="1043"/>
      <c r="M17" s="1043"/>
      <c r="N17" s="1043"/>
      <c r="O17" s="1043"/>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row>
    <row r="18" spans="1:40" s="32" customFormat="1">
      <c r="A18" s="463"/>
      <c r="B18" s="461" t="s">
        <v>64</v>
      </c>
      <c r="C18" s="474" t="s">
        <v>49</v>
      </c>
      <c r="D18" s="197"/>
      <c r="E18" s="197"/>
      <c r="F18" s="197"/>
      <c r="G18" s="197"/>
      <c r="H18" s="197"/>
      <c r="I18" s="197"/>
      <c r="J18" s="197"/>
      <c r="K18" s="1043"/>
      <c r="L18" s="1043"/>
      <c r="M18" s="1043"/>
      <c r="N18" s="1043"/>
      <c r="O18" s="1043"/>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row>
    <row r="19" spans="1:40" s="32" customFormat="1">
      <c r="A19" s="463"/>
      <c r="B19" s="461" t="s">
        <v>65</v>
      </c>
      <c r="C19" s="474" t="s">
        <v>955</v>
      </c>
      <c r="D19" s="475">
        <f>D20+D21</f>
        <v>0</v>
      </c>
      <c r="E19" s="475">
        <f t="shared" ref="E19:O19" si="2">E20+E21</f>
        <v>0</v>
      </c>
      <c r="F19" s="475">
        <f t="shared" si="2"/>
        <v>0</v>
      </c>
      <c r="G19" s="475">
        <f t="shared" si="2"/>
        <v>0</v>
      </c>
      <c r="H19" s="475">
        <f t="shared" si="2"/>
        <v>0</v>
      </c>
      <c r="I19" s="475">
        <f t="shared" si="2"/>
        <v>0</v>
      </c>
      <c r="J19" s="475">
        <f t="shared" si="2"/>
        <v>0</v>
      </c>
      <c r="K19" s="1043">
        <f t="shared" si="2"/>
        <v>0</v>
      </c>
      <c r="L19" s="1043">
        <f t="shared" si="2"/>
        <v>0</v>
      </c>
      <c r="M19" s="1043">
        <f t="shared" si="2"/>
        <v>0</v>
      </c>
      <c r="N19" s="1043">
        <f t="shared" si="2"/>
        <v>0</v>
      </c>
      <c r="O19" s="1043">
        <f t="shared" si="2"/>
        <v>0</v>
      </c>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row>
    <row r="20" spans="1:40" s="32" customFormat="1">
      <c r="A20" s="463"/>
      <c r="B20" s="461" t="s">
        <v>480</v>
      </c>
      <c r="C20" s="1040" t="s">
        <v>528</v>
      </c>
      <c r="D20" s="197"/>
      <c r="E20" s="197"/>
      <c r="F20" s="197"/>
      <c r="G20" s="197"/>
      <c r="H20" s="197"/>
      <c r="I20" s="197"/>
      <c r="J20" s="197"/>
      <c r="K20" s="1043"/>
      <c r="L20" s="1043"/>
      <c r="M20" s="1043"/>
      <c r="N20" s="1043"/>
      <c r="O20" s="1043"/>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row>
    <row r="21" spans="1:40" s="33" customFormat="1">
      <c r="A21" s="463"/>
      <c r="B21" s="462" t="s">
        <v>957</v>
      </c>
      <c r="C21" s="1040" t="s">
        <v>481</v>
      </c>
      <c r="D21" s="197"/>
      <c r="E21" s="197"/>
      <c r="F21" s="197"/>
      <c r="G21" s="197"/>
      <c r="H21" s="197"/>
      <c r="I21" s="197"/>
      <c r="J21" s="208"/>
      <c r="K21" s="1044"/>
      <c r="L21" s="1044"/>
      <c r="M21" s="1044"/>
      <c r="N21" s="1044"/>
      <c r="O21" s="1044"/>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row>
    <row r="22" spans="1:40" s="32" customFormat="1">
      <c r="A22" s="463"/>
      <c r="B22" s="461" t="s">
        <v>185</v>
      </c>
      <c r="C22" s="476" t="s">
        <v>50</v>
      </c>
      <c r="D22" s="215">
        <f>D10+D16+D17+D18+D20</f>
        <v>0</v>
      </c>
      <c r="E22" s="215">
        <f t="shared" ref="E22:J22" si="3">E10+E16+E17+E18+E20</f>
        <v>0</v>
      </c>
      <c r="F22" s="215">
        <f t="shared" si="3"/>
        <v>0</v>
      </c>
      <c r="G22" s="215">
        <f t="shared" si="3"/>
        <v>0</v>
      </c>
      <c r="H22" s="215">
        <f t="shared" si="3"/>
        <v>0</v>
      </c>
      <c r="I22" s="215">
        <f t="shared" si="3"/>
        <v>0</v>
      </c>
      <c r="J22" s="215">
        <f t="shared" si="3"/>
        <v>0</v>
      </c>
      <c r="K22" s="1045">
        <f t="shared" ref="K22:O22" si="4">K10+K16+K17+K18+K20</f>
        <v>0</v>
      </c>
      <c r="L22" s="1045">
        <f t="shared" si="4"/>
        <v>0</v>
      </c>
      <c r="M22" s="1045">
        <f t="shared" si="4"/>
        <v>0</v>
      </c>
      <c r="N22" s="1045">
        <f t="shared" si="4"/>
        <v>0</v>
      </c>
      <c r="O22" s="1045">
        <f t="shared" si="4"/>
        <v>0</v>
      </c>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row>
    <row r="23" spans="1:40" s="32" customFormat="1">
      <c r="A23" s="463"/>
      <c r="B23" s="460" t="s">
        <v>185</v>
      </c>
      <c r="C23" s="471" t="s">
        <v>51</v>
      </c>
      <c r="D23" s="472"/>
      <c r="E23" s="472"/>
      <c r="F23" s="472"/>
      <c r="G23" s="472"/>
      <c r="H23" s="472"/>
      <c r="I23" s="472"/>
      <c r="J23" s="467"/>
      <c r="K23" s="1041"/>
      <c r="L23" s="1041"/>
      <c r="M23" s="1041"/>
      <c r="N23" s="1041"/>
      <c r="O23" s="1042"/>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row>
    <row r="24" spans="1:40" s="32" customFormat="1">
      <c r="A24" s="463"/>
      <c r="B24" s="461" t="s">
        <v>66</v>
      </c>
      <c r="C24" s="474" t="s">
        <v>52</v>
      </c>
      <c r="D24" s="197"/>
      <c r="E24" s="197"/>
      <c r="F24" s="197"/>
      <c r="G24" s="197"/>
      <c r="H24" s="197"/>
      <c r="I24" s="197"/>
      <c r="J24" s="210"/>
      <c r="K24" s="1048"/>
      <c r="L24" s="1048"/>
      <c r="M24" s="1048"/>
      <c r="N24" s="1048"/>
      <c r="O24" s="1048"/>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row>
    <row r="25" spans="1:40" s="33" customFormat="1">
      <c r="A25" s="463"/>
      <c r="B25" s="461" t="s">
        <v>67</v>
      </c>
      <c r="C25" s="474" t="s">
        <v>53</v>
      </c>
      <c r="D25" s="475">
        <f>D26+D27+D28</f>
        <v>0</v>
      </c>
      <c r="E25" s="475">
        <f t="shared" ref="E25:J25" si="5">E26+E27+E28</f>
        <v>0</v>
      </c>
      <c r="F25" s="475">
        <f t="shared" si="5"/>
        <v>0</v>
      </c>
      <c r="G25" s="475">
        <f t="shared" si="5"/>
        <v>0</v>
      </c>
      <c r="H25" s="475">
        <f t="shared" si="5"/>
        <v>0</v>
      </c>
      <c r="I25" s="475">
        <f t="shared" si="5"/>
        <v>0</v>
      </c>
      <c r="J25" s="475">
        <f t="shared" si="5"/>
        <v>0</v>
      </c>
      <c r="K25" s="1043">
        <f t="shared" ref="K25:O25" si="6">K26+K27+K28</f>
        <v>0</v>
      </c>
      <c r="L25" s="1043">
        <f t="shared" si="6"/>
        <v>0</v>
      </c>
      <c r="M25" s="1043">
        <f t="shared" si="6"/>
        <v>0</v>
      </c>
      <c r="N25" s="1043">
        <f t="shared" si="6"/>
        <v>0</v>
      </c>
      <c r="O25" s="1043">
        <f t="shared" si="6"/>
        <v>0</v>
      </c>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row>
    <row r="26" spans="1:40" s="32" customFormat="1">
      <c r="A26" s="463"/>
      <c r="B26" s="461" t="s">
        <v>68</v>
      </c>
      <c r="C26" s="474" t="s">
        <v>54</v>
      </c>
      <c r="D26" s="197"/>
      <c r="E26" s="197"/>
      <c r="F26" s="197"/>
      <c r="G26" s="197"/>
      <c r="H26" s="197"/>
      <c r="I26" s="197"/>
      <c r="J26" s="208"/>
      <c r="K26" s="1044"/>
      <c r="L26" s="1044"/>
      <c r="M26" s="1044"/>
      <c r="N26" s="1044"/>
      <c r="O26" s="104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row>
    <row r="27" spans="1:40" s="32" customFormat="1">
      <c r="A27" s="463"/>
      <c r="B27" s="461" t="s">
        <v>69</v>
      </c>
      <c r="C27" s="474" t="s">
        <v>55</v>
      </c>
      <c r="D27" s="197"/>
      <c r="E27" s="197"/>
      <c r="F27" s="197"/>
      <c r="G27" s="197"/>
      <c r="H27" s="197"/>
      <c r="I27" s="197"/>
      <c r="J27" s="197"/>
      <c r="K27" s="1043"/>
      <c r="L27" s="1043"/>
      <c r="M27" s="1043"/>
      <c r="N27" s="1043"/>
      <c r="O27" s="1043"/>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row>
    <row r="28" spans="1:40" s="32" customFormat="1">
      <c r="A28" s="463"/>
      <c r="B28" s="461" t="s">
        <v>70</v>
      </c>
      <c r="C28" s="474" t="s">
        <v>56</v>
      </c>
      <c r="D28" s="197"/>
      <c r="E28" s="197"/>
      <c r="F28" s="197"/>
      <c r="G28" s="197"/>
      <c r="H28" s="197"/>
      <c r="I28" s="197"/>
      <c r="J28" s="197"/>
      <c r="K28" s="1043"/>
      <c r="L28" s="1043"/>
      <c r="M28" s="1043"/>
      <c r="N28" s="1043"/>
      <c r="O28" s="1043"/>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row>
    <row r="29" spans="1:40" s="32" customFormat="1">
      <c r="A29" s="463"/>
      <c r="B29" s="461" t="s">
        <v>71</v>
      </c>
      <c r="C29" s="474" t="s">
        <v>57</v>
      </c>
      <c r="D29" s="477"/>
      <c r="E29" s="197"/>
      <c r="F29" s="197"/>
      <c r="G29" s="197"/>
      <c r="H29" s="197"/>
      <c r="I29" s="197"/>
      <c r="J29" s="197"/>
      <c r="K29" s="1043"/>
      <c r="L29" s="1043"/>
      <c r="M29" s="1043"/>
      <c r="N29" s="1043"/>
      <c r="O29" s="1043"/>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row>
    <row r="30" spans="1:40" s="32" customFormat="1">
      <c r="A30" s="463"/>
      <c r="B30" s="461" t="s">
        <v>72</v>
      </c>
      <c r="C30" s="474" t="s">
        <v>58</v>
      </c>
      <c r="D30" s="197"/>
      <c r="E30" s="197"/>
      <c r="F30" s="197"/>
      <c r="G30" s="197"/>
      <c r="H30" s="197"/>
      <c r="I30" s="197"/>
      <c r="J30" s="197"/>
      <c r="K30" s="1043"/>
      <c r="L30" s="1043"/>
      <c r="M30" s="1043"/>
      <c r="N30" s="1043"/>
      <c r="O30" s="1043"/>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row>
    <row r="31" spans="1:40" s="32" customFormat="1">
      <c r="A31" s="463"/>
      <c r="B31" s="461" t="s">
        <v>73</v>
      </c>
      <c r="C31" s="474" t="s">
        <v>956</v>
      </c>
      <c r="D31" s="475">
        <f>D32+D33</f>
        <v>0</v>
      </c>
      <c r="E31" s="475">
        <f t="shared" ref="E31:O31" si="7">E32+E33</f>
        <v>0</v>
      </c>
      <c r="F31" s="475">
        <f t="shared" si="7"/>
        <v>0</v>
      </c>
      <c r="G31" s="475">
        <f t="shared" si="7"/>
        <v>0</v>
      </c>
      <c r="H31" s="475">
        <f t="shared" si="7"/>
        <v>0</v>
      </c>
      <c r="I31" s="475">
        <f t="shared" si="7"/>
        <v>0</v>
      </c>
      <c r="J31" s="475">
        <f t="shared" si="7"/>
        <v>0</v>
      </c>
      <c r="K31" s="1043">
        <f t="shared" si="7"/>
        <v>0</v>
      </c>
      <c r="L31" s="1043">
        <f t="shared" si="7"/>
        <v>0</v>
      </c>
      <c r="M31" s="1043">
        <f t="shared" si="7"/>
        <v>0</v>
      </c>
      <c r="N31" s="1043">
        <f t="shared" si="7"/>
        <v>0</v>
      </c>
      <c r="O31" s="1043">
        <f t="shared" si="7"/>
        <v>0</v>
      </c>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row>
    <row r="32" spans="1:40" s="32" customFormat="1">
      <c r="A32" s="463"/>
      <c r="B32" s="461" t="s">
        <v>526</v>
      </c>
      <c r="C32" s="1040" t="s">
        <v>527</v>
      </c>
      <c r="D32" s="197"/>
      <c r="E32" s="197"/>
      <c r="F32" s="197"/>
      <c r="G32" s="197"/>
      <c r="H32" s="197"/>
      <c r="I32" s="197"/>
      <c r="J32" s="197"/>
      <c r="K32" s="1043"/>
      <c r="L32" s="1043"/>
      <c r="M32" s="1043"/>
      <c r="N32" s="1043"/>
      <c r="O32" s="1043"/>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row>
    <row r="33" spans="1:40" s="32" customFormat="1">
      <c r="A33" s="463"/>
      <c r="B33" s="462" t="s">
        <v>958</v>
      </c>
      <c r="C33" s="1040" t="s">
        <v>484</v>
      </c>
      <c r="D33" s="197"/>
      <c r="E33" s="197"/>
      <c r="F33" s="197"/>
      <c r="G33" s="197"/>
      <c r="H33" s="197"/>
      <c r="I33" s="197"/>
      <c r="J33" s="197"/>
      <c r="K33" s="1043"/>
      <c r="L33" s="1043"/>
      <c r="M33" s="1043"/>
      <c r="N33" s="1043"/>
      <c r="O33" s="1043"/>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row>
    <row r="34" spans="1:40" s="32" customFormat="1">
      <c r="A34" s="463"/>
      <c r="B34" s="461" t="s">
        <v>225</v>
      </c>
      <c r="C34" s="65" t="s">
        <v>200</v>
      </c>
      <c r="D34" s="197"/>
      <c r="E34" s="197"/>
      <c r="F34" s="197"/>
      <c r="G34" s="197"/>
      <c r="H34" s="197"/>
      <c r="I34" s="197"/>
      <c r="J34" s="197"/>
      <c r="K34" s="1043"/>
      <c r="L34" s="1043"/>
      <c r="M34" s="1043"/>
      <c r="N34" s="1043"/>
      <c r="O34" s="1043"/>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row>
    <row r="35" spans="1:40" s="32" customFormat="1">
      <c r="A35" s="463"/>
      <c r="B35" s="461" t="s">
        <v>226</v>
      </c>
      <c r="C35" s="65" t="s">
        <v>227</v>
      </c>
      <c r="D35" s="197"/>
      <c r="E35" s="197"/>
      <c r="F35" s="197"/>
      <c r="G35" s="197"/>
      <c r="H35" s="197"/>
      <c r="I35" s="197"/>
      <c r="J35" s="197"/>
      <c r="K35" s="1043"/>
      <c r="L35" s="1043"/>
      <c r="M35" s="1043"/>
      <c r="N35" s="1043"/>
      <c r="O35" s="1043"/>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row>
    <row r="36" spans="1:40" s="32" customFormat="1">
      <c r="A36" s="463"/>
      <c r="B36" s="461" t="s">
        <v>74</v>
      </c>
      <c r="C36" s="478" t="s">
        <v>201</v>
      </c>
      <c r="D36" s="197"/>
      <c r="E36" s="197"/>
      <c r="F36" s="197"/>
      <c r="G36" s="197"/>
      <c r="H36" s="197"/>
      <c r="I36" s="197"/>
      <c r="J36" s="197"/>
      <c r="K36" s="1043"/>
      <c r="L36" s="1043"/>
      <c r="M36" s="1043"/>
      <c r="N36" s="1043"/>
      <c r="O36" s="1043"/>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row>
    <row r="37" spans="1:40" s="32" customFormat="1">
      <c r="A37" s="463"/>
      <c r="B37" s="461" t="s">
        <v>75</v>
      </c>
      <c r="C37" s="474" t="s">
        <v>140</v>
      </c>
      <c r="D37" s="197"/>
      <c r="E37" s="197"/>
      <c r="F37" s="197"/>
      <c r="G37" s="197"/>
      <c r="H37" s="197"/>
      <c r="I37" s="197"/>
      <c r="J37" s="197"/>
      <c r="K37" s="1043"/>
      <c r="L37" s="1043"/>
      <c r="M37" s="1043"/>
      <c r="N37" s="1043"/>
      <c r="O37" s="1043"/>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row>
    <row r="38" spans="1:40" s="33" customFormat="1">
      <c r="A38" s="463"/>
      <c r="B38" s="199" t="s">
        <v>185</v>
      </c>
      <c r="C38" s="476" t="s">
        <v>59</v>
      </c>
      <c r="D38" s="215">
        <f>D24+D25+D29+D30+D32+D34+D35+D36+D37</f>
        <v>0</v>
      </c>
      <c r="E38" s="215">
        <f t="shared" ref="E38:J38" si="8">E24+E25+E29+E30+E32+E34+E35+E36+E37</f>
        <v>0</v>
      </c>
      <c r="F38" s="215">
        <f t="shared" si="8"/>
        <v>0</v>
      </c>
      <c r="G38" s="215">
        <f t="shared" si="8"/>
        <v>0</v>
      </c>
      <c r="H38" s="215">
        <f t="shared" si="8"/>
        <v>0</v>
      </c>
      <c r="I38" s="215">
        <f t="shared" si="8"/>
        <v>0</v>
      </c>
      <c r="J38" s="215">
        <f t="shared" si="8"/>
        <v>0</v>
      </c>
      <c r="K38" s="1045">
        <f t="shared" ref="K38:O38" si="9">K24+K25+K29+K30+K32+K34+K35+K36+K37</f>
        <v>0</v>
      </c>
      <c r="L38" s="1045">
        <f t="shared" si="9"/>
        <v>0</v>
      </c>
      <c r="M38" s="1045">
        <f t="shared" si="9"/>
        <v>0</v>
      </c>
      <c r="N38" s="1045">
        <f t="shared" si="9"/>
        <v>0</v>
      </c>
      <c r="O38" s="1045">
        <f t="shared" si="9"/>
        <v>0</v>
      </c>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row>
    <row r="39" spans="1:40" s="32" customFormat="1">
      <c r="A39" s="463"/>
      <c r="B39" s="460" t="s">
        <v>185</v>
      </c>
      <c r="C39" s="479" t="s">
        <v>60</v>
      </c>
      <c r="D39" s="480">
        <f>D22-D38</f>
        <v>0</v>
      </c>
      <c r="E39" s="480">
        <f t="shared" ref="E39:J39" si="10">E22-E38</f>
        <v>0</v>
      </c>
      <c r="F39" s="480">
        <f t="shared" si="10"/>
        <v>0</v>
      </c>
      <c r="G39" s="480">
        <f t="shared" si="10"/>
        <v>0</v>
      </c>
      <c r="H39" s="480">
        <f t="shared" si="10"/>
        <v>0</v>
      </c>
      <c r="I39" s="480">
        <f t="shared" si="10"/>
        <v>0</v>
      </c>
      <c r="J39" s="480">
        <f t="shared" si="10"/>
        <v>0</v>
      </c>
      <c r="K39" s="1049">
        <f t="shared" ref="K39:O39" si="11">K22-K38</f>
        <v>0</v>
      </c>
      <c r="L39" s="1049">
        <f t="shared" si="11"/>
        <v>0</v>
      </c>
      <c r="M39" s="1049">
        <f t="shared" si="11"/>
        <v>0</v>
      </c>
      <c r="N39" s="1049">
        <f t="shared" si="11"/>
        <v>0</v>
      </c>
      <c r="O39" s="1049">
        <f t="shared" si="11"/>
        <v>0</v>
      </c>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row>
    <row r="40" spans="1:40" s="32" customFormat="1">
      <c r="A40" s="463"/>
      <c r="B40" s="460"/>
      <c r="C40" s="479"/>
      <c r="D40" s="901"/>
      <c r="E40" s="902"/>
      <c r="F40" s="902"/>
      <c r="G40" s="902"/>
      <c r="H40" s="902"/>
      <c r="I40" s="902"/>
      <c r="J40" s="902"/>
      <c r="K40" s="1058"/>
      <c r="L40" s="1058"/>
      <c r="M40" s="1058"/>
      <c r="N40" s="1058"/>
      <c r="O40" s="1053"/>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row>
    <row r="41" spans="1:40" s="32" customFormat="1" ht="15.75">
      <c r="A41" s="463"/>
      <c r="B41" s="460" t="s">
        <v>76</v>
      </c>
      <c r="C41" s="40" t="s">
        <v>529</v>
      </c>
      <c r="D41" s="457"/>
      <c r="E41" s="481"/>
      <c r="F41" s="481"/>
      <c r="G41" s="481"/>
      <c r="H41" s="481"/>
      <c r="I41" s="481"/>
      <c r="J41" s="467"/>
      <c r="K41" s="1041"/>
      <c r="L41" s="1041"/>
      <c r="M41" s="1041"/>
      <c r="N41" s="1041"/>
      <c r="O41" s="1042"/>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row>
    <row r="42" spans="1:40" s="32" customFormat="1" ht="12.75" customHeight="1">
      <c r="A42" s="463"/>
      <c r="B42" s="460" t="s">
        <v>185</v>
      </c>
      <c r="C42" s="38" t="s">
        <v>180</v>
      </c>
      <c r="D42" s="459" t="s">
        <v>530</v>
      </c>
      <c r="E42" s="488"/>
      <c r="F42" s="488"/>
      <c r="G42" s="488"/>
      <c r="H42" s="488"/>
      <c r="I42" s="488"/>
      <c r="J42" s="467"/>
      <c r="K42" s="1041"/>
      <c r="L42" s="1041"/>
      <c r="M42" s="1041"/>
      <c r="N42" s="1041"/>
      <c r="O42" s="1042"/>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row>
    <row r="43" spans="1:40" s="32" customFormat="1">
      <c r="A43" s="463"/>
      <c r="B43" s="461" t="s">
        <v>152</v>
      </c>
      <c r="C43" s="195" t="s">
        <v>96</v>
      </c>
      <c r="D43" s="446"/>
      <c r="E43" s="446"/>
      <c r="F43" s="446"/>
      <c r="G43" s="446"/>
      <c r="H43" s="446"/>
      <c r="I43" s="446"/>
      <c r="J43" s="446"/>
      <c r="K43" s="1059"/>
      <c r="L43" s="1059"/>
      <c r="M43" s="1059"/>
      <c r="N43" s="1059"/>
      <c r="O43" s="1059"/>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row>
    <row r="44" spans="1:40" s="32" customFormat="1">
      <c r="A44" s="463"/>
      <c r="B44" s="461" t="s">
        <v>151</v>
      </c>
      <c r="C44" s="195" t="s">
        <v>96</v>
      </c>
      <c r="D44" s="446"/>
      <c r="E44" s="446"/>
      <c r="F44" s="446"/>
      <c r="G44" s="446"/>
      <c r="H44" s="446"/>
      <c r="I44" s="446"/>
      <c r="J44" s="446"/>
      <c r="K44" s="1059"/>
      <c r="L44" s="1059"/>
      <c r="M44" s="1059"/>
      <c r="N44" s="1059"/>
      <c r="O44" s="1059"/>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row>
    <row r="45" spans="1:40" s="32" customFormat="1">
      <c r="A45" s="463"/>
      <c r="B45" s="461" t="s">
        <v>153</v>
      </c>
      <c r="C45" s="195" t="s">
        <v>129</v>
      </c>
      <c r="D45" s="446"/>
      <c r="E45" s="446"/>
      <c r="F45" s="446"/>
      <c r="G45" s="446"/>
      <c r="H45" s="446"/>
      <c r="I45" s="446"/>
      <c r="J45" s="446"/>
      <c r="K45" s="1059"/>
      <c r="L45" s="1059"/>
      <c r="M45" s="1059"/>
      <c r="N45" s="1059"/>
      <c r="O45" s="1059"/>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row>
    <row r="46" spans="1:40" s="32" customFormat="1">
      <c r="A46" s="463"/>
      <c r="B46" s="461" t="s">
        <v>154</v>
      </c>
      <c r="C46" s="195" t="s">
        <v>129</v>
      </c>
      <c r="D46" s="446"/>
      <c r="E46" s="446"/>
      <c r="F46" s="446"/>
      <c r="G46" s="446"/>
      <c r="H46" s="446"/>
      <c r="I46" s="446"/>
      <c r="J46" s="446"/>
      <c r="K46" s="1059"/>
      <c r="L46" s="1059"/>
      <c r="M46" s="1059"/>
      <c r="N46" s="1059"/>
      <c r="O46" s="1059"/>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row>
    <row r="47" spans="1:40" s="32" customFormat="1">
      <c r="A47" s="463"/>
      <c r="B47" s="461" t="s">
        <v>155</v>
      </c>
      <c r="C47" s="195" t="s">
        <v>97</v>
      </c>
      <c r="D47" s="213"/>
      <c r="E47" s="213"/>
      <c r="F47" s="213"/>
      <c r="G47" s="213"/>
      <c r="H47" s="213"/>
      <c r="I47" s="213"/>
      <c r="J47" s="214"/>
      <c r="K47" s="1044"/>
      <c r="L47" s="1044"/>
      <c r="M47" s="1044"/>
      <c r="N47" s="1044"/>
      <c r="O47" s="104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row>
    <row r="48" spans="1:40" s="32" customFormat="1">
      <c r="A48" s="463"/>
      <c r="B48" s="461" t="s">
        <v>187</v>
      </c>
      <c r="C48" s="195" t="s">
        <v>97</v>
      </c>
      <c r="D48" s="446"/>
      <c r="E48" s="446"/>
      <c r="F48" s="446"/>
      <c r="G48" s="446"/>
      <c r="H48" s="446"/>
      <c r="I48" s="446"/>
      <c r="J48" s="446"/>
      <c r="K48" s="1059"/>
      <c r="L48" s="1059"/>
      <c r="M48" s="1059"/>
      <c r="N48" s="1059"/>
      <c r="O48" s="1059"/>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row>
    <row r="49" spans="1:40" s="32" customFormat="1">
      <c r="A49" s="463"/>
      <c r="B49" s="461" t="s">
        <v>156</v>
      </c>
      <c r="C49" s="195" t="s">
        <v>127</v>
      </c>
      <c r="D49" s="446"/>
      <c r="E49" s="446"/>
      <c r="F49" s="446"/>
      <c r="G49" s="446"/>
      <c r="H49" s="446"/>
      <c r="I49" s="446"/>
      <c r="J49" s="446"/>
      <c r="K49" s="1059"/>
      <c r="L49" s="1059"/>
      <c r="M49" s="1059"/>
      <c r="N49" s="1059"/>
      <c r="O49" s="1059"/>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row>
    <row r="50" spans="1:40" s="32" customFormat="1">
      <c r="A50" s="463"/>
      <c r="B50" s="461" t="s">
        <v>157</v>
      </c>
      <c r="C50" s="195" t="s">
        <v>127</v>
      </c>
      <c r="D50" s="446"/>
      <c r="E50" s="446"/>
      <c r="F50" s="446"/>
      <c r="G50" s="446"/>
      <c r="H50" s="446"/>
      <c r="I50" s="446"/>
      <c r="J50" s="446"/>
      <c r="K50" s="1059"/>
      <c r="L50" s="1059"/>
      <c r="M50" s="1059"/>
      <c r="N50" s="1059"/>
      <c r="O50" s="1059"/>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row>
    <row r="51" spans="1:40">
      <c r="A51" s="463"/>
      <c r="B51" s="461" t="s">
        <v>158</v>
      </c>
      <c r="C51" s="195" t="s">
        <v>139</v>
      </c>
      <c r="D51" s="446"/>
      <c r="E51" s="446"/>
      <c r="F51" s="446"/>
      <c r="G51" s="446"/>
      <c r="H51" s="446"/>
      <c r="I51" s="446"/>
      <c r="J51" s="446"/>
      <c r="K51" s="1059"/>
      <c r="L51" s="1059"/>
      <c r="M51" s="1059"/>
      <c r="N51" s="1059"/>
      <c r="O51" s="1059"/>
    </row>
    <row r="52" spans="1:40">
      <c r="A52" s="463"/>
      <c r="B52" s="461" t="s">
        <v>159</v>
      </c>
      <c r="C52" s="195" t="s">
        <v>139</v>
      </c>
      <c r="D52" s="446"/>
      <c r="E52" s="446"/>
      <c r="F52" s="446"/>
      <c r="G52" s="446"/>
      <c r="H52" s="446"/>
      <c r="I52" s="446"/>
      <c r="J52" s="446"/>
      <c r="K52" s="1059"/>
      <c r="L52" s="1059"/>
      <c r="M52" s="1059"/>
      <c r="N52" s="1059"/>
      <c r="O52" s="1059"/>
    </row>
    <row r="53" spans="1:40" s="33" customFormat="1">
      <c r="A53" s="463"/>
      <c r="B53" s="461" t="s">
        <v>185</v>
      </c>
      <c r="C53" s="198" t="s">
        <v>77</v>
      </c>
      <c r="D53" s="447">
        <f>SUM(D43:D52)</f>
        <v>0</v>
      </c>
      <c r="E53" s="447">
        <f t="shared" ref="E53:J53" si="12">SUM(E43:E52)</f>
        <v>0</v>
      </c>
      <c r="F53" s="447">
        <f t="shared" si="12"/>
        <v>0</v>
      </c>
      <c r="G53" s="447">
        <f t="shared" si="12"/>
        <v>0</v>
      </c>
      <c r="H53" s="447">
        <f t="shared" si="12"/>
        <v>0</v>
      </c>
      <c r="I53" s="447">
        <f t="shared" si="12"/>
        <v>0</v>
      </c>
      <c r="J53" s="447">
        <f t="shared" si="12"/>
        <v>0</v>
      </c>
      <c r="K53" s="1060">
        <f t="shared" ref="K53:O53" si="13">SUM(K43:K52)</f>
        <v>0</v>
      </c>
      <c r="L53" s="1060">
        <f t="shared" si="13"/>
        <v>0</v>
      </c>
      <c r="M53" s="1060">
        <f t="shared" si="13"/>
        <v>0</v>
      </c>
      <c r="N53" s="1060">
        <f t="shared" si="13"/>
        <v>0</v>
      </c>
      <c r="O53" s="1060">
        <f t="shared" si="13"/>
        <v>0</v>
      </c>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row>
    <row r="54" spans="1:40" s="32" customFormat="1" ht="12.75" customHeight="1">
      <c r="A54" s="463"/>
      <c r="B54" s="460" t="s">
        <v>185</v>
      </c>
      <c r="C54" s="713" t="s">
        <v>181</v>
      </c>
      <c r="D54" s="491" t="s">
        <v>530</v>
      </c>
      <c r="E54" s="481"/>
      <c r="F54" s="481"/>
      <c r="G54" s="481"/>
      <c r="H54" s="481"/>
      <c r="I54" s="481"/>
      <c r="J54" s="467"/>
      <c r="K54" s="1041"/>
      <c r="L54" s="1041"/>
      <c r="M54" s="1041"/>
      <c r="N54" s="1041"/>
      <c r="O54" s="1042"/>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row>
    <row r="55" spans="1:40" s="33" customFormat="1">
      <c r="A55" s="463"/>
      <c r="B55" s="461" t="s">
        <v>160</v>
      </c>
      <c r="C55" s="195" t="s">
        <v>98</v>
      </c>
      <c r="D55" s="446"/>
      <c r="E55" s="446"/>
      <c r="F55" s="446"/>
      <c r="G55" s="446"/>
      <c r="H55" s="446"/>
      <c r="I55" s="446"/>
      <c r="J55" s="446"/>
      <c r="K55" s="1059"/>
      <c r="L55" s="1059"/>
      <c r="M55" s="1059"/>
      <c r="N55" s="1059"/>
      <c r="O55" s="1059"/>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row>
    <row r="56" spans="1:40" s="33" customFormat="1">
      <c r="A56" s="463"/>
      <c r="B56" s="461" t="s">
        <v>161</v>
      </c>
      <c r="C56" s="195" t="s">
        <v>98</v>
      </c>
      <c r="D56" s="446"/>
      <c r="E56" s="446"/>
      <c r="F56" s="446"/>
      <c r="G56" s="446"/>
      <c r="H56" s="446"/>
      <c r="I56" s="446"/>
      <c r="J56" s="446"/>
      <c r="K56" s="1059"/>
      <c r="L56" s="1059"/>
      <c r="M56" s="1059"/>
      <c r="N56" s="1059"/>
      <c r="O56" s="1059"/>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row>
    <row r="57" spans="1:40" s="32" customFormat="1">
      <c r="A57" s="463"/>
      <c r="B57" s="461" t="s">
        <v>162</v>
      </c>
      <c r="C57" s="195" t="s">
        <v>99</v>
      </c>
      <c r="D57" s="446"/>
      <c r="E57" s="446"/>
      <c r="F57" s="446"/>
      <c r="G57" s="446"/>
      <c r="H57" s="446"/>
      <c r="I57" s="446"/>
      <c r="J57" s="446"/>
      <c r="K57" s="1059"/>
      <c r="L57" s="1059"/>
      <c r="M57" s="1059"/>
      <c r="N57" s="1059"/>
      <c r="O57" s="1059"/>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row>
    <row r="58" spans="1:40" s="32" customFormat="1">
      <c r="A58" s="463"/>
      <c r="B58" s="461" t="s">
        <v>163</v>
      </c>
      <c r="C58" s="195" t="s">
        <v>99</v>
      </c>
      <c r="D58" s="446"/>
      <c r="E58" s="446"/>
      <c r="F58" s="446"/>
      <c r="G58" s="446"/>
      <c r="H58" s="446"/>
      <c r="I58" s="446"/>
      <c r="J58" s="446"/>
      <c r="K58" s="1059"/>
      <c r="L58" s="1059"/>
      <c r="M58" s="1059"/>
      <c r="N58" s="1059"/>
      <c r="O58" s="1059"/>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row>
    <row r="59" spans="1:40" s="32" customFormat="1">
      <c r="A59" s="463"/>
      <c r="B59" s="461" t="s">
        <v>164</v>
      </c>
      <c r="C59" s="195" t="s">
        <v>130</v>
      </c>
      <c r="D59" s="446"/>
      <c r="E59" s="446"/>
      <c r="F59" s="446"/>
      <c r="G59" s="446"/>
      <c r="H59" s="446"/>
      <c r="I59" s="446"/>
      <c r="J59" s="446"/>
      <c r="K59" s="1059"/>
      <c r="L59" s="1059"/>
      <c r="M59" s="1059"/>
      <c r="N59" s="1059"/>
      <c r="O59" s="1059"/>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row>
    <row r="60" spans="1:40" s="32" customFormat="1">
      <c r="A60" s="463"/>
      <c r="B60" s="461" t="s">
        <v>165</v>
      </c>
      <c r="C60" s="195" t="s">
        <v>130</v>
      </c>
      <c r="D60" s="446"/>
      <c r="E60" s="446"/>
      <c r="F60" s="446"/>
      <c r="G60" s="446"/>
      <c r="H60" s="446"/>
      <c r="I60" s="446"/>
      <c r="J60" s="446"/>
      <c r="K60" s="1059"/>
      <c r="L60" s="1059"/>
      <c r="M60" s="1059"/>
      <c r="N60" s="1059"/>
      <c r="O60" s="1059"/>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row>
    <row r="61" spans="1:40" s="32" customFormat="1">
      <c r="A61" s="463"/>
      <c r="B61" s="461" t="s">
        <v>166</v>
      </c>
      <c r="C61" s="195" t="s">
        <v>100</v>
      </c>
      <c r="D61" s="446"/>
      <c r="E61" s="446"/>
      <c r="F61" s="446"/>
      <c r="G61" s="446"/>
      <c r="H61" s="446"/>
      <c r="I61" s="446"/>
      <c r="J61" s="446"/>
      <c r="K61" s="1059"/>
      <c r="L61" s="1059"/>
      <c r="M61" s="1059"/>
      <c r="N61" s="1059"/>
      <c r="O61" s="1059"/>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row>
    <row r="62" spans="1:40" s="32" customFormat="1">
      <c r="A62" s="463"/>
      <c r="B62" s="461" t="s">
        <v>167</v>
      </c>
      <c r="C62" s="195" t="s">
        <v>100</v>
      </c>
      <c r="D62" s="446"/>
      <c r="E62" s="446"/>
      <c r="F62" s="446"/>
      <c r="G62" s="446"/>
      <c r="H62" s="446"/>
      <c r="I62" s="446"/>
      <c r="J62" s="446"/>
      <c r="K62" s="1059"/>
      <c r="L62" s="1059"/>
      <c r="M62" s="1059"/>
      <c r="N62" s="1059"/>
      <c r="O62" s="1059"/>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row>
    <row r="63" spans="1:40" s="32" customFormat="1">
      <c r="A63" s="463"/>
      <c r="B63" s="461" t="s">
        <v>168</v>
      </c>
      <c r="C63" s="195" t="s">
        <v>101</v>
      </c>
      <c r="D63" s="213"/>
      <c r="E63" s="213"/>
      <c r="F63" s="213"/>
      <c r="G63" s="213"/>
      <c r="H63" s="213"/>
      <c r="I63" s="213"/>
      <c r="J63" s="213"/>
      <c r="K63" s="1043"/>
      <c r="L63" s="1043"/>
      <c r="M63" s="1043"/>
      <c r="N63" s="1043"/>
      <c r="O63" s="1043"/>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row>
    <row r="64" spans="1:40" s="32" customFormat="1">
      <c r="A64" s="463"/>
      <c r="B64" s="461" t="s">
        <v>169</v>
      </c>
      <c r="C64" s="195" t="s">
        <v>101</v>
      </c>
      <c r="D64" s="446"/>
      <c r="E64" s="446"/>
      <c r="F64" s="446"/>
      <c r="G64" s="446"/>
      <c r="H64" s="446"/>
      <c r="I64" s="446"/>
      <c r="J64" s="446"/>
      <c r="K64" s="1059"/>
      <c r="L64" s="1059"/>
      <c r="M64" s="1059"/>
      <c r="N64" s="1059"/>
      <c r="O64" s="1059"/>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row>
    <row r="65" spans="1:40" s="32" customFormat="1">
      <c r="A65" s="463"/>
      <c r="B65" s="461" t="s">
        <v>170</v>
      </c>
      <c r="C65" s="195" t="s">
        <v>128</v>
      </c>
      <c r="D65" s="446"/>
      <c r="E65" s="446"/>
      <c r="F65" s="446"/>
      <c r="G65" s="446"/>
      <c r="H65" s="446"/>
      <c r="I65" s="446"/>
      <c r="J65" s="446"/>
      <c r="K65" s="1059"/>
      <c r="L65" s="1059"/>
      <c r="M65" s="1059"/>
      <c r="N65" s="1059"/>
      <c r="O65" s="1059"/>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row>
    <row r="66" spans="1:40" s="32" customFormat="1">
      <c r="A66" s="463"/>
      <c r="B66" s="461" t="s">
        <v>171</v>
      </c>
      <c r="C66" s="195" t="s">
        <v>128</v>
      </c>
      <c r="D66" s="446"/>
      <c r="E66" s="446"/>
      <c r="F66" s="446"/>
      <c r="G66" s="446"/>
      <c r="H66" s="446"/>
      <c r="I66" s="446"/>
      <c r="J66" s="446"/>
      <c r="K66" s="1059"/>
      <c r="L66" s="1059"/>
      <c r="M66" s="1059"/>
      <c r="N66" s="1059"/>
      <c r="O66" s="1059"/>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row>
    <row r="67" spans="1:40" s="32" customFormat="1">
      <c r="A67" s="463"/>
      <c r="B67" s="461" t="s">
        <v>172</v>
      </c>
      <c r="C67" s="195" t="s">
        <v>114</v>
      </c>
      <c r="D67" s="446"/>
      <c r="E67" s="446"/>
      <c r="F67" s="446"/>
      <c r="G67" s="446"/>
      <c r="H67" s="446"/>
      <c r="I67" s="446"/>
      <c r="J67" s="446"/>
      <c r="K67" s="1059"/>
      <c r="L67" s="1059"/>
      <c r="M67" s="1059"/>
      <c r="N67" s="1059"/>
      <c r="O67" s="1059"/>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row>
    <row r="68" spans="1:40" s="32" customFormat="1">
      <c r="A68" s="463"/>
      <c r="B68" s="461" t="s">
        <v>173</v>
      </c>
      <c r="C68" s="195" t="s">
        <v>114</v>
      </c>
      <c r="D68" s="446"/>
      <c r="E68" s="446"/>
      <c r="F68" s="446"/>
      <c r="G68" s="446"/>
      <c r="H68" s="446"/>
      <c r="I68" s="446"/>
      <c r="J68" s="446"/>
      <c r="K68" s="1059"/>
      <c r="L68" s="1059"/>
      <c r="M68" s="1059"/>
      <c r="N68" s="1059"/>
      <c r="O68" s="1059"/>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row>
    <row r="69" spans="1:40" s="32" customFormat="1">
      <c r="A69" s="463"/>
      <c r="B69" s="461" t="s">
        <v>174</v>
      </c>
      <c r="C69" s="195" t="s">
        <v>126</v>
      </c>
      <c r="D69" s="446"/>
      <c r="E69" s="446"/>
      <c r="F69" s="446"/>
      <c r="G69" s="446"/>
      <c r="H69" s="446"/>
      <c r="I69" s="446"/>
      <c r="J69" s="446"/>
      <c r="K69" s="1059"/>
      <c r="L69" s="1059"/>
      <c r="M69" s="1059"/>
      <c r="N69" s="1059"/>
      <c r="O69" s="1059"/>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row>
    <row r="70" spans="1:40" s="32" customFormat="1">
      <c r="A70" s="463"/>
      <c r="B70" s="461" t="s">
        <v>175</v>
      </c>
      <c r="C70" s="195" t="s">
        <v>126</v>
      </c>
      <c r="D70" s="446"/>
      <c r="E70" s="446"/>
      <c r="F70" s="446"/>
      <c r="G70" s="446"/>
      <c r="H70" s="446"/>
      <c r="I70" s="446"/>
      <c r="J70" s="446"/>
      <c r="K70" s="1059"/>
      <c r="L70" s="1059"/>
      <c r="M70" s="1059"/>
      <c r="N70" s="1059"/>
      <c r="O70" s="1059"/>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row>
    <row r="71" spans="1:40">
      <c r="A71" s="463"/>
      <c r="B71" s="461" t="s">
        <v>176</v>
      </c>
      <c r="C71" s="195" t="s">
        <v>90</v>
      </c>
      <c r="D71" s="446"/>
      <c r="E71" s="446"/>
      <c r="F71" s="446"/>
      <c r="G71" s="446"/>
      <c r="H71" s="446"/>
      <c r="I71" s="446"/>
      <c r="J71" s="446"/>
      <c r="K71" s="1059"/>
      <c r="L71" s="1059"/>
      <c r="M71" s="1059"/>
      <c r="N71" s="1059"/>
      <c r="O71" s="1059"/>
    </row>
    <row r="72" spans="1:40">
      <c r="A72" s="463"/>
      <c r="B72" s="461" t="s">
        <v>177</v>
      </c>
      <c r="C72" s="195" t="s">
        <v>90</v>
      </c>
      <c r="D72" s="446"/>
      <c r="E72" s="446"/>
      <c r="F72" s="446"/>
      <c r="G72" s="446"/>
      <c r="H72" s="446"/>
      <c r="I72" s="446"/>
      <c r="J72" s="446"/>
      <c r="K72" s="1059"/>
      <c r="L72" s="1059"/>
      <c r="M72" s="1059"/>
      <c r="N72" s="1059"/>
      <c r="O72" s="1059"/>
    </row>
    <row r="73" spans="1:40" s="32" customFormat="1">
      <c r="A73" s="463"/>
      <c r="B73" s="461" t="s">
        <v>178</v>
      </c>
      <c r="C73" s="196" t="s">
        <v>117</v>
      </c>
      <c r="D73" s="446"/>
      <c r="E73" s="446"/>
      <c r="F73" s="446"/>
      <c r="G73" s="446"/>
      <c r="H73" s="446"/>
      <c r="I73" s="446"/>
      <c r="J73" s="446"/>
      <c r="K73" s="1059"/>
      <c r="L73" s="1059"/>
      <c r="M73" s="1059"/>
      <c r="N73" s="1059"/>
      <c r="O73" s="1059"/>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row>
    <row r="74" spans="1:40" s="32" customFormat="1">
      <c r="A74" s="463"/>
      <c r="B74" s="461" t="s">
        <v>179</v>
      </c>
      <c r="C74" s="195" t="s">
        <v>117</v>
      </c>
      <c r="D74" s="446"/>
      <c r="E74" s="446"/>
      <c r="F74" s="446"/>
      <c r="G74" s="446"/>
      <c r="H74" s="446"/>
      <c r="I74" s="446"/>
      <c r="J74" s="446"/>
      <c r="K74" s="1059"/>
      <c r="L74" s="1059"/>
      <c r="M74" s="1059"/>
      <c r="N74" s="1059"/>
      <c r="O74" s="1059"/>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row>
    <row r="75" spans="1:40" s="33" customFormat="1">
      <c r="A75" s="463"/>
      <c r="B75" s="461" t="s">
        <v>185</v>
      </c>
      <c r="C75" s="198" t="s">
        <v>78</v>
      </c>
      <c r="D75" s="448">
        <f>SUM(D55:D74)</f>
        <v>0</v>
      </c>
      <c r="E75" s="448">
        <f t="shared" ref="E75:J75" si="14">SUM(E55:E74)</f>
        <v>0</v>
      </c>
      <c r="F75" s="448">
        <f t="shared" si="14"/>
        <v>0</v>
      </c>
      <c r="G75" s="448">
        <f t="shared" si="14"/>
        <v>0</v>
      </c>
      <c r="H75" s="448">
        <f t="shared" si="14"/>
        <v>0</v>
      </c>
      <c r="I75" s="448">
        <f t="shared" si="14"/>
        <v>0</v>
      </c>
      <c r="J75" s="448">
        <f t="shared" si="14"/>
        <v>0</v>
      </c>
      <c r="K75" s="1045">
        <f t="shared" ref="K75:O75" si="15">SUM(K55:K74)</f>
        <v>0</v>
      </c>
      <c r="L75" s="1045">
        <f t="shared" si="15"/>
        <v>0</v>
      </c>
      <c r="M75" s="1045">
        <f t="shared" si="15"/>
        <v>0</v>
      </c>
      <c r="N75" s="1045">
        <f t="shared" si="15"/>
        <v>0</v>
      </c>
      <c r="O75" s="1045">
        <f t="shared" si="15"/>
        <v>0</v>
      </c>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row>
    <row r="76" spans="1:40" s="33" customFormat="1">
      <c r="A76" s="463"/>
      <c r="B76" s="461" t="s">
        <v>136</v>
      </c>
      <c r="C76" s="198" t="s">
        <v>79</v>
      </c>
      <c r="D76" s="448">
        <f t="shared" ref="D76:J76" si="16">D53-D75</f>
        <v>0</v>
      </c>
      <c r="E76" s="448">
        <f t="shared" si="16"/>
        <v>0</v>
      </c>
      <c r="F76" s="448">
        <f t="shared" si="16"/>
        <v>0</v>
      </c>
      <c r="G76" s="448">
        <f t="shared" si="16"/>
        <v>0</v>
      </c>
      <c r="H76" s="448">
        <f t="shared" si="16"/>
        <v>0</v>
      </c>
      <c r="I76" s="448">
        <f t="shared" si="16"/>
        <v>0</v>
      </c>
      <c r="J76" s="449">
        <f t="shared" si="16"/>
        <v>0</v>
      </c>
      <c r="K76" s="1052">
        <f t="shared" ref="K76:O76" si="17">K53-K75</f>
        <v>0</v>
      </c>
      <c r="L76" s="1052">
        <f t="shared" si="17"/>
        <v>0</v>
      </c>
      <c r="M76" s="1052">
        <f t="shared" si="17"/>
        <v>0</v>
      </c>
      <c r="N76" s="1052">
        <f t="shared" si="17"/>
        <v>0</v>
      </c>
      <c r="O76" s="1052">
        <f t="shared" si="17"/>
        <v>0</v>
      </c>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row>
    <row r="77" spans="1:40" s="33" customFormat="1">
      <c r="A77" s="463"/>
      <c r="B77" s="460" t="s">
        <v>185</v>
      </c>
      <c r="C77" s="466" t="s">
        <v>80</v>
      </c>
      <c r="D77" s="467"/>
      <c r="E77" s="467"/>
      <c r="F77" s="467"/>
      <c r="G77" s="467"/>
      <c r="H77" s="467"/>
      <c r="I77" s="467"/>
      <c r="J77" s="467"/>
      <c r="K77" s="1041"/>
      <c r="L77" s="1041"/>
      <c r="M77" s="1041"/>
      <c r="N77" s="1041"/>
      <c r="O77" s="1042"/>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row>
    <row r="78" spans="1:40" s="33" customFormat="1">
      <c r="A78" s="463"/>
      <c r="B78" s="462" t="s">
        <v>132</v>
      </c>
      <c r="C78" s="195" t="s">
        <v>118</v>
      </c>
      <c r="D78" s="197"/>
      <c r="E78" s="197"/>
      <c r="F78" s="197"/>
      <c r="G78" s="197"/>
      <c r="H78" s="197"/>
      <c r="I78" s="197"/>
      <c r="J78" s="208"/>
      <c r="K78" s="1044"/>
      <c r="L78" s="1044"/>
      <c r="M78" s="1044"/>
      <c r="N78" s="1044"/>
      <c r="O78" s="1044"/>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row>
    <row r="79" spans="1:40" s="33" customFormat="1">
      <c r="A79" s="463"/>
      <c r="B79" s="462" t="s">
        <v>135</v>
      </c>
      <c r="C79" s="1056" t="s">
        <v>966</v>
      </c>
      <c r="D79" s="197"/>
      <c r="E79" s="197"/>
      <c r="F79" s="197"/>
      <c r="G79" s="197"/>
      <c r="H79" s="197"/>
      <c r="I79" s="197"/>
      <c r="J79" s="208"/>
      <c r="K79" s="1044"/>
      <c r="L79" s="1044"/>
      <c r="M79" s="1044"/>
      <c r="N79" s="1044"/>
      <c r="O79" s="1044"/>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row>
    <row r="80" spans="1:40" s="33" customFormat="1">
      <c r="A80" s="463"/>
      <c r="B80" s="462" t="s">
        <v>482</v>
      </c>
      <c r="C80" s="1056" t="s">
        <v>478</v>
      </c>
      <c r="D80" s="197"/>
      <c r="E80" s="197"/>
      <c r="F80" s="197"/>
      <c r="G80" s="197"/>
      <c r="H80" s="197"/>
      <c r="I80" s="197"/>
      <c r="J80" s="208"/>
      <c r="K80" s="1044"/>
      <c r="L80" s="1044"/>
      <c r="M80" s="1044"/>
      <c r="N80" s="1044"/>
      <c r="O80" s="1044"/>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row>
    <row r="81" spans="1:40" s="33" customFormat="1">
      <c r="A81" s="463"/>
      <c r="B81" s="462" t="s">
        <v>959</v>
      </c>
      <c r="C81" s="1056" t="s">
        <v>960</v>
      </c>
      <c r="D81" s="197"/>
      <c r="E81" s="197"/>
      <c r="F81" s="197"/>
      <c r="G81" s="197"/>
      <c r="H81" s="197"/>
      <c r="I81" s="197"/>
      <c r="J81" s="208"/>
      <c r="K81" s="1044"/>
      <c r="L81" s="1044"/>
      <c r="M81" s="1044"/>
      <c r="N81" s="1044"/>
      <c r="O81" s="1044"/>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row>
    <row r="82" spans="1:40" s="33" customFormat="1">
      <c r="A82" s="463"/>
      <c r="B82" s="462" t="s">
        <v>483</v>
      </c>
      <c r="C82" s="1056" t="s">
        <v>479</v>
      </c>
      <c r="D82" s="197"/>
      <c r="E82" s="197"/>
      <c r="F82" s="197"/>
      <c r="G82" s="197"/>
      <c r="H82" s="197"/>
      <c r="I82" s="197"/>
      <c r="J82" s="208"/>
      <c r="K82" s="1044"/>
      <c r="L82" s="1044"/>
      <c r="M82" s="1044"/>
      <c r="N82" s="1044"/>
      <c r="O82" s="1044"/>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row>
    <row r="83" spans="1:40" s="33" customFormat="1">
      <c r="A83" s="463"/>
      <c r="B83" s="462" t="s">
        <v>133</v>
      </c>
      <c r="C83" s="195" t="s">
        <v>119</v>
      </c>
      <c r="D83" s="197"/>
      <c r="E83" s="197"/>
      <c r="F83" s="197"/>
      <c r="G83" s="197"/>
      <c r="H83" s="197"/>
      <c r="I83" s="197"/>
      <c r="J83" s="197"/>
      <c r="K83" s="1043"/>
      <c r="L83" s="1043"/>
      <c r="M83" s="1043"/>
      <c r="N83" s="1043"/>
      <c r="O83" s="1043"/>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row>
    <row r="84" spans="1:40" s="33" customFormat="1">
      <c r="A84" s="463"/>
      <c r="B84" s="462" t="s">
        <v>961</v>
      </c>
      <c r="C84" s="1056" t="s">
        <v>962</v>
      </c>
      <c r="D84" s="197"/>
      <c r="E84" s="197"/>
      <c r="F84" s="197"/>
      <c r="G84" s="197"/>
      <c r="H84" s="197"/>
      <c r="I84" s="197"/>
      <c r="J84" s="197"/>
      <c r="K84" s="1043"/>
      <c r="L84" s="1043"/>
      <c r="M84" s="1043"/>
      <c r="N84" s="1043"/>
      <c r="O84" s="1043"/>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row>
    <row r="85" spans="1:40" s="33" customFormat="1">
      <c r="A85" s="463"/>
      <c r="B85" s="462" t="s">
        <v>963</v>
      </c>
      <c r="C85" s="1056" t="s">
        <v>964</v>
      </c>
      <c r="D85" s="197"/>
      <c r="E85" s="197"/>
      <c r="F85" s="197"/>
      <c r="G85" s="197"/>
      <c r="H85" s="197"/>
      <c r="I85" s="197"/>
      <c r="J85" s="197"/>
      <c r="K85" s="1043"/>
      <c r="L85" s="1043"/>
      <c r="M85" s="1043"/>
      <c r="N85" s="1043"/>
      <c r="O85" s="1043"/>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row>
    <row r="86" spans="1:40" s="33" customFormat="1">
      <c r="A86" s="463"/>
      <c r="B86" s="462" t="s">
        <v>965</v>
      </c>
      <c r="C86" s="1056" t="s">
        <v>478</v>
      </c>
      <c r="D86" s="197"/>
      <c r="E86" s="197"/>
      <c r="F86" s="197"/>
      <c r="G86" s="197"/>
      <c r="H86" s="197"/>
      <c r="I86" s="197"/>
      <c r="J86" s="197"/>
      <c r="K86" s="1043"/>
      <c r="L86" s="1043"/>
      <c r="M86" s="1043"/>
      <c r="N86" s="1043"/>
      <c r="O86" s="1043"/>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row>
    <row r="87" spans="1:40" s="33" customFormat="1">
      <c r="A87" s="463"/>
      <c r="B87" s="462" t="s">
        <v>134</v>
      </c>
      <c r="C87" s="195" t="s">
        <v>121</v>
      </c>
      <c r="D87" s="197"/>
      <c r="E87" s="197"/>
      <c r="F87" s="197"/>
      <c r="G87" s="197"/>
      <c r="H87" s="197"/>
      <c r="I87" s="197"/>
      <c r="J87" s="197"/>
      <c r="K87" s="1043"/>
      <c r="L87" s="1043"/>
      <c r="M87" s="1043"/>
      <c r="N87" s="1043"/>
      <c r="O87" s="1043"/>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row>
    <row r="88" spans="1:40" s="29" customFormat="1">
      <c r="A88" s="463"/>
      <c r="B88" s="461" t="s">
        <v>137</v>
      </c>
      <c r="C88" s="198" t="s">
        <v>81</v>
      </c>
      <c r="D88" s="215">
        <f>D78+D79-D83-D87</f>
        <v>0</v>
      </c>
      <c r="E88" s="215">
        <f t="shared" ref="E88:J88" si="18">E78+E79-E83-E87</f>
        <v>0</v>
      </c>
      <c r="F88" s="215">
        <f t="shared" si="18"/>
        <v>0</v>
      </c>
      <c r="G88" s="215">
        <f t="shared" si="18"/>
        <v>0</v>
      </c>
      <c r="H88" s="215">
        <f t="shared" si="18"/>
        <v>0</v>
      </c>
      <c r="I88" s="215">
        <f t="shared" si="18"/>
        <v>0</v>
      </c>
      <c r="J88" s="215">
        <f t="shared" si="18"/>
        <v>0</v>
      </c>
      <c r="K88" s="1045">
        <f t="shared" ref="K88:O88" si="19">K78+K79-K83-K87</f>
        <v>0</v>
      </c>
      <c r="L88" s="1045">
        <f t="shared" si="19"/>
        <v>0</v>
      </c>
      <c r="M88" s="1045">
        <f t="shared" si="19"/>
        <v>0</v>
      </c>
      <c r="N88" s="1045">
        <f t="shared" si="19"/>
        <v>0</v>
      </c>
      <c r="O88" s="1045">
        <f t="shared" si="19"/>
        <v>0</v>
      </c>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row>
    <row r="89" spans="1:40" s="32" customFormat="1">
      <c r="A89" s="463"/>
      <c r="B89" s="460" t="s">
        <v>185</v>
      </c>
      <c r="C89" s="38" t="s">
        <v>82</v>
      </c>
      <c r="D89" s="211">
        <f t="shared" ref="D89:J89" si="20">D76+D88</f>
        <v>0</v>
      </c>
      <c r="E89" s="211">
        <f t="shared" si="20"/>
        <v>0</v>
      </c>
      <c r="F89" s="211">
        <f t="shared" si="20"/>
        <v>0</v>
      </c>
      <c r="G89" s="211">
        <f t="shared" si="20"/>
        <v>0</v>
      </c>
      <c r="H89" s="211">
        <f t="shared" si="20"/>
        <v>0</v>
      </c>
      <c r="I89" s="211">
        <f t="shared" si="20"/>
        <v>0</v>
      </c>
      <c r="J89" s="211">
        <f t="shared" si="20"/>
        <v>0</v>
      </c>
      <c r="K89" s="1061">
        <f t="shared" ref="K89:O89" si="21">K76+K88</f>
        <v>0</v>
      </c>
      <c r="L89" s="1061">
        <f t="shared" si="21"/>
        <v>0</v>
      </c>
      <c r="M89" s="1061">
        <f t="shared" si="21"/>
        <v>0</v>
      </c>
      <c r="N89" s="1061">
        <f t="shared" si="21"/>
        <v>0</v>
      </c>
      <c r="O89" s="1061">
        <f t="shared" si="21"/>
        <v>0</v>
      </c>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row>
    <row r="90" spans="1:40" s="32" customFormat="1">
      <c r="A90" s="463"/>
      <c r="B90" s="460" t="s">
        <v>185</v>
      </c>
      <c r="C90" s="713"/>
      <c r="D90" s="483"/>
      <c r="E90" s="483"/>
      <c r="F90" s="483"/>
      <c r="G90" s="483"/>
      <c r="H90" s="483"/>
      <c r="I90" s="483"/>
      <c r="J90" s="484"/>
      <c r="K90" s="1062"/>
      <c r="L90" s="1062"/>
      <c r="M90" s="1062"/>
      <c r="N90" s="1062"/>
      <c r="O90" s="1062"/>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row>
    <row r="91" spans="1:40" s="32" customFormat="1" ht="15.75">
      <c r="A91" s="463"/>
      <c r="B91" s="460" t="s">
        <v>83</v>
      </c>
      <c r="C91" s="464" t="s">
        <v>30</v>
      </c>
      <c r="D91" s="465"/>
      <c r="E91" s="465"/>
      <c r="F91" s="465"/>
      <c r="G91" s="465"/>
      <c r="H91" s="465"/>
      <c r="I91" s="465"/>
      <c r="J91" s="467"/>
      <c r="K91" s="1041"/>
      <c r="L91" s="1041"/>
      <c r="M91" s="1041"/>
      <c r="N91" s="1041"/>
      <c r="O91" s="1042"/>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row>
    <row r="92" spans="1:40" s="32" customFormat="1">
      <c r="A92" s="463"/>
      <c r="B92" s="460" t="s">
        <v>185</v>
      </c>
      <c r="C92" s="466" t="s">
        <v>84</v>
      </c>
      <c r="D92" s="467"/>
      <c r="E92" s="467"/>
      <c r="F92" s="467"/>
      <c r="G92" s="467"/>
      <c r="H92" s="467"/>
      <c r="I92" s="467"/>
      <c r="J92" s="467"/>
      <c r="K92" s="1041"/>
      <c r="L92" s="1041"/>
      <c r="M92" s="1041"/>
      <c r="N92" s="1041"/>
      <c r="O92" s="1042"/>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row>
    <row r="93" spans="1:40" s="32" customFormat="1">
      <c r="A93" s="463"/>
      <c r="B93" s="461" t="s">
        <v>148</v>
      </c>
      <c r="C93" s="195" t="s">
        <v>198</v>
      </c>
      <c r="D93" s="197"/>
      <c r="E93" s="197"/>
      <c r="F93" s="197"/>
      <c r="G93" s="197"/>
      <c r="H93" s="197"/>
      <c r="I93" s="197"/>
      <c r="J93" s="208"/>
      <c r="K93" s="1044"/>
      <c r="L93" s="1044"/>
      <c r="M93" s="1044"/>
      <c r="N93" s="1044"/>
      <c r="O93" s="104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row>
    <row r="94" spans="1:40" s="32" customFormat="1">
      <c r="A94" s="463"/>
      <c r="B94" s="461" t="s">
        <v>147</v>
      </c>
      <c r="C94" s="195" t="s">
        <v>216</v>
      </c>
      <c r="D94" s="197"/>
      <c r="E94" s="197"/>
      <c r="F94" s="197"/>
      <c r="G94" s="197"/>
      <c r="H94" s="197"/>
      <c r="I94" s="197"/>
      <c r="J94" s="208"/>
      <c r="K94" s="1044"/>
      <c r="L94" s="1044"/>
      <c r="M94" s="1044"/>
      <c r="N94" s="1044"/>
      <c r="O94" s="104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row>
    <row r="95" spans="1:40" s="32" customFormat="1">
      <c r="A95" s="463"/>
      <c r="B95" s="461" t="s">
        <v>217</v>
      </c>
      <c r="C95" s="195" t="s">
        <v>218</v>
      </c>
      <c r="D95" s="197"/>
      <c r="E95" s="197"/>
      <c r="F95" s="197"/>
      <c r="G95" s="197"/>
      <c r="H95" s="197"/>
      <c r="I95" s="197"/>
      <c r="J95" s="208"/>
      <c r="K95" s="1044"/>
      <c r="L95" s="1044"/>
      <c r="M95" s="1044"/>
      <c r="N95" s="1044"/>
      <c r="O95" s="104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row>
    <row r="96" spans="1:40" s="32" customFormat="1">
      <c r="A96" s="463"/>
      <c r="B96" s="460" t="s">
        <v>185</v>
      </c>
      <c r="C96" s="466" t="s">
        <v>85</v>
      </c>
      <c r="D96" s="467"/>
      <c r="E96" s="467"/>
      <c r="F96" s="467"/>
      <c r="G96" s="467"/>
      <c r="H96" s="467"/>
      <c r="I96" s="467"/>
      <c r="J96" s="468"/>
      <c r="K96" s="1042"/>
      <c r="L96" s="1042"/>
      <c r="M96" s="1042"/>
      <c r="N96" s="1042"/>
      <c r="O96" s="1042"/>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row>
    <row r="97" spans="1:40" s="32" customFormat="1">
      <c r="A97" s="463"/>
      <c r="B97" s="461" t="s">
        <v>149</v>
      </c>
      <c r="C97" s="195" t="s">
        <v>199</v>
      </c>
      <c r="D97" s="197"/>
      <c r="E97" s="197"/>
      <c r="F97" s="197"/>
      <c r="G97" s="197"/>
      <c r="H97" s="197"/>
      <c r="I97" s="197"/>
      <c r="J97" s="197"/>
      <c r="K97" s="1043"/>
      <c r="L97" s="1043"/>
      <c r="M97" s="1043"/>
      <c r="N97" s="1043"/>
      <c r="O97" s="1043"/>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row>
    <row r="98" spans="1:40" s="32" customFormat="1">
      <c r="A98" s="463"/>
      <c r="B98" s="461" t="s">
        <v>150</v>
      </c>
      <c r="C98" s="195" t="s">
        <v>219</v>
      </c>
      <c r="D98" s="197"/>
      <c r="E98" s="197"/>
      <c r="F98" s="197"/>
      <c r="G98" s="197"/>
      <c r="H98" s="197"/>
      <c r="I98" s="197"/>
      <c r="J98" s="197"/>
      <c r="K98" s="1043"/>
      <c r="L98" s="1043"/>
      <c r="M98" s="1043"/>
      <c r="N98" s="1043"/>
      <c r="O98" s="1043"/>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row>
    <row r="99" spans="1:40" s="32" customFormat="1">
      <c r="A99" s="463"/>
      <c r="B99" s="461" t="s">
        <v>220</v>
      </c>
      <c r="C99" s="195" t="s">
        <v>221</v>
      </c>
      <c r="D99" s="197"/>
      <c r="E99" s="197"/>
      <c r="F99" s="197"/>
      <c r="G99" s="197"/>
      <c r="H99" s="197"/>
      <c r="I99" s="197"/>
      <c r="J99" s="197"/>
      <c r="K99" s="1043"/>
      <c r="L99" s="1043"/>
      <c r="M99" s="1043"/>
      <c r="N99" s="1043"/>
      <c r="O99" s="1043"/>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row>
    <row r="100" spans="1:40" s="32" customFormat="1">
      <c r="A100" s="463"/>
      <c r="B100" s="460" t="s">
        <v>185</v>
      </c>
      <c r="C100" s="38" t="s">
        <v>86</v>
      </c>
      <c r="D100" s="211">
        <f>D93+D94+D95-D97-D98-D99</f>
        <v>0</v>
      </c>
      <c r="E100" s="211">
        <f t="shared" ref="E100:J100" si="22">E93+E94+E95-E97-E98-E99</f>
        <v>0</v>
      </c>
      <c r="F100" s="211">
        <f t="shared" si="22"/>
        <v>0</v>
      </c>
      <c r="G100" s="211">
        <f t="shared" si="22"/>
        <v>0</v>
      </c>
      <c r="H100" s="211">
        <f t="shared" si="22"/>
        <v>0</v>
      </c>
      <c r="I100" s="211">
        <f t="shared" si="22"/>
        <v>0</v>
      </c>
      <c r="J100" s="211">
        <f t="shared" si="22"/>
        <v>0</v>
      </c>
      <c r="K100" s="1061">
        <f t="shared" ref="K100:O100" si="23">K93+K94+K95-K97-K98-K99</f>
        <v>0</v>
      </c>
      <c r="L100" s="1061">
        <f t="shared" si="23"/>
        <v>0</v>
      </c>
      <c r="M100" s="1061">
        <f t="shared" si="23"/>
        <v>0</v>
      </c>
      <c r="N100" s="1061">
        <f t="shared" si="23"/>
        <v>0</v>
      </c>
      <c r="O100" s="1061">
        <f t="shared" si="23"/>
        <v>0</v>
      </c>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row>
    <row r="101" spans="1:40" s="32" customFormat="1">
      <c r="A101" s="463"/>
      <c r="B101" s="460" t="s">
        <v>185</v>
      </c>
      <c r="C101" s="39"/>
      <c r="D101" s="194"/>
      <c r="E101" s="194"/>
      <c r="F101" s="194"/>
      <c r="G101" s="194"/>
      <c r="H101" s="194"/>
      <c r="I101" s="194"/>
      <c r="J101" s="194"/>
      <c r="K101" s="1059"/>
      <c r="L101" s="1059"/>
      <c r="M101" s="1059"/>
      <c r="N101" s="1059"/>
      <c r="O101" s="1059"/>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row>
    <row r="102" spans="1:40" s="32" customFormat="1">
      <c r="A102" s="463"/>
      <c r="B102" s="461" t="s">
        <v>202</v>
      </c>
      <c r="C102" s="195" t="s">
        <v>87</v>
      </c>
      <c r="D102" s="211">
        <f t="shared" ref="D102:J102" si="24">D39+D89+D100</f>
        <v>0</v>
      </c>
      <c r="E102" s="211">
        <f t="shared" si="24"/>
        <v>0</v>
      </c>
      <c r="F102" s="211">
        <f t="shared" si="24"/>
        <v>0</v>
      </c>
      <c r="G102" s="211">
        <f t="shared" si="24"/>
        <v>0</v>
      </c>
      <c r="H102" s="211">
        <f t="shared" si="24"/>
        <v>0</v>
      </c>
      <c r="I102" s="211">
        <f t="shared" si="24"/>
        <v>0</v>
      </c>
      <c r="J102" s="211">
        <f t="shared" si="24"/>
        <v>0</v>
      </c>
      <c r="K102" s="1061">
        <f t="shared" ref="K102:O102" si="25">K39+K89+K100</f>
        <v>0</v>
      </c>
      <c r="L102" s="1061">
        <f t="shared" si="25"/>
        <v>0</v>
      </c>
      <c r="M102" s="1061">
        <f t="shared" si="25"/>
        <v>0</v>
      </c>
      <c r="N102" s="1061">
        <f t="shared" si="25"/>
        <v>0</v>
      </c>
      <c r="O102" s="1061">
        <f t="shared" si="25"/>
        <v>0</v>
      </c>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row>
    <row r="103" spans="1:40" s="32" customFormat="1">
      <c r="A103" s="463"/>
      <c r="B103" s="461" t="s">
        <v>203</v>
      </c>
      <c r="C103" s="195" t="s">
        <v>91</v>
      </c>
      <c r="D103" s="194"/>
      <c r="E103" s="197"/>
      <c r="F103" s="194"/>
      <c r="G103" s="194"/>
      <c r="H103" s="194"/>
      <c r="I103" s="194"/>
      <c r="J103" s="194"/>
      <c r="K103" s="1059"/>
      <c r="L103" s="1059"/>
      <c r="M103" s="1059"/>
      <c r="N103" s="1059"/>
      <c r="O103" s="1059"/>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row>
    <row r="104" spans="1:40" s="32" customFormat="1">
      <c r="A104" s="463"/>
      <c r="B104" s="461" t="s">
        <v>185</v>
      </c>
      <c r="C104" s="200"/>
      <c r="D104" s="206"/>
      <c r="E104" s="206"/>
      <c r="F104" s="206"/>
      <c r="G104" s="206"/>
      <c r="H104" s="206"/>
      <c r="I104" s="206"/>
      <c r="J104" s="206"/>
      <c r="K104" s="1061"/>
      <c r="L104" s="1061"/>
      <c r="M104" s="1061"/>
      <c r="N104" s="1061"/>
      <c r="O104" s="1061"/>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row>
    <row r="105" spans="1:40" s="32" customFormat="1">
      <c r="A105" s="463"/>
      <c r="B105" s="461" t="s">
        <v>492</v>
      </c>
      <c r="C105" s="195" t="s">
        <v>88</v>
      </c>
      <c r="D105" s="197"/>
      <c r="E105" s="207">
        <f t="shared" ref="E105:J105" si="26">D106</f>
        <v>0</v>
      </c>
      <c r="F105" s="207">
        <f t="shared" si="26"/>
        <v>0</v>
      </c>
      <c r="G105" s="207">
        <f t="shared" si="26"/>
        <v>0</v>
      </c>
      <c r="H105" s="207">
        <f t="shared" si="26"/>
        <v>0</v>
      </c>
      <c r="I105" s="207">
        <f t="shared" si="26"/>
        <v>0</v>
      </c>
      <c r="J105" s="207">
        <f t="shared" si="26"/>
        <v>0</v>
      </c>
      <c r="K105" s="1059">
        <f t="shared" ref="K105" si="27">J106</f>
        <v>0</v>
      </c>
      <c r="L105" s="1059">
        <f t="shared" ref="L105" si="28">K106</f>
        <v>0</v>
      </c>
      <c r="M105" s="1059">
        <f t="shared" ref="M105" si="29">L106</f>
        <v>0</v>
      </c>
      <c r="N105" s="1059">
        <f t="shared" ref="N105" si="30">M106</f>
        <v>0</v>
      </c>
      <c r="O105" s="1059">
        <f t="shared" ref="O105" si="31">N106</f>
        <v>0</v>
      </c>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row>
    <row r="106" spans="1:40" s="32" customFormat="1">
      <c r="A106" s="463"/>
      <c r="B106" s="461" t="s">
        <v>493</v>
      </c>
      <c r="C106" s="195" t="s">
        <v>89</v>
      </c>
      <c r="D106" s="207">
        <f t="shared" ref="D106:J106" si="32">D102+D103+D105</f>
        <v>0</v>
      </c>
      <c r="E106" s="207">
        <f t="shared" si="32"/>
        <v>0</v>
      </c>
      <c r="F106" s="207">
        <f t="shared" si="32"/>
        <v>0</v>
      </c>
      <c r="G106" s="207">
        <f t="shared" si="32"/>
        <v>0</v>
      </c>
      <c r="H106" s="207">
        <f t="shared" si="32"/>
        <v>0</v>
      </c>
      <c r="I106" s="207">
        <f t="shared" si="32"/>
        <v>0</v>
      </c>
      <c r="J106" s="207">
        <f t="shared" si="32"/>
        <v>0</v>
      </c>
      <c r="K106" s="1059">
        <f t="shared" ref="K106:O106" si="33">K102+K103+K105</f>
        <v>0</v>
      </c>
      <c r="L106" s="1059">
        <f t="shared" si="33"/>
        <v>0</v>
      </c>
      <c r="M106" s="1059">
        <f t="shared" si="33"/>
        <v>0</v>
      </c>
      <c r="N106" s="1059">
        <f t="shared" si="33"/>
        <v>0</v>
      </c>
      <c r="O106" s="1059">
        <f t="shared" si="33"/>
        <v>0</v>
      </c>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row>
  </sheetData>
  <pageMargins left="0.55118110236220474" right="0.15748031496062992" top="0.55118110236220474" bottom="0.47244094488188981" header="0.31496062992125984" footer="0.31496062992125984"/>
  <pageSetup paperSize="9" scale="57" orientation="portrait" horizontalDpi="1200" verticalDpi="1200" r:id="rId1"/>
  <headerFooter>
    <oddFooter>&amp;L&amp;P&amp;C&amp;F&amp;A&amp;R&amp;D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enableFormatConditionsCalculation="0">
    <pageSetUpPr fitToPage="1"/>
  </sheetPr>
  <dimension ref="A1:U105"/>
  <sheetViews>
    <sheetView topLeftCell="A59" zoomScaleNormal="100" zoomScalePageLayoutView="150" workbookViewId="0">
      <selection activeCell="C84" sqref="C84:C86"/>
    </sheetView>
  </sheetViews>
  <sheetFormatPr defaultColWidth="8.85546875" defaultRowHeight="12.75"/>
  <cols>
    <col min="1" max="1" width="0.7109375" style="177" customWidth="1"/>
    <col min="2" max="2" width="6.42578125" style="47" customWidth="1"/>
    <col min="3" max="3" width="59.28515625" style="334" bestFit="1" customWidth="1"/>
    <col min="4" max="5" width="10.85546875" style="216" customWidth="1"/>
    <col min="6" max="10" width="8.140625" style="216" customWidth="1"/>
    <col min="11" max="15" width="8.140625" style="34" customWidth="1"/>
    <col min="16" max="19" width="8.42578125" style="34" customWidth="1"/>
    <col min="20" max="20" width="3" style="34" customWidth="1"/>
    <col min="21" max="16384" width="8.85546875" style="34"/>
  </cols>
  <sheetData>
    <row r="1" spans="1:21">
      <c r="A1" s="339" t="s">
        <v>921</v>
      </c>
      <c r="B1" s="996"/>
      <c r="U1" s="46"/>
    </row>
    <row r="2" spans="1:21" s="44" customFormat="1" ht="15.75" customHeight="1">
      <c r="A2" s="101" t="s">
        <v>142</v>
      </c>
      <c r="B2" s="101"/>
      <c r="D2" s="83"/>
      <c r="E2" s="83"/>
      <c r="F2" s="83"/>
      <c r="G2" s="83"/>
      <c r="H2" s="83"/>
      <c r="I2" s="246"/>
      <c r="J2" s="500"/>
    </row>
    <row r="3" spans="1:21" s="81" customFormat="1" ht="12">
      <c r="C3" s="525"/>
      <c r="D3" s="526"/>
      <c r="E3" s="526"/>
      <c r="F3" s="526"/>
      <c r="G3" s="526"/>
      <c r="H3" s="526"/>
      <c r="I3" s="280"/>
      <c r="J3" s="282"/>
    </row>
    <row r="4" spans="1:21" s="101" customFormat="1" ht="15.75">
      <c r="A4" s="283" t="s">
        <v>548</v>
      </c>
      <c r="B4" s="283"/>
      <c r="C4" s="246"/>
      <c r="D4" s="279"/>
      <c r="E4" s="280"/>
      <c r="F4" s="279"/>
      <c r="G4" s="279"/>
      <c r="H4" s="279"/>
      <c r="I4" s="280"/>
      <c r="J4" s="282"/>
      <c r="K4" s="44"/>
      <c r="L4" s="44"/>
      <c r="M4" s="44"/>
      <c r="N4" s="44"/>
      <c r="O4" s="44"/>
    </row>
    <row r="5" spans="1:21" s="44" customFormat="1" ht="15.75">
      <c r="A5" s="283"/>
      <c r="B5" s="283"/>
      <c r="C5" s="588"/>
      <c r="D5" s="280"/>
      <c r="E5" s="279"/>
      <c r="F5" s="279"/>
      <c r="G5" s="279"/>
      <c r="H5" s="279"/>
      <c r="I5" s="280"/>
      <c r="J5" s="282"/>
    </row>
    <row r="6" spans="1:21" ht="12.75" customHeight="1">
      <c r="A6" s="718"/>
      <c r="B6" s="452"/>
      <c r="C6" s="453"/>
      <c r="D6" s="456" t="s">
        <v>61</v>
      </c>
      <c r="E6" s="456" t="s">
        <v>34</v>
      </c>
      <c r="F6" s="459" t="s">
        <v>12</v>
      </c>
      <c r="G6" s="458"/>
      <c r="H6" s="458"/>
      <c r="I6" s="458"/>
      <c r="J6" s="467"/>
      <c r="K6" s="467"/>
      <c r="L6" s="467"/>
      <c r="M6" s="467"/>
      <c r="N6" s="467"/>
      <c r="O6" s="468"/>
    </row>
    <row r="7" spans="1:21" ht="12.75" customHeight="1">
      <c r="A7" s="498"/>
      <c r="B7" s="454"/>
      <c r="C7" s="455"/>
      <c r="D7" s="482"/>
      <c r="E7" s="482"/>
      <c r="F7" s="205" t="s">
        <v>13</v>
      </c>
      <c r="G7" s="205" t="s">
        <v>14</v>
      </c>
      <c r="H7" s="205" t="s">
        <v>15</v>
      </c>
      <c r="I7" s="205" t="s">
        <v>16</v>
      </c>
      <c r="J7" s="205" t="s">
        <v>17</v>
      </c>
      <c r="K7" s="1057" t="s">
        <v>532</v>
      </c>
      <c r="L7" s="1057" t="s">
        <v>533</v>
      </c>
      <c r="M7" s="1057" t="s">
        <v>541</v>
      </c>
      <c r="N7" s="1057" t="s">
        <v>534</v>
      </c>
      <c r="O7" s="1057" t="s">
        <v>535</v>
      </c>
    </row>
    <row r="8" spans="1:21" ht="15.75">
      <c r="A8" s="717"/>
      <c r="B8" s="460" t="s">
        <v>62</v>
      </c>
      <c r="C8" s="469" t="s">
        <v>44</v>
      </c>
      <c r="D8" s="470"/>
      <c r="E8" s="470"/>
      <c r="F8" s="470"/>
      <c r="G8" s="470"/>
      <c r="H8" s="470"/>
      <c r="I8" s="470"/>
      <c r="J8" s="467"/>
      <c r="K8" s="1041"/>
      <c r="L8" s="1041"/>
      <c r="M8" s="1041"/>
      <c r="N8" s="1041"/>
      <c r="O8" s="1042"/>
    </row>
    <row r="9" spans="1:21">
      <c r="A9" s="717"/>
      <c r="B9" s="460"/>
      <c r="C9" s="471" t="s">
        <v>45</v>
      </c>
      <c r="D9" s="472"/>
      <c r="E9" s="472"/>
      <c r="F9" s="472"/>
      <c r="G9" s="472"/>
      <c r="H9" s="472"/>
      <c r="I9" s="472"/>
      <c r="J9" s="467"/>
      <c r="K9" s="1041"/>
      <c r="L9" s="1041"/>
      <c r="M9" s="1041"/>
      <c r="N9" s="1041"/>
      <c r="O9" s="1042"/>
    </row>
    <row r="10" spans="1:21">
      <c r="A10" s="717"/>
      <c r="B10" s="461" t="s">
        <v>6</v>
      </c>
      <c r="C10" s="195" t="s">
        <v>46</v>
      </c>
      <c r="D10" s="207">
        <f>D11+D12+D13+D14+D15</f>
        <v>0</v>
      </c>
      <c r="E10" s="207">
        <f t="shared" ref="E10:O10" si="0">E11+E12+E13+E14+E15</f>
        <v>0</v>
      </c>
      <c r="F10" s="207">
        <f t="shared" si="0"/>
        <v>0</v>
      </c>
      <c r="G10" s="207">
        <f t="shared" si="0"/>
        <v>0</v>
      </c>
      <c r="H10" s="207">
        <f t="shared" si="0"/>
        <v>0</v>
      </c>
      <c r="I10" s="207">
        <f t="shared" si="0"/>
        <v>0</v>
      </c>
      <c r="J10" s="207">
        <f t="shared" si="0"/>
        <v>0</v>
      </c>
      <c r="K10" s="1043">
        <f t="shared" si="0"/>
        <v>0</v>
      </c>
      <c r="L10" s="1043">
        <f t="shared" si="0"/>
        <v>0</v>
      </c>
      <c r="M10" s="1043">
        <f t="shared" si="0"/>
        <v>0</v>
      </c>
      <c r="N10" s="1043">
        <f t="shared" si="0"/>
        <v>0</v>
      </c>
      <c r="O10" s="1043">
        <f t="shared" si="0"/>
        <v>0</v>
      </c>
    </row>
    <row r="11" spans="1:21" ht="12.75" customHeight="1">
      <c r="A11" s="903"/>
      <c r="B11" s="461" t="s">
        <v>92</v>
      </c>
      <c r="C11" s="195" t="s">
        <v>228</v>
      </c>
      <c r="D11" s="451"/>
      <c r="E11" s="197"/>
      <c r="F11" s="197"/>
      <c r="G11" s="197"/>
      <c r="H11" s="197"/>
      <c r="I11" s="197"/>
      <c r="J11" s="208"/>
      <c r="K11" s="1044"/>
      <c r="L11" s="1044"/>
      <c r="M11" s="1044"/>
      <c r="N11" s="1044"/>
      <c r="O11" s="1044"/>
    </row>
    <row r="12" spans="1:21">
      <c r="A12" s="903"/>
      <c r="B12" s="461" t="s">
        <v>223</v>
      </c>
      <c r="C12" s="195" t="s">
        <v>229</v>
      </c>
      <c r="D12" s="451"/>
      <c r="E12" s="197"/>
      <c r="F12" s="197"/>
      <c r="G12" s="197"/>
      <c r="H12" s="197"/>
      <c r="I12" s="197"/>
      <c r="J12" s="208"/>
      <c r="K12" s="1044"/>
      <c r="L12" s="1044"/>
      <c r="M12" s="1044"/>
      <c r="N12" s="1044"/>
      <c r="O12" s="1044"/>
    </row>
    <row r="13" spans="1:21">
      <c r="A13" s="903"/>
      <c r="B13" s="461" t="s">
        <v>93</v>
      </c>
      <c r="C13" s="195" t="s">
        <v>230</v>
      </c>
      <c r="D13" s="197"/>
      <c r="E13" s="197"/>
      <c r="F13" s="197"/>
      <c r="G13" s="197"/>
      <c r="H13" s="197"/>
      <c r="I13" s="197"/>
      <c r="J13" s="208"/>
      <c r="K13" s="1044"/>
      <c r="L13" s="1044"/>
      <c r="M13" s="1044"/>
      <c r="N13" s="1044"/>
      <c r="O13" s="1044"/>
    </row>
    <row r="14" spans="1:21">
      <c r="A14" s="903"/>
      <c r="B14" s="461" t="s">
        <v>94</v>
      </c>
      <c r="C14" s="195" t="s">
        <v>231</v>
      </c>
      <c r="D14" s="197"/>
      <c r="E14" s="197"/>
      <c r="F14" s="197"/>
      <c r="G14" s="197"/>
      <c r="H14" s="197"/>
      <c r="I14" s="197"/>
      <c r="J14" s="208"/>
      <c r="K14" s="1044"/>
      <c r="L14" s="1044"/>
      <c r="M14" s="1044"/>
      <c r="N14" s="1044"/>
      <c r="O14" s="1044"/>
    </row>
    <row r="15" spans="1:21">
      <c r="A15" s="903"/>
      <c r="B15" s="461" t="s">
        <v>95</v>
      </c>
      <c r="C15" s="195" t="s">
        <v>232</v>
      </c>
      <c r="D15" s="197"/>
      <c r="E15" s="197"/>
      <c r="F15" s="197"/>
      <c r="G15" s="197"/>
      <c r="H15" s="197"/>
      <c r="I15" s="197"/>
      <c r="J15" s="208"/>
      <c r="K15" s="1044"/>
      <c r="L15" s="1044"/>
      <c r="M15" s="1044"/>
      <c r="N15" s="1044"/>
      <c r="O15" s="1044"/>
    </row>
    <row r="16" spans="1:21">
      <c r="A16" s="903"/>
      <c r="B16" s="461" t="s">
        <v>7</v>
      </c>
      <c r="C16" s="195" t="s">
        <v>47</v>
      </c>
      <c r="D16" s="197"/>
      <c r="E16" s="197"/>
      <c r="F16" s="197"/>
      <c r="G16" s="197"/>
      <c r="H16" s="197"/>
      <c r="I16" s="197"/>
      <c r="J16" s="197"/>
      <c r="K16" s="1043"/>
      <c r="L16" s="1043"/>
      <c r="M16" s="1043"/>
      <c r="N16" s="1043"/>
      <c r="O16" s="1043"/>
    </row>
    <row r="17" spans="1:15">
      <c r="A17" s="903"/>
      <c r="B17" s="461" t="s">
        <v>63</v>
      </c>
      <c r="C17" s="195" t="s">
        <v>48</v>
      </c>
      <c r="D17" s="197"/>
      <c r="E17" s="197"/>
      <c r="F17" s="197"/>
      <c r="G17" s="197"/>
      <c r="H17" s="197"/>
      <c r="I17" s="197"/>
      <c r="J17" s="197"/>
      <c r="K17" s="1043"/>
      <c r="L17" s="1043"/>
      <c r="M17" s="1043"/>
      <c r="N17" s="1043"/>
      <c r="O17" s="1043"/>
    </row>
    <row r="18" spans="1:15">
      <c r="A18" s="903"/>
      <c r="B18" s="461" t="s">
        <v>64</v>
      </c>
      <c r="C18" s="195" t="s">
        <v>49</v>
      </c>
      <c r="D18" s="197"/>
      <c r="E18" s="197"/>
      <c r="F18" s="197"/>
      <c r="G18" s="197"/>
      <c r="H18" s="197"/>
      <c r="I18" s="197"/>
      <c r="J18" s="197"/>
      <c r="K18" s="1043"/>
      <c r="L18" s="1043"/>
      <c r="M18" s="1043"/>
      <c r="N18" s="1043"/>
      <c r="O18" s="1043"/>
    </row>
    <row r="19" spans="1:15">
      <c r="A19" s="903"/>
      <c r="B19" s="461" t="s">
        <v>65</v>
      </c>
      <c r="C19" s="195" t="s">
        <v>955</v>
      </c>
      <c r="D19" s="446">
        <f>D20+D21</f>
        <v>0</v>
      </c>
      <c r="E19" s="446">
        <f t="shared" ref="E19:O19" si="1">E20+E21</f>
        <v>0</v>
      </c>
      <c r="F19" s="446">
        <f t="shared" si="1"/>
        <v>0</v>
      </c>
      <c r="G19" s="446">
        <f t="shared" si="1"/>
        <v>0</v>
      </c>
      <c r="H19" s="446">
        <f t="shared" si="1"/>
        <v>0</v>
      </c>
      <c r="I19" s="446">
        <f t="shared" si="1"/>
        <v>0</v>
      </c>
      <c r="J19" s="446">
        <f t="shared" si="1"/>
        <v>0</v>
      </c>
      <c r="K19" s="1059">
        <f t="shared" si="1"/>
        <v>0</v>
      </c>
      <c r="L19" s="1059">
        <f t="shared" si="1"/>
        <v>0</v>
      </c>
      <c r="M19" s="1059">
        <f t="shared" si="1"/>
        <v>0</v>
      </c>
      <c r="N19" s="1059">
        <f t="shared" si="1"/>
        <v>0</v>
      </c>
      <c r="O19" s="1059">
        <f t="shared" si="1"/>
        <v>0</v>
      </c>
    </row>
    <row r="20" spans="1:15">
      <c r="A20" s="903"/>
      <c r="B20" s="461" t="s">
        <v>480</v>
      </c>
      <c r="C20" s="1040" t="s">
        <v>528</v>
      </c>
      <c r="D20" s="197"/>
      <c r="E20" s="197"/>
      <c r="F20" s="197"/>
      <c r="G20" s="197"/>
      <c r="H20" s="197"/>
      <c r="I20" s="197"/>
      <c r="J20" s="197"/>
      <c r="K20" s="1043"/>
      <c r="L20" s="1043"/>
      <c r="M20" s="1043"/>
      <c r="N20" s="1043"/>
      <c r="O20" s="1043"/>
    </row>
    <row r="21" spans="1:15">
      <c r="A21" s="463"/>
      <c r="B21" s="462" t="s">
        <v>957</v>
      </c>
      <c r="C21" s="1040" t="s">
        <v>481</v>
      </c>
      <c r="D21" s="197"/>
      <c r="E21" s="197"/>
      <c r="F21" s="197"/>
      <c r="G21" s="197"/>
      <c r="H21" s="197"/>
      <c r="I21" s="197"/>
      <c r="J21" s="208"/>
      <c r="K21" s="1044"/>
      <c r="L21" s="1044"/>
      <c r="M21" s="1044"/>
      <c r="N21" s="1044"/>
      <c r="O21" s="1044"/>
    </row>
    <row r="22" spans="1:15">
      <c r="A22" s="717"/>
      <c r="B22" s="461"/>
      <c r="C22" s="198" t="s">
        <v>50</v>
      </c>
      <c r="D22" s="209">
        <f>D10+D16+D17+D18+D20</f>
        <v>0</v>
      </c>
      <c r="E22" s="209">
        <f t="shared" ref="E22:O22" si="2">E10+E16+E17+E18+E20</f>
        <v>0</v>
      </c>
      <c r="F22" s="209">
        <f t="shared" si="2"/>
        <v>0</v>
      </c>
      <c r="G22" s="209">
        <f t="shared" si="2"/>
        <v>0</v>
      </c>
      <c r="H22" s="209">
        <f t="shared" si="2"/>
        <v>0</v>
      </c>
      <c r="I22" s="209">
        <f t="shared" si="2"/>
        <v>0</v>
      </c>
      <c r="J22" s="209">
        <f t="shared" si="2"/>
        <v>0</v>
      </c>
      <c r="K22" s="1045">
        <f t="shared" si="2"/>
        <v>0</v>
      </c>
      <c r="L22" s="1045">
        <f t="shared" si="2"/>
        <v>0</v>
      </c>
      <c r="M22" s="1045">
        <f t="shared" si="2"/>
        <v>0</v>
      </c>
      <c r="N22" s="1045">
        <f t="shared" si="2"/>
        <v>0</v>
      </c>
      <c r="O22" s="1045">
        <f t="shared" si="2"/>
        <v>0</v>
      </c>
    </row>
    <row r="23" spans="1:15">
      <c r="A23" s="717"/>
      <c r="B23" s="460"/>
      <c r="C23" s="1167" t="s">
        <v>51</v>
      </c>
      <c r="D23" s="1168"/>
      <c r="E23" s="1168"/>
      <c r="F23" s="1168"/>
      <c r="G23" s="1168"/>
      <c r="H23" s="1168"/>
      <c r="I23" s="1168"/>
      <c r="J23" s="1168"/>
      <c r="K23" s="1046"/>
      <c r="L23" s="1046"/>
      <c r="M23" s="1046"/>
      <c r="N23" s="1046"/>
      <c r="O23" s="1047"/>
    </row>
    <row r="24" spans="1:15">
      <c r="A24" s="903"/>
      <c r="B24" s="461" t="s">
        <v>66</v>
      </c>
      <c r="C24" s="195" t="s">
        <v>52</v>
      </c>
      <c r="D24" s="197"/>
      <c r="E24" s="197"/>
      <c r="F24" s="197"/>
      <c r="G24" s="197"/>
      <c r="H24" s="197"/>
      <c r="I24" s="197"/>
      <c r="J24" s="210"/>
      <c r="K24" s="1048"/>
      <c r="L24" s="1048"/>
      <c r="M24" s="1048"/>
      <c r="N24" s="1048"/>
      <c r="O24" s="1048"/>
    </row>
    <row r="25" spans="1:15" s="45" customFormat="1">
      <c r="A25" s="903"/>
      <c r="B25" s="461" t="s">
        <v>67</v>
      </c>
      <c r="C25" s="195" t="s">
        <v>53</v>
      </c>
      <c r="D25" s="446">
        <f>D26+D27+D28</f>
        <v>0</v>
      </c>
      <c r="E25" s="446">
        <f t="shared" ref="E25:O25" si="3">E26+E27+E28</f>
        <v>0</v>
      </c>
      <c r="F25" s="446">
        <f t="shared" si="3"/>
        <v>0</v>
      </c>
      <c r="G25" s="446">
        <f t="shared" si="3"/>
        <v>0</v>
      </c>
      <c r="H25" s="446">
        <f t="shared" si="3"/>
        <v>0</v>
      </c>
      <c r="I25" s="446">
        <f t="shared" si="3"/>
        <v>0</v>
      </c>
      <c r="J25" s="446">
        <f t="shared" si="3"/>
        <v>0</v>
      </c>
      <c r="K25" s="1043">
        <f t="shared" si="3"/>
        <v>0</v>
      </c>
      <c r="L25" s="1043">
        <f t="shared" si="3"/>
        <v>0</v>
      </c>
      <c r="M25" s="1043">
        <f t="shared" si="3"/>
        <v>0</v>
      </c>
      <c r="N25" s="1043">
        <f t="shared" si="3"/>
        <v>0</v>
      </c>
      <c r="O25" s="1043">
        <f t="shared" si="3"/>
        <v>0</v>
      </c>
    </row>
    <row r="26" spans="1:15">
      <c r="A26" s="903"/>
      <c r="B26" s="461" t="s">
        <v>68</v>
      </c>
      <c r="C26" s="195" t="s">
        <v>54</v>
      </c>
      <c r="D26" s="197"/>
      <c r="E26" s="197"/>
      <c r="F26" s="197"/>
      <c r="G26" s="197"/>
      <c r="H26" s="197"/>
      <c r="I26" s="197"/>
      <c r="J26" s="208"/>
      <c r="K26" s="1044"/>
      <c r="L26" s="1044"/>
      <c r="M26" s="1044"/>
      <c r="N26" s="1044"/>
      <c r="O26" s="1044"/>
    </row>
    <row r="27" spans="1:15">
      <c r="A27" s="903"/>
      <c r="B27" s="461" t="s">
        <v>69</v>
      </c>
      <c r="C27" s="195" t="s">
        <v>55</v>
      </c>
      <c r="D27" s="197"/>
      <c r="E27" s="197"/>
      <c r="F27" s="197"/>
      <c r="G27" s="197"/>
      <c r="H27" s="197"/>
      <c r="I27" s="197"/>
      <c r="J27" s="197"/>
      <c r="K27" s="1043"/>
      <c r="L27" s="1043"/>
      <c r="M27" s="1043"/>
      <c r="N27" s="1043"/>
      <c r="O27" s="1043"/>
    </row>
    <row r="28" spans="1:15">
      <c r="A28" s="903"/>
      <c r="B28" s="461" t="s">
        <v>70</v>
      </c>
      <c r="C28" s="195" t="s">
        <v>56</v>
      </c>
      <c r="D28" s="197"/>
      <c r="E28" s="197"/>
      <c r="F28" s="197"/>
      <c r="G28" s="197"/>
      <c r="H28" s="197"/>
      <c r="I28" s="197"/>
      <c r="J28" s="197"/>
      <c r="K28" s="1043"/>
      <c r="L28" s="1043"/>
      <c r="M28" s="1043"/>
      <c r="N28" s="1043"/>
      <c r="O28" s="1043"/>
    </row>
    <row r="29" spans="1:15">
      <c r="A29" s="903"/>
      <c r="B29" s="461" t="s">
        <v>71</v>
      </c>
      <c r="C29" s="195" t="s">
        <v>57</v>
      </c>
      <c r="D29" s="30"/>
      <c r="E29" s="197"/>
      <c r="F29" s="197"/>
      <c r="G29" s="197"/>
      <c r="H29" s="197"/>
      <c r="I29" s="197"/>
      <c r="J29" s="197"/>
      <c r="K29" s="1043"/>
      <c r="L29" s="1043"/>
      <c r="M29" s="1043"/>
      <c r="N29" s="1043"/>
      <c r="O29" s="1043"/>
    </row>
    <row r="30" spans="1:15">
      <c r="A30" s="903"/>
      <c r="B30" s="461" t="s">
        <v>72</v>
      </c>
      <c r="C30" s="195" t="s">
        <v>58</v>
      </c>
      <c r="D30" s="197"/>
      <c r="E30" s="197"/>
      <c r="F30" s="197"/>
      <c r="G30" s="197"/>
      <c r="H30" s="197"/>
      <c r="I30" s="197"/>
      <c r="J30" s="197"/>
      <c r="K30" s="1043"/>
      <c r="L30" s="1043"/>
      <c r="M30" s="1043"/>
      <c r="N30" s="1043"/>
      <c r="O30" s="1043"/>
    </row>
    <row r="31" spans="1:15">
      <c r="A31" s="903"/>
      <c r="B31" s="461" t="s">
        <v>73</v>
      </c>
      <c r="C31" s="195" t="s">
        <v>956</v>
      </c>
      <c r="D31" s="446">
        <f>D32+D33</f>
        <v>0</v>
      </c>
      <c r="E31" s="446">
        <f t="shared" ref="E31:O31" si="4">E32+E33</f>
        <v>0</v>
      </c>
      <c r="F31" s="446">
        <f t="shared" si="4"/>
        <v>0</v>
      </c>
      <c r="G31" s="446">
        <f t="shared" si="4"/>
        <v>0</v>
      </c>
      <c r="H31" s="446">
        <f t="shared" si="4"/>
        <v>0</v>
      </c>
      <c r="I31" s="446">
        <f t="shared" si="4"/>
        <v>0</v>
      </c>
      <c r="J31" s="446">
        <f t="shared" si="4"/>
        <v>0</v>
      </c>
      <c r="K31" s="1059">
        <f t="shared" si="4"/>
        <v>0</v>
      </c>
      <c r="L31" s="1059">
        <f t="shared" si="4"/>
        <v>0</v>
      </c>
      <c r="M31" s="1059">
        <f t="shared" si="4"/>
        <v>0</v>
      </c>
      <c r="N31" s="1059">
        <f t="shared" si="4"/>
        <v>0</v>
      </c>
      <c r="O31" s="1059">
        <f t="shared" si="4"/>
        <v>0</v>
      </c>
    </row>
    <row r="32" spans="1:15">
      <c r="A32" s="463"/>
      <c r="B32" s="461" t="s">
        <v>526</v>
      </c>
      <c r="C32" s="1040" t="s">
        <v>527</v>
      </c>
      <c r="D32" s="197"/>
      <c r="E32" s="197"/>
      <c r="F32" s="197"/>
      <c r="G32" s="197"/>
      <c r="H32" s="197"/>
      <c r="I32" s="197"/>
      <c r="J32" s="197"/>
      <c r="K32" s="1043"/>
      <c r="L32" s="1043"/>
      <c r="M32" s="1043"/>
      <c r="N32" s="1043"/>
      <c r="O32" s="1043"/>
    </row>
    <row r="33" spans="1:15">
      <c r="A33" s="463"/>
      <c r="B33" s="462" t="s">
        <v>958</v>
      </c>
      <c r="C33" s="1040" t="s">
        <v>484</v>
      </c>
      <c r="D33" s="197"/>
      <c r="E33" s="197"/>
      <c r="F33" s="197"/>
      <c r="G33" s="197"/>
      <c r="H33" s="197"/>
      <c r="I33" s="197"/>
      <c r="J33" s="197"/>
      <c r="K33" s="1043"/>
      <c r="L33" s="1043"/>
      <c r="M33" s="1043"/>
      <c r="N33" s="1043"/>
      <c r="O33" s="1043"/>
    </row>
    <row r="34" spans="1:15">
      <c r="A34" s="903"/>
      <c r="B34" s="461" t="s">
        <v>225</v>
      </c>
      <c r="C34" s="14" t="s">
        <v>200</v>
      </c>
      <c r="D34" s="197"/>
      <c r="E34" s="197"/>
      <c r="F34" s="197"/>
      <c r="G34" s="197"/>
      <c r="H34" s="197"/>
      <c r="I34" s="197"/>
      <c r="J34" s="197"/>
      <c r="K34" s="1043"/>
      <c r="L34" s="1043"/>
      <c r="M34" s="1043"/>
      <c r="N34" s="1043"/>
      <c r="O34" s="1043"/>
    </row>
    <row r="35" spans="1:15">
      <c r="A35" s="903"/>
      <c r="B35" s="461" t="s">
        <v>226</v>
      </c>
      <c r="C35" s="14" t="s">
        <v>227</v>
      </c>
      <c r="D35" s="197"/>
      <c r="E35" s="197"/>
      <c r="F35" s="197"/>
      <c r="G35" s="197"/>
      <c r="H35" s="197"/>
      <c r="I35" s="197"/>
      <c r="J35" s="197"/>
      <c r="K35" s="1043"/>
      <c r="L35" s="1043"/>
      <c r="M35" s="1043"/>
      <c r="N35" s="1043"/>
      <c r="O35" s="1043"/>
    </row>
    <row r="36" spans="1:15">
      <c r="A36" s="903"/>
      <c r="B36" s="461" t="s">
        <v>74</v>
      </c>
      <c r="C36" s="196" t="s">
        <v>201</v>
      </c>
      <c r="D36" s="197"/>
      <c r="E36" s="197"/>
      <c r="F36" s="197"/>
      <c r="G36" s="197"/>
      <c r="H36" s="197"/>
      <c r="I36" s="197"/>
      <c r="J36" s="197"/>
      <c r="K36" s="1043"/>
      <c r="L36" s="1043"/>
      <c r="M36" s="1043"/>
      <c r="N36" s="1043"/>
      <c r="O36" s="1043"/>
    </row>
    <row r="37" spans="1:15">
      <c r="A37" s="903"/>
      <c r="B37" s="461" t="s">
        <v>75</v>
      </c>
      <c r="C37" s="195" t="s">
        <v>140</v>
      </c>
      <c r="D37" s="197"/>
      <c r="E37" s="197"/>
      <c r="F37" s="197"/>
      <c r="G37" s="197"/>
      <c r="H37" s="197"/>
      <c r="I37" s="197"/>
      <c r="J37" s="197"/>
      <c r="K37" s="1043"/>
      <c r="L37" s="1043"/>
      <c r="M37" s="1043"/>
      <c r="N37" s="1043"/>
      <c r="O37" s="1043"/>
    </row>
    <row r="38" spans="1:15" s="45" customFormat="1">
      <c r="A38" s="717"/>
      <c r="B38" s="199"/>
      <c r="C38" s="198" t="s">
        <v>59</v>
      </c>
      <c r="D38" s="209">
        <f>D24+D25+D29+D30+D32+D34+D35+D36+D37</f>
        <v>0</v>
      </c>
      <c r="E38" s="209">
        <f t="shared" ref="E38:O38" si="5">E24+E25+E29+E30+E32+E34+E35+E36+E37</f>
        <v>0</v>
      </c>
      <c r="F38" s="209">
        <f t="shared" si="5"/>
        <v>0</v>
      </c>
      <c r="G38" s="209">
        <f t="shared" si="5"/>
        <v>0</v>
      </c>
      <c r="H38" s="209">
        <f t="shared" si="5"/>
        <v>0</v>
      </c>
      <c r="I38" s="209">
        <f t="shared" si="5"/>
        <v>0</v>
      </c>
      <c r="J38" s="209">
        <f t="shared" si="5"/>
        <v>0</v>
      </c>
      <c r="K38" s="1045">
        <f t="shared" si="5"/>
        <v>0</v>
      </c>
      <c r="L38" s="1045">
        <f t="shared" si="5"/>
        <v>0</v>
      </c>
      <c r="M38" s="1045">
        <f t="shared" si="5"/>
        <v>0</v>
      </c>
      <c r="N38" s="1045">
        <f t="shared" si="5"/>
        <v>0</v>
      </c>
      <c r="O38" s="1045">
        <f t="shared" si="5"/>
        <v>0</v>
      </c>
    </row>
    <row r="39" spans="1:15">
      <c r="A39" s="717"/>
      <c r="B39" s="460"/>
      <c r="C39" s="38" t="s">
        <v>60</v>
      </c>
      <c r="D39" s="211">
        <f>D22-D38</f>
        <v>0</v>
      </c>
      <c r="E39" s="211">
        <f t="shared" ref="E39:O39" si="6">E22-E38</f>
        <v>0</v>
      </c>
      <c r="F39" s="211">
        <f t="shared" si="6"/>
        <v>0</v>
      </c>
      <c r="G39" s="211">
        <f t="shared" si="6"/>
        <v>0</v>
      </c>
      <c r="H39" s="211">
        <f t="shared" si="6"/>
        <v>0</v>
      </c>
      <c r="I39" s="211">
        <f t="shared" si="6"/>
        <v>0</v>
      </c>
      <c r="J39" s="211">
        <f t="shared" si="6"/>
        <v>0</v>
      </c>
      <c r="K39" s="1049">
        <f t="shared" si="6"/>
        <v>0</v>
      </c>
      <c r="L39" s="1049">
        <f t="shared" si="6"/>
        <v>0</v>
      </c>
      <c r="M39" s="1049">
        <f t="shared" si="6"/>
        <v>0</v>
      </c>
      <c r="N39" s="1049">
        <f t="shared" si="6"/>
        <v>0</v>
      </c>
      <c r="O39" s="1049">
        <f t="shared" si="6"/>
        <v>0</v>
      </c>
    </row>
    <row r="40" spans="1:15">
      <c r="A40" s="717"/>
      <c r="B40" s="460"/>
      <c r="C40" s="39"/>
      <c r="D40" s="194"/>
      <c r="E40" s="194"/>
      <c r="F40" s="194"/>
      <c r="G40" s="194"/>
      <c r="H40" s="194"/>
      <c r="I40" s="212"/>
      <c r="J40" s="194"/>
      <c r="K40" s="1051"/>
      <c r="L40" s="1051"/>
      <c r="M40" s="1051"/>
      <c r="N40" s="1051"/>
      <c r="O40" s="1051"/>
    </row>
    <row r="41" spans="1:15" ht="15.75">
      <c r="A41" s="717"/>
      <c r="B41" s="460" t="s">
        <v>76</v>
      </c>
      <c r="C41" s="40" t="s">
        <v>131</v>
      </c>
      <c r="D41" s="1172"/>
      <c r="E41" s="1173"/>
      <c r="F41" s="1173"/>
      <c r="G41" s="1173"/>
      <c r="H41" s="1173"/>
      <c r="I41" s="1173"/>
      <c r="J41" s="1173"/>
      <c r="K41" s="1046"/>
      <c r="L41" s="1046"/>
      <c r="M41" s="1046"/>
      <c r="N41" s="1046"/>
      <c r="O41" s="1047"/>
    </row>
    <row r="42" spans="1:15">
      <c r="A42" s="717"/>
      <c r="B42" s="460"/>
      <c r="C42" s="38" t="s">
        <v>180</v>
      </c>
      <c r="D42" s="459" t="s">
        <v>531</v>
      </c>
      <c r="E42" s="481"/>
      <c r="F42" s="481"/>
      <c r="G42" s="481"/>
      <c r="H42" s="481"/>
      <c r="I42" s="481"/>
      <c r="J42" s="900"/>
      <c r="K42" s="1063"/>
      <c r="L42" s="1063"/>
      <c r="M42" s="1063"/>
      <c r="N42" s="1063"/>
      <c r="O42" s="1064"/>
    </row>
    <row r="43" spans="1:15">
      <c r="A43" s="717"/>
      <c r="B43" s="461" t="s">
        <v>152</v>
      </c>
      <c r="C43" s="195" t="s">
        <v>96</v>
      </c>
      <c r="D43" s="445"/>
      <c r="E43" s="445"/>
      <c r="F43" s="445"/>
      <c r="G43" s="445"/>
      <c r="H43" s="445"/>
      <c r="I43" s="445"/>
      <c r="J43" s="445"/>
      <c r="K43" s="1059"/>
      <c r="L43" s="1059"/>
      <c r="M43" s="1059"/>
      <c r="N43" s="1059"/>
      <c r="O43" s="1059"/>
    </row>
    <row r="44" spans="1:15">
      <c r="A44" s="717"/>
      <c r="B44" s="461" t="s">
        <v>151</v>
      </c>
      <c r="C44" s="195" t="s">
        <v>96</v>
      </c>
      <c r="D44" s="445"/>
      <c r="E44" s="445"/>
      <c r="F44" s="445"/>
      <c r="G44" s="445"/>
      <c r="H44" s="445"/>
      <c r="I44" s="445"/>
      <c r="J44" s="445"/>
      <c r="K44" s="1059"/>
      <c r="L44" s="1059"/>
      <c r="M44" s="1059"/>
      <c r="N44" s="1059"/>
      <c r="O44" s="1059"/>
    </row>
    <row r="45" spans="1:15">
      <c r="A45" s="717"/>
      <c r="B45" s="461" t="s">
        <v>153</v>
      </c>
      <c r="C45" s="195" t="s">
        <v>129</v>
      </c>
      <c r="D45" s="445"/>
      <c r="E45" s="445"/>
      <c r="F45" s="445"/>
      <c r="G45" s="445"/>
      <c r="H45" s="445"/>
      <c r="I45" s="445"/>
      <c r="J45" s="445"/>
      <c r="K45" s="1059"/>
      <c r="L45" s="1059"/>
      <c r="M45" s="1059"/>
      <c r="N45" s="1059"/>
      <c r="O45" s="1059"/>
    </row>
    <row r="46" spans="1:15">
      <c r="A46" s="717"/>
      <c r="B46" s="461" t="s">
        <v>154</v>
      </c>
      <c r="C46" s="195" t="s">
        <v>129</v>
      </c>
      <c r="D46" s="445"/>
      <c r="E46" s="445"/>
      <c r="F46" s="445"/>
      <c r="G46" s="445"/>
      <c r="H46" s="445"/>
      <c r="I46" s="445"/>
      <c r="J46" s="445"/>
      <c r="K46" s="1059"/>
      <c r="L46" s="1059"/>
      <c r="M46" s="1059"/>
      <c r="N46" s="1059"/>
      <c r="O46" s="1059"/>
    </row>
    <row r="47" spans="1:15">
      <c r="A47" s="717"/>
      <c r="B47" s="461" t="s">
        <v>155</v>
      </c>
      <c r="C47" s="195" t="s">
        <v>97</v>
      </c>
      <c r="D47" s="213"/>
      <c r="E47" s="213"/>
      <c r="F47" s="213"/>
      <c r="G47" s="213"/>
      <c r="H47" s="213"/>
      <c r="I47" s="213"/>
      <c r="J47" s="214"/>
      <c r="K47" s="1044"/>
      <c r="L47" s="1044"/>
      <c r="M47" s="1044"/>
      <c r="N47" s="1044"/>
      <c r="O47" s="1044"/>
    </row>
    <row r="48" spans="1:15">
      <c r="A48" s="717"/>
      <c r="B48" s="461" t="s">
        <v>187</v>
      </c>
      <c r="C48" s="195" t="s">
        <v>97</v>
      </c>
      <c r="D48" s="445"/>
      <c r="E48" s="445"/>
      <c r="F48" s="445"/>
      <c r="G48" s="445"/>
      <c r="H48" s="445"/>
      <c r="I48" s="445"/>
      <c r="J48" s="445"/>
      <c r="K48" s="1059"/>
      <c r="L48" s="1059"/>
      <c r="M48" s="1059"/>
      <c r="N48" s="1059"/>
      <c r="O48" s="1059"/>
    </row>
    <row r="49" spans="1:15">
      <c r="A49" s="717"/>
      <c r="B49" s="461" t="s">
        <v>156</v>
      </c>
      <c r="C49" s="195" t="s">
        <v>127</v>
      </c>
      <c r="D49" s="445"/>
      <c r="E49" s="445"/>
      <c r="F49" s="445"/>
      <c r="G49" s="445"/>
      <c r="H49" s="445"/>
      <c r="I49" s="445"/>
      <c r="J49" s="445"/>
      <c r="K49" s="1059"/>
      <c r="L49" s="1059"/>
      <c r="M49" s="1059"/>
      <c r="N49" s="1059"/>
      <c r="O49" s="1059"/>
    </row>
    <row r="50" spans="1:15">
      <c r="A50" s="717"/>
      <c r="B50" s="461" t="s">
        <v>157</v>
      </c>
      <c r="C50" s="195" t="s">
        <v>127</v>
      </c>
      <c r="D50" s="445"/>
      <c r="E50" s="445"/>
      <c r="F50" s="445"/>
      <c r="G50" s="445"/>
      <c r="H50" s="445"/>
      <c r="I50" s="445"/>
      <c r="J50" s="445"/>
      <c r="K50" s="1059"/>
      <c r="L50" s="1059"/>
      <c r="M50" s="1059"/>
      <c r="N50" s="1059"/>
      <c r="O50" s="1059"/>
    </row>
    <row r="51" spans="1:15">
      <c r="A51" s="717"/>
      <c r="B51" s="461" t="s">
        <v>158</v>
      </c>
      <c r="C51" s="195" t="s">
        <v>139</v>
      </c>
      <c r="D51" s="445"/>
      <c r="E51" s="445"/>
      <c r="F51" s="445"/>
      <c r="G51" s="445"/>
      <c r="H51" s="445"/>
      <c r="I51" s="445"/>
      <c r="J51" s="445"/>
      <c r="K51" s="1059"/>
      <c r="L51" s="1059"/>
      <c r="M51" s="1059"/>
      <c r="N51" s="1059"/>
      <c r="O51" s="1059"/>
    </row>
    <row r="52" spans="1:15">
      <c r="A52" s="717"/>
      <c r="B52" s="461" t="s">
        <v>159</v>
      </c>
      <c r="C52" s="195" t="s">
        <v>139</v>
      </c>
      <c r="D52" s="445"/>
      <c r="E52" s="445"/>
      <c r="F52" s="445"/>
      <c r="G52" s="445"/>
      <c r="H52" s="445"/>
      <c r="I52" s="445"/>
      <c r="J52" s="445"/>
      <c r="K52" s="1059"/>
      <c r="L52" s="1059"/>
      <c r="M52" s="1059"/>
      <c r="N52" s="1059"/>
      <c r="O52" s="1059"/>
    </row>
    <row r="53" spans="1:15" s="45" customFormat="1">
      <c r="A53" s="717"/>
      <c r="B53" s="461"/>
      <c r="C53" s="198" t="s">
        <v>77</v>
      </c>
      <c r="D53" s="209">
        <f>SUM(D43:D52)</f>
        <v>0</v>
      </c>
      <c r="E53" s="209">
        <f t="shared" ref="E53:J53" si="7">SUM(E43:E52)</f>
        <v>0</v>
      </c>
      <c r="F53" s="209">
        <f t="shared" si="7"/>
        <v>0</v>
      </c>
      <c r="G53" s="209">
        <f t="shared" si="7"/>
        <v>0</v>
      </c>
      <c r="H53" s="209">
        <f t="shared" si="7"/>
        <v>0</v>
      </c>
      <c r="I53" s="209">
        <f t="shared" si="7"/>
        <v>0</v>
      </c>
      <c r="J53" s="209">
        <f t="shared" si="7"/>
        <v>0</v>
      </c>
      <c r="K53" s="1060">
        <f t="shared" ref="K53:O53" si="8">SUM(K43:K52)</f>
        <v>0</v>
      </c>
      <c r="L53" s="1060">
        <f t="shared" si="8"/>
        <v>0</v>
      </c>
      <c r="M53" s="1060">
        <f t="shared" si="8"/>
        <v>0</v>
      </c>
      <c r="N53" s="1060">
        <f t="shared" si="8"/>
        <v>0</v>
      </c>
      <c r="O53" s="1060">
        <f t="shared" si="8"/>
        <v>0</v>
      </c>
    </row>
    <row r="54" spans="1:15" ht="25.5">
      <c r="A54" s="717"/>
      <c r="B54" s="460"/>
      <c r="C54" s="38" t="s">
        <v>181</v>
      </c>
      <c r="D54" s="459" t="s">
        <v>531</v>
      </c>
      <c r="E54" s="481"/>
      <c r="F54" s="481"/>
      <c r="G54" s="481"/>
      <c r="H54" s="481"/>
      <c r="I54" s="481"/>
      <c r="J54" s="900"/>
      <c r="K54" s="1063"/>
      <c r="L54" s="1063"/>
      <c r="M54" s="1063"/>
      <c r="N54" s="1063"/>
      <c r="O54" s="1064"/>
    </row>
    <row r="55" spans="1:15" s="45" customFormat="1">
      <c r="A55" s="717"/>
      <c r="B55" s="461" t="s">
        <v>160</v>
      </c>
      <c r="C55" s="195" t="s">
        <v>98</v>
      </c>
      <c r="D55" s="445"/>
      <c r="E55" s="445"/>
      <c r="F55" s="445"/>
      <c r="G55" s="445"/>
      <c r="H55" s="445"/>
      <c r="I55" s="445"/>
      <c r="J55" s="445"/>
      <c r="K55" s="1059"/>
      <c r="L55" s="1059"/>
      <c r="M55" s="1059"/>
      <c r="N55" s="1059"/>
      <c r="O55" s="1059"/>
    </row>
    <row r="56" spans="1:15" s="45" customFormat="1">
      <c r="A56" s="717"/>
      <c r="B56" s="461" t="s">
        <v>161</v>
      </c>
      <c r="C56" s="195" t="s">
        <v>98</v>
      </c>
      <c r="D56" s="445"/>
      <c r="E56" s="445"/>
      <c r="F56" s="445"/>
      <c r="G56" s="445"/>
      <c r="H56" s="445"/>
      <c r="I56" s="445"/>
      <c r="J56" s="445"/>
      <c r="K56" s="1059"/>
      <c r="L56" s="1059"/>
      <c r="M56" s="1059"/>
      <c r="N56" s="1059"/>
      <c r="O56" s="1059"/>
    </row>
    <row r="57" spans="1:15">
      <c r="A57" s="717"/>
      <c r="B57" s="461" t="s">
        <v>162</v>
      </c>
      <c r="C57" s="195" t="s">
        <v>99</v>
      </c>
      <c r="D57" s="445"/>
      <c r="E57" s="445"/>
      <c r="F57" s="445"/>
      <c r="G57" s="445"/>
      <c r="H57" s="445"/>
      <c r="I57" s="445"/>
      <c r="J57" s="445"/>
      <c r="K57" s="1059"/>
      <c r="L57" s="1059"/>
      <c r="M57" s="1059"/>
      <c r="N57" s="1059"/>
      <c r="O57" s="1059"/>
    </row>
    <row r="58" spans="1:15">
      <c r="A58" s="717"/>
      <c r="B58" s="461" t="s">
        <v>163</v>
      </c>
      <c r="C58" s="195" t="s">
        <v>99</v>
      </c>
      <c r="D58" s="445"/>
      <c r="E58" s="445"/>
      <c r="F58" s="445"/>
      <c r="G58" s="445"/>
      <c r="H58" s="445"/>
      <c r="I58" s="445"/>
      <c r="J58" s="445"/>
      <c r="K58" s="1059"/>
      <c r="L58" s="1059"/>
      <c r="M58" s="1059"/>
      <c r="N58" s="1059"/>
      <c r="O58" s="1059"/>
    </row>
    <row r="59" spans="1:15">
      <c r="A59" s="717"/>
      <c r="B59" s="461" t="s">
        <v>164</v>
      </c>
      <c r="C59" s="195" t="s">
        <v>130</v>
      </c>
      <c r="D59" s="445"/>
      <c r="E59" s="445"/>
      <c r="F59" s="445"/>
      <c r="G59" s="445"/>
      <c r="H59" s="445"/>
      <c r="I59" s="445"/>
      <c r="J59" s="445"/>
      <c r="K59" s="1059"/>
      <c r="L59" s="1059"/>
      <c r="M59" s="1059"/>
      <c r="N59" s="1059"/>
      <c r="O59" s="1059"/>
    </row>
    <row r="60" spans="1:15">
      <c r="A60" s="717"/>
      <c r="B60" s="461" t="s">
        <v>165</v>
      </c>
      <c r="C60" s="195" t="s">
        <v>130</v>
      </c>
      <c r="D60" s="445"/>
      <c r="E60" s="445"/>
      <c r="F60" s="445"/>
      <c r="G60" s="445"/>
      <c r="H60" s="445"/>
      <c r="I60" s="445"/>
      <c r="J60" s="445"/>
      <c r="K60" s="1059"/>
      <c r="L60" s="1059"/>
      <c r="M60" s="1059"/>
      <c r="N60" s="1059"/>
      <c r="O60" s="1059"/>
    </row>
    <row r="61" spans="1:15">
      <c r="A61" s="717"/>
      <c r="B61" s="461" t="s">
        <v>166</v>
      </c>
      <c r="C61" s="195" t="s">
        <v>100</v>
      </c>
      <c r="D61" s="445"/>
      <c r="E61" s="445"/>
      <c r="F61" s="445"/>
      <c r="G61" s="445"/>
      <c r="H61" s="445"/>
      <c r="I61" s="445"/>
      <c r="J61" s="445"/>
      <c r="K61" s="1059"/>
      <c r="L61" s="1059"/>
      <c r="M61" s="1059"/>
      <c r="N61" s="1059"/>
      <c r="O61" s="1059"/>
    </row>
    <row r="62" spans="1:15">
      <c r="A62" s="717"/>
      <c r="B62" s="461" t="s">
        <v>167</v>
      </c>
      <c r="C62" s="195" t="s">
        <v>100</v>
      </c>
      <c r="D62" s="445"/>
      <c r="E62" s="445"/>
      <c r="F62" s="445"/>
      <c r="G62" s="445"/>
      <c r="H62" s="445"/>
      <c r="I62" s="445"/>
      <c r="J62" s="445"/>
      <c r="K62" s="1059"/>
      <c r="L62" s="1059"/>
      <c r="M62" s="1059"/>
      <c r="N62" s="1059"/>
      <c r="O62" s="1059"/>
    </row>
    <row r="63" spans="1:15">
      <c r="A63" s="717"/>
      <c r="B63" s="461" t="s">
        <v>168</v>
      </c>
      <c r="C63" s="195" t="s">
        <v>101</v>
      </c>
      <c r="D63" s="213"/>
      <c r="E63" s="213"/>
      <c r="F63" s="213"/>
      <c r="G63" s="213"/>
      <c r="H63" s="213"/>
      <c r="I63" s="213"/>
      <c r="J63" s="213"/>
      <c r="K63" s="1043"/>
      <c r="L63" s="1043"/>
      <c r="M63" s="1043"/>
      <c r="N63" s="1043"/>
      <c r="O63" s="1043"/>
    </row>
    <row r="64" spans="1:15">
      <c r="A64" s="717"/>
      <c r="B64" s="461" t="s">
        <v>169</v>
      </c>
      <c r="C64" s="195" t="s">
        <v>101</v>
      </c>
      <c r="D64" s="445"/>
      <c r="E64" s="445"/>
      <c r="F64" s="445"/>
      <c r="G64" s="445"/>
      <c r="H64" s="445"/>
      <c r="I64" s="445"/>
      <c r="J64" s="445"/>
      <c r="K64" s="1059"/>
      <c r="L64" s="1059"/>
      <c r="M64" s="1059"/>
      <c r="N64" s="1059"/>
      <c r="O64" s="1059"/>
    </row>
    <row r="65" spans="1:15">
      <c r="A65" s="717"/>
      <c r="B65" s="461" t="s">
        <v>170</v>
      </c>
      <c r="C65" s="195" t="s">
        <v>128</v>
      </c>
      <c r="D65" s="445"/>
      <c r="E65" s="445"/>
      <c r="F65" s="445"/>
      <c r="G65" s="445"/>
      <c r="H65" s="445"/>
      <c r="I65" s="445"/>
      <c r="J65" s="445"/>
      <c r="K65" s="1059"/>
      <c r="L65" s="1059"/>
      <c r="M65" s="1059"/>
      <c r="N65" s="1059"/>
      <c r="O65" s="1059"/>
    </row>
    <row r="66" spans="1:15">
      <c r="A66" s="717"/>
      <c r="B66" s="461" t="s">
        <v>171</v>
      </c>
      <c r="C66" s="195" t="s">
        <v>128</v>
      </c>
      <c r="D66" s="445"/>
      <c r="E66" s="445"/>
      <c r="F66" s="445"/>
      <c r="G66" s="445"/>
      <c r="H66" s="445"/>
      <c r="I66" s="445"/>
      <c r="J66" s="445"/>
      <c r="K66" s="1059"/>
      <c r="L66" s="1059"/>
      <c r="M66" s="1059"/>
      <c r="N66" s="1059"/>
      <c r="O66" s="1059"/>
    </row>
    <row r="67" spans="1:15">
      <c r="A67" s="717"/>
      <c r="B67" s="461" t="s">
        <v>172</v>
      </c>
      <c r="C67" s="195" t="s">
        <v>114</v>
      </c>
      <c r="D67" s="445"/>
      <c r="E67" s="445"/>
      <c r="F67" s="445"/>
      <c r="G67" s="445"/>
      <c r="H67" s="445"/>
      <c r="I67" s="445"/>
      <c r="J67" s="445"/>
      <c r="K67" s="1059"/>
      <c r="L67" s="1059"/>
      <c r="M67" s="1059"/>
      <c r="N67" s="1059"/>
      <c r="O67" s="1059"/>
    </row>
    <row r="68" spans="1:15">
      <c r="A68" s="717"/>
      <c r="B68" s="461" t="s">
        <v>173</v>
      </c>
      <c r="C68" s="195" t="s">
        <v>114</v>
      </c>
      <c r="D68" s="445"/>
      <c r="E68" s="445"/>
      <c r="F68" s="445"/>
      <c r="G68" s="445"/>
      <c r="H68" s="445"/>
      <c r="I68" s="445"/>
      <c r="J68" s="445"/>
      <c r="K68" s="1059"/>
      <c r="L68" s="1059"/>
      <c r="M68" s="1059"/>
      <c r="N68" s="1059"/>
      <c r="O68" s="1059"/>
    </row>
    <row r="69" spans="1:15">
      <c r="A69" s="717"/>
      <c r="B69" s="461" t="s">
        <v>174</v>
      </c>
      <c r="C69" s="195" t="s">
        <v>126</v>
      </c>
      <c r="D69" s="445"/>
      <c r="E69" s="445"/>
      <c r="F69" s="445"/>
      <c r="G69" s="445"/>
      <c r="H69" s="445"/>
      <c r="I69" s="445"/>
      <c r="J69" s="445"/>
      <c r="K69" s="1059"/>
      <c r="L69" s="1059"/>
      <c r="M69" s="1059"/>
      <c r="N69" s="1059"/>
      <c r="O69" s="1059"/>
    </row>
    <row r="70" spans="1:15">
      <c r="A70" s="717"/>
      <c r="B70" s="461" t="s">
        <v>175</v>
      </c>
      <c r="C70" s="195" t="s">
        <v>126</v>
      </c>
      <c r="D70" s="445"/>
      <c r="E70" s="445"/>
      <c r="F70" s="445"/>
      <c r="G70" s="445"/>
      <c r="H70" s="445"/>
      <c r="I70" s="445"/>
      <c r="J70" s="445"/>
      <c r="K70" s="1059"/>
      <c r="L70" s="1059"/>
      <c r="M70" s="1059"/>
      <c r="N70" s="1059"/>
      <c r="O70" s="1059"/>
    </row>
    <row r="71" spans="1:15">
      <c r="A71" s="717"/>
      <c r="B71" s="461" t="s">
        <v>176</v>
      </c>
      <c r="C71" s="195" t="s">
        <v>90</v>
      </c>
      <c r="D71" s="445"/>
      <c r="E71" s="445"/>
      <c r="F71" s="445"/>
      <c r="G71" s="445"/>
      <c r="H71" s="445"/>
      <c r="I71" s="445"/>
      <c r="J71" s="445"/>
      <c r="K71" s="1059"/>
      <c r="L71" s="1059"/>
      <c r="M71" s="1059"/>
      <c r="N71" s="1059"/>
      <c r="O71" s="1059"/>
    </row>
    <row r="72" spans="1:15">
      <c r="A72" s="717"/>
      <c r="B72" s="461" t="s">
        <v>177</v>
      </c>
      <c r="C72" s="195" t="s">
        <v>90</v>
      </c>
      <c r="D72" s="445"/>
      <c r="E72" s="445"/>
      <c r="F72" s="445"/>
      <c r="G72" s="445"/>
      <c r="H72" s="445"/>
      <c r="I72" s="445"/>
      <c r="J72" s="445"/>
      <c r="K72" s="1059"/>
      <c r="L72" s="1059"/>
      <c r="M72" s="1059"/>
      <c r="N72" s="1059"/>
      <c r="O72" s="1059"/>
    </row>
    <row r="73" spans="1:15">
      <c r="A73" s="717"/>
      <c r="B73" s="461" t="s">
        <v>178</v>
      </c>
      <c r="C73" s="196" t="s">
        <v>117</v>
      </c>
      <c r="D73" s="445"/>
      <c r="E73" s="445"/>
      <c r="F73" s="445"/>
      <c r="G73" s="445"/>
      <c r="H73" s="445"/>
      <c r="I73" s="445"/>
      <c r="J73" s="445"/>
      <c r="K73" s="1059"/>
      <c r="L73" s="1059"/>
      <c r="M73" s="1059"/>
      <c r="N73" s="1059"/>
      <c r="O73" s="1059"/>
    </row>
    <row r="74" spans="1:15">
      <c r="A74" s="717"/>
      <c r="B74" s="461" t="s">
        <v>179</v>
      </c>
      <c r="C74" s="196" t="s">
        <v>117</v>
      </c>
      <c r="D74" s="445"/>
      <c r="E74" s="445"/>
      <c r="F74" s="445"/>
      <c r="G74" s="445"/>
      <c r="H74" s="445"/>
      <c r="I74" s="445"/>
      <c r="J74" s="445"/>
      <c r="K74" s="1059"/>
      <c r="L74" s="1059"/>
      <c r="M74" s="1059"/>
      <c r="N74" s="1059"/>
      <c r="O74" s="1059"/>
    </row>
    <row r="75" spans="1:15" s="45" customFormat="1">
      <c r="A75" s="717"/>
      <c r="B75" s="461"/>
      <c r="C75" s="198" t="s">
        <v>78</v>
      </c>
      <c r="D75" s="215">
        <f>SUM(D55:D74)</f>
        <v>0</v>
      </c>
      <c r="E75" s="215">
        <f t="shared" ref="E75:J75" si="9">SUM(E55:E74)</f>
        <v>0</v>
      </c>
      <c r="F75" s="215">
        <f t="shared" si="9"/>
        <v>0</v>
      </c>
      <c r="G75" s="215">
        <f t="shared" si="9"/>
        <v>0</v>
      </c>
      <c r="H75" s="215">
        <f t="shared" si="9"/>
        <v>0</v>
      </c>
      <c r="I75" s="215">
        <f t="shared" si="9"/>
        <v>0</v>
      </c>
      <c r="J75" s="215">
        <f t="shared" si="9"/>
        <v>0</v>
      </c>
      <c r="K75" s="1045">
        <f t="shared" ref="K75:O75" si="10">SUM(K55:K74)</f>
        <v>0</v>
      </c>
      <c r="L75" s="1045">
        <f t="shared" si="10"/>
        <v>0</v>
      </c>
      <c r="M75" s="1045">
        <f t="shared" si="10"/>
        <v>0</v>
      </c>
      <c r="N75" s="1045">
        <f t="shared" si="10"/>
        <v>0</v>
      </c>
      <c r="O75" s="1045">
        <f t="shared" si="10"/>
        <v>0</v>
      </c>
    </row>
    <row r="76" spans="1:15" s="45" customFormat="1">
      <c r="A76" s="717"/>
      <c r="B76" s="461" t="s">
        <v>136</v>
      </c>
      <c r="C76" s="198" t="s">
        <v>79</v>
      </c>
      <c r="D76" s="215">
        <f t="shared" ref="D76:J76" si="11">D53-D75</f>
        <v>0</v>
      </c>
      <c r="E76" s="215">
        <f t="shared" si="11"/>
        <v>0</v>
      </c>
      <c r="F76" s="215">
        <f t="shared" si="11"/>
        <v>0</v>
      </c>
      <c r="G76" s="215">
        <f t="shared" si="11"/>
        <v>0</v>
      </c>
      <c r="H76" s="215">
        <f t="shared" si="11"/>
        <v>0</v>
      </c>
      <c r="I76" s="215">
        <f t="shared" si="11"/>
        <v>0</v>
      </c>
      <c r="J76" s="215">
        <f t="shared" si="11"/>
        <v>0</v>
      </c>
      <c r="K76" s="1045">
        <f t="shared" ref="K76:O76" si="12">K53-K75</f>
        <v>0</v>
      </c>
      <c r="L76" s="1045">
        <f t="shared" si="12"/>
        <v>0</v>
      </c>
      <c r="M76" s="1045">
        <f t="shared" si="12"/>
        <v>0</v>
      </c>
      <c r="N76" s="1045">
        <f t="shared" si="12"/>
        <v>0</v>
      </c>
      <c r="O76" s="1045">
        <f t="shared" si="12"/>
        <v>0</v>
      </c>
    </row>
    <row r="77" spans="1:15" s="45" customFormat="1">
      <c r="A77" s="717"/>
      <c r="B77" s="460"/>
      <c r="C77" s="1167" t="s">
        <v>80</v>
      </c>
      <c r="D77" s="1171"/>
      <c r="E77" s="1171"/>
      <c r="F77" s="1171"/>
      <c r="G77" s="1171"/>
      <c r="H77" s="1171"/>
      <c r="I77" s="1171"/>
      <c r="J77" s="1171"/>
      <c r="K77" s="1063"/>
      <c r="L77" s="1063"/>
      <c r="M77" s="1063"/>
      <c r="N77" s="1063"/>
      <c r="O77" s="1064"/>
    </row>
    <row r="78" spans="1:15" s="45" customFormat="1">
      <c r="A78" s="717"/>
      <c r="B78" s="462" t="s">
        <v>132</v>
      </c>
      <c r="C78" s="195" t="s">
        <v>118</v>
      </c>
      <c r="D78" s="197"/>
      <c r="E78" s="197"/>
      <c r="F78" s="197"/>
      <c r="G78" s="197"/>
      <c r="H78" s="197"/>
      <c r="I78" s="197"/>
      <c r="J78" s="208"/>
      <c r="K78" s="1044"/>
      <c r="L78" s="1044"/>
      <c r="M78" s="1044"/>
      <c r="N78" s="1044"/>
      <c r="O78" s="1044"/>
    </row>
    <row r="79" spans="1:15" s="45" customFormat="1">
      <c r="A79" s="463"/>
      <c r="B79" s="462" t="s">
        <v>135</v>
      </c>
      <c r="C79" s="1056" t="s">
        <v>966</v>
      </c>
      <c r="D79" s="197"/>
      <c r="E79" s="197"/>
      <c r="F79" s="197"/>
      <c r="G79" s="197"/>
      <c r="H79" s="197"/>
      <c r="I79" s="197"/>
      <c r="J79" s="208"/>
      <c r="K79" s="1044"/>
      <c r="L79" s="1044"/>
      <c r="M79" s="1044"/>
      <c r="N79" s="1044"/>
      <c r="O79" s="1044"/>
    </row>
    <row r="80" spans="1:15" s="45" customFormat="1">
      <c r="A80" s="463"/>
      <c r="B80" s="462" t="s">
        <v>482</v>
      </c>
      <c r="C80" s="1056" t="s">
        <v>478</v>
      </c>
      <c r="D80" s="197"/>
      <c r="E80" s="197"/>
      <c r="F80" s="197"/>
      <c r="G80" s="197"/>
      <c r="H80" s="197"/>
      <c r="I80" s="197"/>
      <c r="J80" s="208"/>
      <c r="K80" s="1044"/>
      <c r="L80" s="1044"/>
      <c r="M80" s="1044"/>
      <c r="N80" s="1044"/>
      <c r="O80" s="1044"/>
    </row>
    <row r="81" spans="1:15" s="45" customFormat="1">
      <c r="A81" s="463"/>
      <c r="B81" s="462" t="s">
        <v>959</v>
      </c>
      <c r="C81" s="1056" t="s">
        <v>960</v>
      </c>
      <c r="D81" s="197"/>
      <c r="E81" s="197"/>
      <c r="F81" s="197"/>
      <c r="G81" s="197"/>
      <c r="H81" s="197"/>
      <c r="I81" s="197"/>
      <c r="J81" s="208"/>
      <c r="K81" s="1044"/>
      <c r="L81" s="1044"/>
      <c r="M81" s="1044"/>
      <c r="N81" s="1044"/>
      <c r="O81" s="1044"/>
    </row>
    <row r="82" spans="1:15" s="45" customFormat="1">
      <c r="A82" s="717"/>
      <c r="B82" s="462" t="s">
        <v>483</v>
      </c>
      <c r="C82" s="1056" t="s">
        <v>479</v>
      </c>
      <c r="D82" s="197"/>
      <c r="E82" s="197"/>
      <c r="F82" s="197"/>
      <c r="G82" s="197"/>
      <c r="H82" s="197"/>
      <c r="I82" s="197"/>
      <c r="J82" s="208"/>
      <c r="K82" s="1043"/>
      <c r="L82" s="1043"/>
      <c r="M82" s="1043"/>
      <c r="N82" s="1043"/>
      <c r="O82" s="1043"/>
    </row>
    <row r="83" spans="1:15" s="45" customFormat="1">
      <c r="A83" s="717"/>
      <c r="B83" s="462" t="s">
        <v>133</v>
      </c>
      <c r="C83" s="195" t="s">
        <v>119</v>
      </c>
      <c r="D83" s="197"/>
      <c r="E83" s="197"/>
      <c r="F83" s="197"/>
      <c r="G83" s="197"/>
      <c r="H83" s="197"/>
      <c r="I83" s="197"/>
      <c r="J83" s="197"/>
      <c r="K83" s="1043"/>
      <c r="L83" s="1043"/>
      <c r="M83" s="1043"/>
      <c r="N83" s="1043"/>
      <c r="O83" s="1043"/>
    </row>
    <row r="84" spans="1:15" s="45" customFormat="1">
      <c r="A84" s="717"/>
      <c r="B84" s="462" t="s">
        <v>961</v>
      </c>
      <c r="C84" s="1056" t="s">
        <v>962</v>
      </c>
      <c r="D84" s="197"/>
      <c r="E84" s="197"/>
      <c r="F84" s="197"/>
      <c r="G84" s="197"/>
      <c r="H84" s="197"/>
      <c r="I84" s="197"/>
      <c r="J84" s="197"/>
      <c r="K84" s="1043"/>
      <c r="L84" s="1043"/>
      <c r="M84" s="1043"/>
      <c r="N84" s="1043"/>
      <c r="O84" s="1043"/>
    </row>
    <row r="85" spans="1:15" s="45" customFormat="1">
      <c r="A85" s="717"/>
      <c r="B85" s="462" t="s">
        <v>963</v>
      </c>
      <c r="C85" s="1056" t="s">
        <v>964</v>
      </c>
      <c r="D85" s="197"/>
      <c r="E85" s="197"/>
      <c r="F85" s="197"/>
      <c r="G85" s="197"/>
      <c r="H85" s="197"/>
      <c r="I85" s="197"/>
      <c r="J85" s="197"/>
      <c r="K85" s="1043"/>
      <c r="L85" s="1043"/>
      <c r="M85" s="1043"/>
      <c r="N85" s="1043"/>
      <c r="O85" s="1043"/>
    </row>
    <row r="86" spans="1:15" s="45" customFormat="1">
      <c r="A86" s="717"/>
      <c r="B86" s="462" t="s">
        <v>965</v>
      </c>
      <c r="C86" s="1056" t="s">
        <v>478</v>
      </c>
      <c r="D86" s="197"/>
      <c r="E86" s="197"/>
      <c r="F86" s="197"/>
      <c r="G86" s="197"/>
      <c r="H86" s="197"/>
      <c r="I86" s="197"/>
      <c r="J86" s="197"/>
      <c r="K86" s="1043"/>
      <c r="L86" s="1043"/>
      <c r="M86" s="1043"/>
      <c r="N86" s="1043"/>
      <c r="O86" s="1043"/>
    </row>
    <row r="87" spans="1:15" s="45" customFormat="1">
      <c r="A87" s="717"/>
      <c r="B87" s="462" t="s">
        <v>134</v>
      </c>
      <c r="C87" s="195" t="s">
        <v>121</v>
      </c>
      <c r="D87" s="197"/>
      <c r="E87" s="197"/>
      <c r="F87" s="197"/>
      <c r="G87" s="197"/>
      <c r="H87" s="197"/>
      <c r="I87" s="197"/>
      <c r="J87" s="197"/>
      <c r="K87" s="1043"/>
      <c r="L87" s="1043"/>
      <c r="M87" s="1043"/>
      <c r="N87" s="1043"/>
      <c r="O87" s="1043"/>
    </row>
    <row r="88" spans="1:15" s="46" customFormat="1">
      <c r="A88" s="717"/>
      <c r="B88" s="461" t="s">
        <v>137</v>
      </c>
      <c r="C88" s="198" t="s">
        <v>81</v>
      </c>
      <c r="D88" s="215">
        <f>D78+D79-D83-D87</f>
        <v>0</v>
      </c>
      <c r="E88" s="215">
        <f t="shared" ref="E88:J88" si="13">E78+E79-E83-E87</f>
        <v>0</v>
      </c>
      <c r="F88" s="215">
        <f t="shared" si="13"/>
        <v>0</v>
      </c>
      <c r="G88" s="215">
        <f t="shared" si="13"/>
        <v>0</v>
      </c>
      <c r="H88" s="215">
        <f t="shared" si="13"/>
        <v>0</v>
      </c>
      <c r="I88" s="215">
        <f t="shared" si="13"/>
        <v>0</v>
      </c>
      <c r="J88" s="215">
        <f t="shared" si="13"/>
        <v>0</v>
      </c>
      <c r="K88" s="1045">
        <f t="shared" ref="K88:O88" si="14">K78+K79-K83-K87</f>
        <v>0</v>
      </c>
      <c r="L88" s="1045">
        <f t="shared" si="14"/>
        <v>0</v>
      </c>
      <c r="M88" s="1045">
        <f t="shared" si="14"/>
        <v>0</v>
      </c>
      <c r="N88" s="1045">
        <f t="shared" si="14"/>
        <v>0</v>
      </c>
      <c r="O88" s="1045">
        <f t="shared" si="14"/>
        <v>0</v>
      </c>
    </row>
    <row r="89" spans="1:15">
      <c r="A89" s="717"/>
      <c r="B89" s="460"/>
      <c r="C89" s="38" t="s">
        <v>82</v>
      </c>
      <c r="D89" s="211">
        <f t="shared" ref="D89:J89" si="15">D76+D88</f>
        <v>0</v>
      </c>
      <c r="E89" s="211">
        <f t="shared" si="15"/>
        <v>0</v>
      </c>
      <c r="F89" s="211">
        <f t="shared" si="15"/>
        <v>0</v>
      </c>
      <c r="G89" s="211">
        <f t="shared" si="15"/>
        <v>0</v>
      </c>
      <c r="H89" s="211">
        <f t="shared" si="15"/>
        <v>0</v>
      </c>
      <c r="I89" s="211">
        <f t="shared" si="15"/>
        <v>0</v>
      </c>
      <c r="J89" s="211">
        <f t="shared" si="15"/>
        <v>0</v>
      </c>
      <c r="K89" s="1061">
        <f t="shared" ref="K89:O89" si="16">K76+K88</f>
        <v>0</v>
      </c>
      <c r="L89" s="1061">
        <f t="shared" si="16"/>
        <v>0</v>
      </c>
      <c r="M89" s="1061">
        <f t="shared" si="16"/>
        <v>0</v>
      </c>
      <c r="N89" s="1061">
        <f t="shared" si="16"/>
        <v>0</v>
      </c>
      <c r="O89" s="1061">
        <f t="shared" si="16"/>
        <v>0</v>
      </c>
    </row>
    <row r="90" spans="1:15" ht="15.75">
      <c r="A90" s="717"/>
      <c r="B90" s="460" t="s">
        <v>83</v>
      </c>
      <c r="C90" s="1169" t="s">
        <v>30</v>
      </c>
      <c r="D90" s="1170"/>
      <c r="E90" s="1170"/>
      <c r="F90" s="1170"/>
      <c r="G90" s="1170"/>
      <c r="H90" s="1170"/>
      <c r="I90" s="1170"/>
      <c r="J90" s="1170"/>
      <c r="K90" s="1063"/>
      <c r="L90" s="1063"/>
      <c r="M90" s="1063"/>
      <c r="N90" s="1063"/>
      <c r="O90" s="1064"/>
    </row>
    <row r="91" spans="1:15">
      <c r="A91" s="717"/>
      <c r="B91" s="460"/>
      <c r="C91" s="1167" t="s">
        <v>84</v>
      </c>
      <c r="D91" s="1168"/>
      <c r="E91" s="1168"/>
      <c r="F91" s="1168"/>
      <c r="G91" s="1168"/>
      <c r="H91" s="1168"/>
      <c r="I91" s="1168"/>
      <c r="J91" s="1168"/>
      <c r="K91" s="1063"/>
      <c r="L91" s="1063"/>
      <c r="M91" s="1063"/>
      <c r="N91" s="1063"/>
      <c r="O91" s="1064"/>
    </row>
    <row r="92" spans="1:15">
      <c r="A92" s="717"/>
      <c r="B92" s="461" t="s">
        <v>148</v>
      </c>
      <c r="C92" s="195" t="s">
        <v>198</v>
      </c>
      <c r="D92" s="197"/>
      <c r="E92" s="197"/>
      <c r="F92" s="197"/>
      <c r="G92" s="197"/>
      <c r="H92" s="197"/>
      <c r="I92" s="197"/>
      <c r="J92" s="208"/>
      <c r="K92" s="1044"/>
      <c r="L92" s="1044"/>
      <c r="M92" s="1044"/>
      <c r="N92" s="1044"/>
      <c r="O92" s="1044"/>
    </row>
    <row r="93" spans="1:15">
      <c r="A93" s="717"/>
      <c r="B93" s="461" t="s">
        <v>147</v>
      </c>
      <c r="C93" s="195" t="s">
        <v>216</v>
      </c>
      <c r="D93" s="197"/>
      <c r="E93" s="197"/>
      <c r="F93" s="197"/>
      <c r="G93" s="197"/>
      <c r="H93" s="197"/>
      <c r="I93" s="197"/>
      <c r="J93" s="208"/>
      <c r="K93" s="1044"/>
      <c r="L93" s="1044"/>
      <c r="M93" s="1044"/>
      <c r="N93" s="1044"/>
      <c r="O93" s="1044"/>
    </row>
    <row r="94" spans="1:15">
      <c r="A94" s="717"/>
      <c r="B94" s="461" t="s">
        <v>217</v>
      </c>
      <c r="C94" s="195" t="s">
        <v>218</v>
      </c>
      <c r="D94" s="197"/>
      <c r="E94" s="197"/>
      <c r="F94" s="197"/>
      <c r="G94" s="197"/>
      <c r="H94" s="197"/>
      <c r="I94" s="197"/>
      <c r="J94" s="208"/>
      <c r="K94" s="1044"/>
      <c r="L94" s="1044"/>
      <c r="M94" s="1044"/>
      <c r="N94" s="1044"/>
      <c r="O94" s="1044"/>
    </row>
    <row r="95" spans="1:15">
      <c r="A95" s="717"/>
      <c r="B95" s="460"/>
      <c r="C95" s="1167" t="s">
        <v>85</v>
      </c>
      <c r="D95" s="1168"/>
      <c r="E95" s="1168"/>
      <c r="F95" s="1168"/>
      <c r="G95" s="1168"/>
      <c r="H95" s="1168"/>
      <c r="I95" s="1168"/>
      <c r="J95" s="1168"/>
      <c r="K95" s="1046"/>
      <c r="L95" s="1046"/>
      <c r="M95" s="1046"/>
      <c r="N95" s="1046"/>
      <c r="O95" s="1047"/>
    </row>
    <row r="96" spans="1:15">
      <c r="A96" s="717"/>
      <c r="B96" s="461" t="s">
        <v>149</v>
      </c>
      <c r="C96" s="195" t="s">
        <v>199</v>
      </c>
      <c r="D96" s="197"/>
      <c r="E96" s="197"/>
      <c r="F96" s="197"/>
      <c r="G96" s="197"/>
      <c r="H96" s="197"/>
      <c r="I96" s="197"/>
      <c r="J96" s="197"/>
      <c r="K96" s="1043"/>
      <c r="L96" s="1043"/>
      <c r="M96" s="1043"/>
      <c r="N96" s="1043"/>
      <c r="O96" s="1043"/>
    </row>
    <row r="97" spans="1:15">
      <c r="A97" s="717"/>
      <c r="B97" s="461" t="s">
        <v>150</v>
      </c>
      <c r="C97" s="195" t="s">
        <v>219</v>
      </c>
      <c r="D97" s="197"/>
      <c r="E97" s="197"/>
      <c r="F97" s="197"/>
      <c r="G97" s="197"/>
      <c r="H97" s="197"/>
      <c r="I97" s="197"/>
      <c r="J97" s="197"/>
      <c r="K97" s="1043"/>
      <c r="L97" s="1043"/>
      <c r="M97" s="1043"/>
      <c r="N97" s="1043"/>
      <c r="O97" s="1043"/>
    </row>
    <row r="98" spans="1:15">
      <c r="A98" s="717"/>
      <c r="B98" s="461" t="s">
        <v>220</v>
      </c>
      <c r="C98" s="195" t="s">
        <v>221</v>
      </c>
      <c r="D98" s="197"/>
      <c r="E98" s="197"/>
      <c r="F98" s="197"/>
      <c r="G98" s="197"/>
      <c r="H98" s="197"/>
      <c r="I98" s="197"/>
      <c r="J98" s="197"/>
      <c r="K98" s="1043"/>
      <c r="L98" s="1043"/>
      <c r="M98" s="1043"/>
      <c r="N98" s="1043"/>
      <c r="O98" s="1043"/>
    </row>
    <row r="99" spans="1:15">
      <c r="A99" s="717"/>
      <c r="B99" s="460"/>
      <c r="C99" s="38" t="s">
        <v>86</v>
      </c>
      <c r="D99" s="211">
        <f>D92+D93+D94-D96-D97-D98</f>
        <v>0</v>
      </c>
      <c r="E99" s="211">
        <f t="shared" ref="E99:O99" si="17">E92+E93+E94-E96-E97-E98</f>
        <v>0</v>
      </c>
      <c r="F99" s="211">
        <f t="shared" si="17"/>
        <v>0</v>
      </c>
      <c r="G99" s="211">
        <f t="shared" si="17"/>
        <v>0</v>
      </c>
      <c r="H99" s="211">
        <f t="shared" si="17"/>
        <v>0</v>
      </c>
      <c r="I99" s="211">
        <f t="shared" si="17"/>
        <v>0</v>
      </c>
      <c r="J99" s="211">
        <f t="shared" si="17"/>
        <v>0</v>
      </c>
      <c r="K99" s="1049">
        <f t="shared" si="17"/>
        <v>0</v>
      </c>
      <c r="L99" s="1049">
        <f t="shared" si="17"/>
        <v>0</v>
      </c>
      <c r="M99" s="1049">
        <f t="shared" si="17"/>
        <v>0</v>
      </c>
      <c r="N99" s="1049">
        <f t="shared" si="17"/>
        <v>0</v>
      </c>
      <c r="O99" s="1049">
        <f t="shared" si="17"/>
        <v>0</v>
      </c>
    </row>
    <row r="100" spans="1:15">
      <c r="A100" s="717"/>
      <c r="B100" s="460"/>
      <c r="C100" s="39"/>
      <c r="D100" s="194"/>
      <c r="E100" s="194"/>
      <c r="F100" s="194"/>
      <c r="G100" s="194"/>
      <c r="H100" s="194"/>
      <c r="I100" s="194"/>
      <c r="J100" s="194"/>
      <c r="K100" s="1043"/>
      <c r="L100" s="1043"/>
      <c r="M100" s="1043"/>
      <c r="N100" s="1043"/>
      <c r="O100" s="1043"/>
    </row>
    <row r="101" spans="1:15">
      <c r="A101" s="717"/>
      <c r="B101" s="461" t="s">
        <v>202</v>
      </c>
      <c r="C101" s="195" t="s">
        <v>87</v>
      </c>
      <c r="D101" s="211">
        <f t="shared" ref="D101:J101" si="18">D39+D89+D99</f>
        <v>0</v>
      </c>
      <c r="E101" s="211">
        <f t="shared" si="18"/>
        <v>0</v>
      </c>
      <c r="F101" s="211">
        <f t="shared" si="18"/>
        <v>0</v>
      </c>
      <c r="G101" s="211">
        <f t="shared" si="18"/>
        <v>0</v>
      </c>
      <c r="H101" s="211">
        <f t="shared" si="18"/>
        <v>0</v>
      </c>
      <c r="I101" s="211">
        <f t="shared" si="18"/>
        <v>0</v>
      </c>
      <c r="J101" s="211">
        <f t="shared" si="18"/>
        <v>0</v>
      </c>
      <c r="K101" s="1049">
        <f t="shared" ref="K101:O101" si="19">K39+K88+K99</f>
        <v>0</v>
      </c>
      <c r="L101" s="1049">
        <f t="shared" si="19"/>
        <v>0</v>
      </c>
      <c r="M101" s="1049">
        <f t="shared" si="19"/>
        <v>0</v>
      </c>
      <c r="N101" s="1049">
        <f t="shared" si="19"/>
        <v>0</v>
      </c>
      <c r="O101" s="1049">
        <f t="shared" si="19"/>
        <v>0</v>
      </c>
    </row>
    <row r="102" spans="1:15">
      <c r="A102" s="717"/>
      <c r="B102" s="461" t="s">
        <v>203</v>
      </c>
      <c r="C102" s="195" t="s">
        <v>91</v>
      </c>
      <c r="D102" s="194"/>
      <c r="E102" s="197"/>
      <c r="F102" s="194"/>
      <c r="G102" s="194"/>
      <c r="H102" s="194"/>
      <c r="I102" s="194"/>
      <c r="J102" s="194"/>
      <c r="K102" s="1043"/>
      <c r="L102" s="1043"/>
      <c r="M102" s="1043"/>
      <c r="N102" s="1043"/>
      <c r="O102" s="1043"/>
    </row>
    <row r="103" spans="1:15">
      <c r="A103" s="717"/>
      <c r="B103" s="461"/>
      <c r="C103" s="200"/>
      <c r="D103" s="206"/>
      <c r="E103" s="206"/>
      <c r="F103" s="206"/>
      <c r="G103" s="206"/>
      <c r="H103" s="206"/>
      <c r="I103" s="206"/>
      <c r="J103" s="206"/>
      <c r="K103" s="1049"/>
      <c r="L103" s="1049"/>
      <c r="M103" s="1049"/>
      <c r="N103" s="1049"/>
      <c r="O103" s="1049"/>
    </row>
    <row r="104" spans="1:15">
      <c r="A104" s="717"/>
      <c r="B104" s="461"/>
      <c r="C104" s="195" t="s">
        <v>88</v>
      </c>
      <c r="D104" s="197"/>
      <c r="E104" s="207">
        <f t="shared" ref="E104:J104" si="20">D105</f>
        <v>0</v>
      </c>
      <c r="F104" s="207">
        <f t="shared" si="20"/>
        <v>0</v>
      </c>
      <c r="G104" s="207">
        <f t="shared" si="20"/>
        <v>0</v>
      </c>
      <c r="H104" s="207">
        <f t="shared" si="20"/>
        <v>0</v>
      </c>
      <c r="I104" s="207">
        <f t="shared" si="20"/>
        <v>0</v>
      </c>
      <c r="J104" s="207">
        <f t="shared" si="20"/>
        <v>0</v>
      </c>
      <c r="K104" s="1043">
        <f t="shared" ref="K104" si="21">E105</f>
        <v>0</v>
      </c>
      <c r="L104" s="1043">
        <f t="shared" ref="L104:O104" si="22">K105</f>
        <v>0</v>
      </c>
      <c r="M104" s="1043">
        <f t="shared" si="22"/>
        <v>0</v>
      </c>
      <c r="N104" s="1043">
        <f t="shared" si="22"/>
        <v>0</v>
      </c>
      <c r="O104" s="1043">
        <f t="shared" si="22"/>
        <v>0</v>
      </c>
    </row>
    <row r="105" spans="1:15">
      <c r="A105" s="717"/>
      <c r="B105" s="461"/>
      <c r="C105" s="195" t="s">
        <v>89</v>
      </c>
      <c r="D105" s="207">
        <f t="shared" ref="D105:O105" si="23">D101+D102+D104</f>
        <v>0</v>
      </c>
      <c r="E105" s="207">
        <f t="shared" si="23"/>
        <v>0</v>
      </c>
      <c r="F105" s="207">
        <f t="shared" si="23"/>
        <v>0</v>
      </c>
      <c r="G105" s="207">
        <f t="shared" si="23"/>
        <v>0</v>
      </c>
      <c r="H105" s="207">
        <f t="shared" si="23"/>
        <v>0</v>
      </c>
      <c r="I105" s="207">
        <f t="shared" si="23"/>
        <v>0</v>
      </c>
      <c r="J105" s="207">
        <f t="shared" si="23"/>
        <v>0</v>
      </c>
      <c r="K105" s="1043">
        <f t="shared" si="23"/>
        <v>0</v>
      </c>
      <c r="L105" s="1043">
        <f t="shared" si="23"/>
        <v>0</v>
      </c>
      <c r="M105" s="1043">
        <f t="shared" si="23"/>
        <v>0</v>
      </c>
      <c r="N105" s="1043">
        <f t="shared" si="23"/>
        <v>0</v>
      </c>
      <c r="O105" s="1043">
        <f t="shared" si="23"/>
        <v>0</v>
      </c>
    </row>
  </sheetData>
  <mergeCells count="6">
    <mergeCell ref="C23:J23"/>
    <mergeCell ref="C90:J90"/>
    <mergeCell ref="C91:J91"/>
    <mergeCell ref="C95:J95"/>
    <mergeCell ref="C77:J77"/>
    <mergeCell ref="D41:J41"/>
  </mergeCells>
  <pageMargins left="0.55118110236220474" right="0.15748031496062992" top="0.55118110236220474" bottom="0.55118110236220474" header="0.31496062992125984" footer="0.31496062992125984"/>
  <pageSetup paperSize="9" scale="57" orientation="portrait" horizontalDpi="1200" verticalDpi="1200" r:id="rId1"/>
  <headerFooter>
    <oddFooter>&amp;L&amp;P&amp;C&amp;F&amp;A&amp;R&amp;D</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pageSetUpPr fitToPage="1"/>
  </sheetPr>
  <dimension ref="A1:X46"/>
  <sheetViews>
    <sheetView topLeftCell="A10" zoomScaleNormal="100" zoomScalePageLayoutView="150" workbookViewId="0">
      <selection activeCell="A33" sqref="A33"/>
    </sheetView>
  </sheetViews>
  <sheetFormatPr defaultColWidth="8.85546875" defaultRowHeight="12.75"/>
  <cols>
    <col min="1" max="1" width="0.7109375" style="4" customWidth="1"/>
    <col min="2" max="2" width="3.85546875" style="4" customWidth="1"/>
    <col min="3" max="3" width="9.140625" style="4" customWidth="1"/>
    <col min="4" max="9" width="8.85546875" style="4"/>
    <col min="10" max="10" width="10.28515625" style="4" customWidth="1"/>
    <col min="11" max="12" width="9.85546875" style="4" customWidth="1"/>
    <col min="13" max="16" width="8.7109375" style="4" customWidth="1"/>
    <col min="17" max="18" width="8.85546875" style="4" customWidth="1"/>
    <col min="19" max="19" width="7.7109375" style="4" bestFit="1" customWidth="1"/>
    <col min="20" max="20" width="6.42578125" style="4" customWidth="1"/>
    <col min="21" max="22" width="8.85546875" style="4" customWidth="1"/>
    <col min="23" max="23" width="3" style="4" customWidth="1"/>
    <col min="24" max="16384" width="8.85546875" style="4"/>
  </cols>
  <sheetData>
    <row r="1" spans="1:24">
      <c r="A1" s="339" t="s">
        <v>921</v>
      </c>
      <c r="B1" s="2"/>
      <c r="U1" s="1"/>
    </row>
    <row r="2" spans="1:24" s="20" customFormat="1" ht="15.75" customHeight="1">
      <c r="A2" s="101" t="s">
        <v>142</v>
      </c>
      <c r="B2" s="101"/>
      <c r="C2" s="44"/>
      <c r="D2" s="83"/>
      <c r="E2" s="83"/>
      <c r="F2" s="83"/>
      <c r="G2" s="83"/>
      <c r="H2" s="83"/>
      <c r="I2" s="285"/>
      <c r="J2" s="31"/>
      <c r="K2" s="31"/>
      <c r="L2" s="31"/>
      <c r="M2" s="31"/>
      <c r="N2" s="31"/>
      <c r="O2" s="31"/>
      <c r="P2" s="31"/>
      <c r="Q2" s="31"/>
      <c r="R2" s="31"/>
      <c r="S2" s="31"/>
      <c r="T2" s="31"/>
      <c r="U2" s="31"/>
      <c r="V2" s="31"/>
    </row>
    <row r="3" spans="1:24" s="318" customFormat="1">
      <c r="A3" s="81"/>
      <c r="B3" s="81"/>
      <c r="C3" s="525"/>
      <c r="D3" s="526"/>
      <c r="E3" s="526"/>
      <c r="F3" s="526"/>
      <c r="G3" s="526"/>
      <c r="H3" s="526"/>
      <c r="I3" s="585"/>
      <c r="J3" s="511"/>
      <c r="K3" s="511"/>
      <c r="L3" s="511"/>
      <c r="M3" s="511"/>
      <c r="N3" s="511"/>
      <c r="O3" s="511"/>
      <c r="P3" s="511"/>
      <c r="Q3" s="511"/>
      <c r="R3" s="511"/>
      <c r="S3" s="511"/>
      <c r="T3" s="511"/>
      <c r="U3" s="511"/>
      <c r="V3" s="511"/>
    </row>
    <row r="4" spans="1:24" s="20" customFormat="1" ht="15.75">
      <c r="A4" s="101" t="s">
        <v>31</v>
      </c>
      <c r="B4" s="101"/>
      <c r="C4" s="181"/>
      <c r="D4" s="181"/>
      <c r="E4" s="181"/>
      <c r="F4" s="181"/>
      <c r="G4" s="181"/>
      <c r="H4" s="31"/>
      <c r="I4" s="585"/>
      <c r="J4" s="31"/>
      <c r="K4" s="31"/>
      <c r="L4" s="31"/>
      <c r="M4" s="31"/>
      <c r="N4" s="31"/>
      <c r="O4" s="31"/>
      <c r="P4" s="31"/>
      <c r="Q4" s="31"/>
      <c r="R4" s="31"/>
      <c r="S4" s="31"/>
      <c r="T4" s="31"/>
      <c r="U4" s="31"/>
      <c r="V4" s="31"/>
    </row>
    <row r="5" spans="1:24" s="20" customFormat="1" ht="15.75">
      <c r="A5" s="904"/>
      <c r="B5" s="904"/>
      <c r="C5" s="386"/>
      <c r="D5" s="386"/>
      <c r="E5" s="386"/>
      <c r="F5" s="727"/>
      <c r="G5" s="727"/>
      <c r="H5" s="258"/>
      <c r="I5" s="434"/>
      <c r="J5" s="258"/>
      <c r="K5" s="258"/>
      <c r="L5" s="258"/>
      <c r="M5" s="258"/>
      <c r="N5" s="258"/>
      <c r="O5" s="258"/>
      <c r="P5" s="258"/>
      <c r="Q5" s="258"/>
      <c r="R5" s="258"/>
      <c r="S5" s="258"/>
      <c r="T5" s="258"/>
      <c r="U5" s="258"/>
      <c r="V5" s="258"/>
      <c r="W5" s="712"/>
      <c r="X5" s="1071"/>
    </row>
    <row r="6" spans="1:24" s="578" customFormat="1" ht="12.75" customHeight="1">
      <c r="A6" s="905" t="s">
        <v>897</v>
      </c>
      <c r="B6" s="906"/>
      <c r="C6" s="906"/>
      <c r="D6" s="906"/>
      <c r="E6" s="906"/>
      <c r="F6" s="906"/>
      <c r="G6" s="906"/>
      <c r="H6" s="906"/>
      <c r="I6" s="906"/>
      <c r="J6" s="906"/>
      <c r="K6" s="907" t="s">
        <v>759</v>
      </c>
      <c r="L6" s="907" t="s">
        <v>564</v>
      </c>
      <c r="M6" s="908" t="s">
        <v>12</v>
      </c>
      <c r="N6" s="909"/>
      <c r="O6" s="909"/>
      <c r="P6" s="909"/>
      <c r="Q6" s="909"/>
      <c r="R6" s="909"/>
      <c r="S6" s="909"/>
      <c r="T6" s="909"/>
      <c r="U6" s="909"/>
      <c r="V6" s="910"/>
      <c r="W6" s="115"/>
      <c r="X6" s="1038"/>
    </row>
    <row r="7" spans="1:24" s="578" customFormat="1" ht="12.75" customHeight="1">
      <c r="A7" s="911"/>
      <c r="B7" s="912"/>
      <c r="C7" s="912"/>
      <c r="D7" s="912"/>
      <c r="E7" s="912"/>
      <c r="F7" s="912"/>
      <c r="G7" s="912"/>
      <c r="H7" s="912"/>
      <c r="I7" s="912"/>
      <c r="J7" s="912"/>
      <c r="K7" s="913" t="s">
        <v>509</v>
      </c>
      <c r="L7" s="913" t="s">
        <v>509</v>
      </c>
      <c r="M7" s="914" t="s">
        <v>13</v>
      </c>
      <c r="N7" s="914" t="s">
        <v>14</v>
      </c>
      <c r="O7" s="914" t="s">
        <v>15</v>
      </c>
      <c r="P7" s="914" t="s">
        <v>16</v>
      </c>
      <c r="Q7" s="914" t="s">
        <v>17</v>
      </c>
      <c r="R7" s="1065" t="s">
        <v>536</v>
      </c>
      <c r="S7" s="1065" t="s">
        <v>537</v>
      </c>
      <c r="T7" s="1065" t="s">
        <v>573</v>
      </c>
      <c r="U7" s="1065" t="s">
        <v>539</v>
      </c>
      <c r="V7" s="1065" t="s">
        <v>535</v>
      </c>
      <c r="W7" s="115"/>
      <c r="X7" s="1038"/>
    </row>
    <row r="8" spans="1:24" s="578" customFormat="1" ht="12.75" customHeight="1">
      <c r="A8" s="545"/>
      <c r="B8" s="915" t="s">
        <v>39</v>
      </c>
      <c r="C8" s="531" t="s">
        <v>124</v>
      </c>
      <c r="D8" s="532"/>
      <c r="E8" s="532"/>
      <c r="F8" s="532"/>
      <c r="G8" s="532"/>
      <c r="H8" s="532"/>
      <c r="I8" s="532"/>
      <c r="J8" s="532"/>
      <c r="K8" s="916" t="s">
        <v>37</v>
      </c>
      <c r="L8" s="916" t="s">
        <v>37</v>
      </c>
      <c r="M8" s="916" t="s">
        <v>37</v>
      </c>
      <c r="N8" s="916" t="s">
        <v>37</v>
      </c>
      <c r="O8" s="916" t="s">
        <v>37</v>
      </c>
      <c r="P8" s="916" t="s">
        <v>37</v>
      </c>
      <c r="Q8" s="916" t="s">
        <v>37</v>
      </c>
      <c r="R8" s="1066" t="s">
        <v>37</v>
      </c>
      <c r="S8" s="1066" t="s">
        <v>37</v>
      </c>
      <c r="T8" s="1066" t="s">
        <v>37</v>
      </c>
      <c r="U8" s="1066" t="s">
        <v>37</v>
      </c>
      <c r="V8" s="1066" t="s">
        <v>37</v>
      </c>
      <c r="W8" s="115"/>
      <c r="X8" s="1038"/>
    </row>
    <row r="9" spans="1:24" s="578" customFormat="1" ht="12.75" customHeight="1">
      <c r="A9" s="545"/>
      <c r="B9" s="915" t="s">
        <v>40</v>
      </c>
      <c r="C9" s="531" t="s">
        <v>32</v>
      </c>
      <c r="D9" s="532"/>
      <c r="E9" s="532"/>
      <c r="F9" s="532"/>
      <c r="G9" s="532"/>
      <c r="H9" s="532"/>
      <c r="I9" s="532"/>
      <c r="J9" s="532"/>
      <c r="K9" s="916" t="s">
        <v>37</v>
      </c>
      <c r="L9" s="916" t="s">
        <v>37</v>
      </c>
      <c r="M9" s="916" t="s">
        <v>37</v>
      </c>
      <c r="N9" s="916" t="s">
        <v>37</v>
      </c>
      <c r="O9" s="916" t="s">
        <v>37</v>
      </c>
      <c r="P9" s="916" t="s">
        <v>37</v>
      </c>
      <c r="Q9" s="916" t="s">
        <v>37</v>
      </c>
      <c r="R9" s="1066" t="s">
        <v>37</v>
      </c>
      <c r="S9" s="1066" t="s">
        <v>37</v>
      </c>
      <c r="T9" s="1066" t="s">
        <v>37</v>
      </c>
      <c r="U9" s="1066" t="s">
        <v>37</v>
      </c>
      <c r="V9" s="1066" t="s">
        <v>37</v>
      </c>
      <c r="W9" s="115"/>
      <c r="X9" s="1038"/>
    </row>
    <row r="10" spans="1:24" s="578" customFormat="1" ht="12.75" customHeight="1">
      <c r="A10" s="545"/>
      <c r="B10" s="542" t="s">
        <v>115</v>
      </c>
      <c r="C10" s="531" t="s">
        <v>123</v>
      </c>
      <c r="D10" s="400"/>
      <c r="E10" s="400"/>
      <c r="F10" s="400"/>
      <c r="G10" s="400"/>
      <c r="H10" s="400"/>
      <c r="I10" s="400"/>
      <c r="J10" s="400"/>
      <c r="K10" s="916" t="s">
        <v>37</v>
      </c>
      <c r="L10" s="916" t="s">
        <v>37</v>
      </c>
      <c r="M10" s="916" t="s">
        <v>37</v>
      </c>
      <c r="N10" s="916" t="s">
        <v>37</v>
      </c>
      <c r="O10" s="916" t="s">
        <v>37</v>
      </c>
      <c r="P10" s="916" t="s">
        <v>37</v>
      </c>
      <c r="Q10" s="916" t="s">
        <v>37</v>
      </c>
      <c r="R10" s="1066" t="s">
        <v>37</v>
      </c>
      <c r="S10" s="1066" t="s">
        <v>37</v>
      </c>
      <c r="T10" s="1066" t="s">
        <v>37</v>
      </c>
      <c r="U10" s="1066" t="s">
        <v>37</v>
      </c>
      <c r="V10" s="1066" t="s">
        <v>37</v>
      </c>
      <c r="W10" s="115"/>
      <c r="X10" s="1038"/>
    </row>
    <row r="11" spans="1:24" s="578" customFormat="1" ht="12.75" customHeight="1">
      <c r="A11" s="545"/>
      <c r="B11" s="542" t="s">
        <v>103</v>
      </c>
      <c r="C11" s="531" t="s">
        <v>105</v>
      </c>
      <c r="D11" s="532"/>
      <c r="E11" s="532"/>
      <c r="F11" s="532"/>
      <c r="G11" s="532"/>
      <c r="H11" s="532"/>
      <c r="I11" s="532"/>
      <c r="J11" s="532"/>
      <c r="K11" s="916" t="s">
        <v>37</v>
      </c>
      <c r="L11" s="916" t="s">
        <v>37</v>
      </c>
      <c r="M11" s="916" t="s">
        <v>37</v>
      </c>
      <c r="N11" s="916" t="s">
        <v>37</v>
      </c>
      <c r="O11" s="916" t="s">
        <v>37</v>
      </c>
      <c r="P11" s="916" t="s">
        <v>37</v>
      </c>
      <c r="Q11" s="916" t="s">
        <v>37</v>
      </c>
      <c r="R11" s="1066" t="s">
        <v>37</v>
      </c>
      <c r="S11" s="1066" t="s">
        <v>37</v>
      </c>
      <c r="T11" s="1066" t="s">
        <v>37</v>
      </c>
      <c r="U11" s="1066" t="s">
        <v>37</v>
      </c>
      <c r="V11" s="1066" t="s">
        <v>37</v>
      </c>
      <c r="W11" s="115"/>
      <c r="X11" s="1038"/>
    </row>
    <row r="12" spans="1:24" s="578" customFormat="1" ht="12.75" customHeight="1">
      <c r="A12" s="545"/>
      <c r="B12" s="542" t="s">
        <v>116</v>
      </c>
      <c r="C12" s="531" t="s">
        <v>122</v>
      </c>
      <c r="D12" s="400"/>
      <c r="E12" s="400"/>
      <c r="F12" s="400"/>
      <c r="G12" s="400"/>
      <c r="H12" s="400"/>
      <c r="I12" s="400"/>
      <c r="J12" s="400"/>
      <c r="K12" s="916" t="s">
        <v>37</v>
      </c>
      <c r="L12" s="916" t="s">
        <v>37</v>
      </c>
      <c r="M12" s="916" t="s">
        <v>37</v>
      </c>
      <c r="N12" s="916" t="s">
        <v>37</v>
      </c>
      <c r="O12" s="916" t="s">
        <v>37</v>
      </c>
      <c r="P12" s="916" t="s">
        <v>37</v>
      </c>
      <c r="Q12" s="916" t="s">
        <v>37</v>
      </c>
      <c r="R12" s="1066" t="s">
        <v>37</v>
      </c>
      <c r="S12" s="1066" t="s">
        <v>37</v>
      </c>
      <c r="T12" s="1066" t="s">
        <v>37</v>
      </c>
      <c r="U12" s="1066" t="s">
        <v>37</v>
      </c>
      <c r="V12" s="1066" t="s">
        <v>37</v>
      </c>
      <c r="W12" s="115"/>
      <c r="X12" s="1038"/>
    </row>
    <row r="13" spans="1:24" s="578" customFormat="1" ht="12.75" customHeight="1">
      <c r="A13" s="545"/>
      <c r="B13" s="542" t="s">
        <v>104</v>
      </c>
      <c r="C13" s="531" t="s">
        <v>102</v>
      </c>
      <c r="D13" s="532"/>
      <c r="E13" s="532"/>
      <c r="F13" s="532"/>
      <c r="G13" s="532"/>
      <c r="H13" s="532"/>
      <c r="I13" s="532"/>
      <c r="J13" s="532"/>
      <c r="K13" s="916" t="s">
        <v>37</v>
      </c>
      <c r="L13" s="916" t="s">
        <v>37</v>
      </c>
      <c r="M13" s="916" t="s">
        <v>37</v>
      </c>
      <c r="N13" s="916" t="s">
        <v>37</v>
      </c>
      <c r="O13" s="916" t="s">
        <v>37</v>
      </c>
      <c r="P13" s="916" t="s">
        <v>37</v>
      </c>
      <c r="Q13" s="916" t="s">
        <v>37</v>
      </c>
      <c r="R13" s="1066" t="s">
        <v>37</v>
      </c>
      <c r="S13" s="1066" t="s">
        <v>37</v>
      </c>
      <c r="T13" s="1066" t="s">
        <v>37</v>
      </c>
      <c r="U13" s="1066" t="s">
        <v>37</v>
      </c>
      <c r="V13" s="1066" t="s">
        <v>37</v>
      </c>
      <c r="W13" s="115"/>
      <c r="X13" s="1038"/>
    </row>
    <row r="14" spans="1:24" s="20" customFormat="1" ht="15.75">
      <c r="A14" s="904"/>
      <c r="B14" s="904"/>
      <c r="C14" s="386"/>
      <c r="D14" s="386"/>
      <c r="E14" s="386"/>
      <c r="F14" s="727"/>
      <c r="G14" s="727"/>
      <c r="H14" s="258"/>
      <c r="I14" s="434"/>
      <c r="J14" s="258"/>
      <c r="K14" s="258"/>
      <c r="L14" s="258"/>
      <c r="M14" s="258"/>
      <c r="N14" s="258"/>
      <c r="O14" s="258"/>
      <c r="P14" s="258"/>
      <c r="Q14" s="258"/>
      <c r="R14" s="1067"/>
      <c r="S14" s="1067"/>
      <c r="T14" s="1067"/>
      <c r="U14" s="1067"/>
      <c r="V14" s="1067"/>
      <c r="W14" s="712"/>
      <c r="X14" s="1071"/>
    </row>
    <row r="15" spans="1:24" s="578" customFormat="1" ht="12.75" customHeight="1">
      <c r="A15" s="905" t="s">
        <v>898</v>
      </c>
      <c r="B15" s="906"/>
      <c r="C15" s="906"/>
      <c r="D15" s="906"/>
      <c r="E15" s="906"/>
      <c r="F15" s="906"/>
      <c r="G15" s="906"/>
      <c r="H15" s="906"/>
      <c r="I15" s="906"/>
      <c r="J15" s="906"/>
      <c r="K15" s="907" t="s">
        <v>759</v>
      </c>
      <c r="L15" s="907" t="s">
        <v>564</v>
      </c>
      <c r="M15" s="908" t="s">
        <v>12</v>
      </c>
      <c r="N15" s="909"/>
      <c r="O15" s="909"/>
      <c r="P15" s="909"/>
      <c r="Q15" s="909"/>
      <c r="R15" s="1068"/>
      <c r="S15" s="1068"/>
      <c r="T15" s="1068"/>
      <c r="U15" s="1068"/>
      <c r="V15" s="1069"/>
      <c r="W15" s="115"/>
      <c r="X15" s="1038"/>
    </row>
    <row r="16" spans="1:24" s="578" customFormat="1" ht="12.75" customHeight="1">
      <c r="A16" s="911"/>
      <c r="B16" s="912"/>
      <c r="C16" s="912"/>
      <c r="D16" s="912"/>
      <c r="E16" s="912"/>
      <c r="F16" s="912"/>
      <c r="G16" s="912"/>
      <c r="H16" s="912"/>
      <c r="I16" s="912"/>
      <c r="J16" s="912"/>
      <c r="K16" s="913" t="s">
        <v>509</v>
      </c>
      <c r="L16" s="913" t="s">
        <v>509</v>
      </c>
      <c r="M16" s="914" t="s">
        <v>13</v>
      </c>
      <c r="N16" s="914" t="s">
        <v>14</v>
      </c>
      <c r="O16" s="914" t="s">
        <v>15</v>
      </c>
      <c r="P16" s="914" t="s">
        <v>16</v>
      </c>
      <c r="Q16" s="914" t="s">
        <v>17</v>
      </c>
      <c r="R16" s="1065" t="s">
        <v>536</v>
      </c>
      <c r="S16" s="1065" t="s">
        <v>537</v>
      </c>
      <c r="T16" s="1065" t="s">
        <v>573</v>
      </c>
      <c r="U16" s="1065" t="s">
        <v>539</v>
      </c>
      <c r="V16" s="1065" t="s">
        <v>535</v>
      </c>
      <c r="W16" s="115"/>
      <c r="X16" s="1038"/>
    </row>
    <row r="17" spans="1:24" s="578" customFormat="1" ht="12.75" customHeight="1">
      <c r="A17" s="545"/>
      <c r="B17" s="915" t="s">
        <v>39</v>
      </c>
      <c r="C17" s="531" t="s">
        <v>124</v>
      </c>
      <c r="D17" s="532"/>
      <c r="E17" s="532"/>
      <c r="F17" s="532"/>
      <c r="G17" s="532"/>
      <c r="H17" s="532"/>
      <c r="I17" s="532"/>
      <c r="J17" s="532"/>
      <c r="K17" s="916" t="s">
        <v>37</v>
      </c>
      <c r="L17" s="916" t="s">
        <v>37</v>
      </c>
      <c r="M17" s="916" t="s">
        <v>37</v>
      </c>
      <c r="N17" s="916" t="s">
        <v>37</v>
      </c>
      <c r="O17" s="916" t="s">
        <v>37</v>
      </c>
      <c r="P17" s="916" t="s">
        <v>37</v>
      </c>
      <c r="Q17" s="916" t="s">
        <v>37</v>
      </c>
      <c r="R17" s="1066" t="s">
        <v>37</v>
      </c>
      <c r="S17" s="1066" t="s">
        <v>37</v>
      </c>
      <c r="T17" s="1066" t="s">
        <v>37</v>
      </c>
      <c r="U17" s="1066" t="s">
        <v>37</v>
      </c>
      <c r="V17" s="1066" t="s">
        <v>37</v>
      </c>
      <c r="W17" s="115"/>
      <c r="X17" s="1038"/>
    </row>
    <row r="18" spans="1:24" s="578" customFormat="1" ht="12.75" customHeight="1">
      <c r="A18" s="545"/>
      <c r="B18" s="915" t="s">
        <v>40</v>
      </c>
      <c r="C18" s="531" t="s">
        <v>32</v>
      </c>
      <c r="D18" s="532"/>
      <c r="E18" s="532"/>
      <c r="F18" s="532"/>
      <c r="G18" s="532"/>
      <c r="H18" s="532"/>
      <c r="I18" s="532"/>
      <c r="J18" s="532"/>
      <c r="K18" s="916" t="s">
        <v>37</v>
      </c>
      <c r="L18" s="916" t="s">
        <v>37</v>
      </c>
      <c r="M18" s="916" t="s">
        <v>37</v>
      </c>
      <c r="N18" s="916" t="s">
        <v>37</v>
      </c>
      <c r="O18" s="916" t="s">
        <v>37</v>
      </c>
      <c r="P18" s="916" t="s">
        <v>37</v>
      </c>
      <c r="Q18" s="916" t="s">
        <v>37</v>
      </c>
      <c r="R18" s="1066" t="s">
        <v>37</v>
      </c>
      <c r="S18" s="1066" t="s">
        <v>37</v>
      </c>
      <c r="T18" s="1066" t="s">
        <v>37</v>
      </c>
      <c r="U18" s="1066" t="s">
        <v>37</v>
      </c>
      <c r="V18" s="1066" t="s">
        <v>37</v>
      </c>
      <c r="W18" s="115"/>
      <c r="X18" s="1038"/>
    </row>
    <row r="19" spans="1:24" s="578" customFormat="1" ht="12.75" customHeight="1">
      <c r="A19" s="545"/>
      <c r="B19" s="542" t="s">
        <v>115</v>
      </c>
      <c r="C19" s="531" t="s">
        <v>123</v>
      </c>
      <c r="D19" s="400"/>
      <c r="E19" s="400"/>
      <c r="F19" s="400"/>
      <c r="G19" s="400"/>
      <c r="H19" s="400"/>
      <c r="I19" s="400"/>
      <c r="J19" s="400"/>
      <c r="K19" s="916" t="s">
        <v>37</v>
      </c>
      <c r="L19" s="916" t="s">
        <v>37</v>
      </c>
      <c r="M19" s="916" t="s">
        <v>37</v>
      </c>
      <c r="N19" s="916" t="s">
        <v>37</v>
      </c>
      <c r="O19" s="916" t="s">
        <v>37</v>
      </c>
      <c r="P19" s="916" t="s">
        <v>37</v>
      </c>
      <c r="Q19" s="916" t="s">
        <v>37</v>
      </c>
      <c r="R19" s="1066" t="s">
        <v>37</v>
      </c>
      <c r="S19" s="1066" t="s">
        <v>37</v>
      </c>
      <c r="T19" s="1066" t="s">
        <v>37</v>
      </c>
      <c r="U19" s="1066" t="s">
        <v>37</v>
      </c>
      <c r="V19" s="1066" t="s">
        <v>37</v>
      </c>
      <c r="W19" s="115"/>
      <c r="X19" s="1038"/>
    </row>
    <row r="20" spans="1:24" s="578" customFormat="1" ht="12.75" customHeight="1">
      <c r="A20" s="545"/>
      <c r="B20" s="542" t="s">
        <v>103</v>
      </c>
      <c r="C20" s="531" t="s">
        <v>105</v>
      </c>
      <c r="D20" s="532"/>
      <c r="E20" s="532"/>
      <c r="F20" s="532"/>
      <c r="G20" s="532"/>
      <c r="H20" s="532"/>
      <c r="I20" s="532"/>
      <c r="J20" s="532"/>
      <c r="K20" s="916" t="s">
        <v>37</v>
      </c>
      <c r="L20" s="916" t="s">
        <v>37</v>
      </c>
      <c r="M20" s="916" t="s">
        <v>37</v>
      </c>
      <c r="N20" s="916" t="s">
        <v>37</v>
      </c>
      <c r="O20" s="916" t="s">
        <v>37</v>
      </c>
      <c r="P20" s="916" t="s">
        <v>37</v>
      </c>
      <c r="Q20" s="916" t="s">
        <v>37</v>
      </c>
      <c r="R20" s="1066" t="s">
        <v>37</v>
      </c>
      <c r="S20" s="1066" t="s">
        <v>37</v>
      </c>
      <c r="T20" s="1066" t="s">
        <v>37</v>
      </c>
      <c r="U20" s="1066" t="s">
        <v>37</v>
      </c>
      <c r="V20" s="1066" t="s">
        <v>37</v>
      </c>
      <c r="W20" s="115"/>
      <c r="X20" s="1038"/>
    </row>
    <row r="21" spans="1:24" s="578" customFormat="1" ht="12.75" customHeight="1">
      <c r="A21" s="545"/>
      <c r="B21" s="542" t="s">
        <v>116</v>
      </c>
      <c r="C21" s="531" t="s">
        <v>122</v>
      </c>
      <c r="D21" s="400"/>
      <c r="E21" s="400"/>
      <c r="F21" s="400"/>
      <c r="G21" s="400"/>
      <c r="H21" s="400"/>
      <c r="I21" s="400"/>
      <c r="J21" s="400"/>
      <c r="K21" s="916" t="s">
        <v>37</v>
      </c>
      <c r="L21" s="916" t="s">
        <v>37</v>
      </c>
      <c r="M21" s="916" t="s">
        <v>37</v>
      </c>
      <c r="N21" s="916" t="s">
        <v>37</v>
      </c>
      <c r="O21" s="916" t="s">
        <v>37</v>
      </c>
      <c r="P21" s="916" t="s">
        <v>37</v>
      </c>
      <c r="Q21" s="916" t="s">
        <v>37</v>
      </c>
      <c r="R21" s="1066" t="s">
        <v>37</v>
      </c>
      <c r="S21" s="1066" t="s">
        <v>37</v>
      </c>
      <c r="T21" s="1066" t="s">
        <v>37</v>
      </c>
      <c r="U21" s="1066" t="s">
        <v>37</v>
      </c>
      <c r="V21" s="1066" t="s">
        <v>37</v>
      </c>
      <c r="W21" s="115"/>
      <c r="X21" s="1038"/>
    </row>
    <row r="22" spans="1:24" s="578" customFormat="1" ht="12.75" customHeight="1">
      <c r="A22" s="545"/>
      <c r="B22" s="542" t="s">
        <v>104</v>
      </c>
      <c r="C22" s="531" t="s">
        <v>102</v>
      </c>
      <c r="D22" s="532"/>
      <c r="E22" s="532"/>
      <c r="F22" s="532"/>
      <c r="G22" s="532"/>
      <c r="H22" s="532"/>
      <c r="I22" s="532"/>
      <c r="J22" s="532"/>
      <c r="K22" s="916" t="s">
        <v>37</v>
      </c>
      <c r="L22" s="916" t="s">
        <v>37</v>
      </c>
      <c r="M22" s="916" t="s">
        <v>37</v>
      </c>
      <c r="N22" s="916" t="s">
        <v>37</v>
      </c>
      <c r="O22" s="916" t="s">
        <v>37</v>
      </c>
      <c r="P22" s="916" t="s">
        <v>37</v>
      </c>
      <c r="Q22" s="916" t="s">
        <v>37</v>
      </c>
      <c r="R22" s="1066" t="s">
        <v>37</v>
      </c>
      <c r="S22" s="1066" t="s">
        <v>37</v>
      </c>
      <c r="T22" s="1066" t="s">
        <v>37</v>
      </c>
      <c r="U22" s="1066" t="s">
        <v>37</v>
      </c>
      <c r="V22" s="1066" t="s">
        <v>37</v>
      </c>
      <c r="W22" s="115"/>
      <c r="X22" s="1038"/>
    </row>
    <row r="23" spans="1:24" s="20" customFormat="1" ht="15.75">
      <c r="A23" s="904"/>
      <c r="B23" s="904"/>
      <c r="C23" s="386"/>
      <c r="D23" s="386"/>
      <c r="E23" s="386"/>
      <c r="F23" s="727"/>
      <c r="G23" s="727"/>
      <c r="H23" s="258"/>
      <c r="I23" s="434"/>
      <c r="J23" s="258"/>
      <c r="K23" s="258"/>
      <c r="L23" s="258"/>
      <c r="M23" s="258"/>
      <c r="N23" s="258"/>
      <c r="O23" s="258"/>
      <c r="P23" s="258"/>
      <c r="Q23" s="258"/>
      <c r="R23" s="1067"/>
      <c r="S23" s="1067"/>
      <c r="T23" s="1067"/>
      <c r="U23" s="1067"/>
      <c r="V23" s="1067"/>
      <c r="W23" s="712"/>
      <c r="X23" s="1071"/>
    </row>
    <row r="24" spans="1:24" s="578" customFormat="1" ht="12.75" customHeight="1">
      <c r="A24" s="905" t="s">
        <v>899</v>
      </c>
      <c r="B24" s="906"/>
      <c r="C24" s="906"/>
      <c r="D24" s="906"/>
      <c r="E24" s="906"/>
      <c r="F24" s="906"/>
      <c r="G24" s="906"/>
      <c r="H24" s="906"/>
      <c r="I24" s="906"/>
      <c r="J24" s="906"/>
      <c r="K24" s="907" t="s">
        <v>759</v>
      </c>
      <c r="L24" s="907" t="s">
        <v>564</v>
      </c>
      <c r="M24" s="908" t="s">
        <v>12</v>
      </c>
      <c r="N24" s="909"/>
      <c r="O24" s="909"/>
      <c r="P24" s="909"/>
      <c r="Q24" s="909"/>
      <c r="R24" s="1068"/>
      <c r="S24" s="1068"/>
      <c r="T24" s="1068"/>
      <c r="U24" s="1068"/>
      <c r="V24" s="1069"/>
      <c r="W24" s="115"/>
      <c r="X24" s="1038"/>
    </row>
    <row r="25" spans="1:24" s="578" customFormat="1" ht="12.75" customHeight="1">
      <c r="A25" s="911"/>
      <c r="B25" s="912"/>
      <c r="C25" s="912"/>
      <c r="D25" s="912"/>
      <c r="E25" s="912"/>
      <c r="F25" s="912"/>
      <c r="G25" s="912"/>
      <c r="H25" s="912"/>
      <c r="I25" s="912"/>
      <c r="J25" s="912"/>
      <c r="K25" s="913" t="s">
        <v>509</v>
      </c>
      <c r="L25" s="913" t="s">
        <v>509</v>
      </c>
      <c r="M25" s="914" t="s">
        <v>13</v>
      </c>
      <c r="N25" s="914" t="s">
        <v>14</v>
      </c>
      <c r="O25" s="914" t="s">
        <v>15</v>
      </c>
      <c r="P25" s="914" t="s">
        <v>16</v>
      </c>
      <c r="Q25" s="914" t="s">
        <v>17</v>
      </c>
      <c r="R25" s="1065" t="s">
        <v>536</v>
      </c>
      <c r="S25" s="1065" t="s">
        <v>537</v>
      </c>
      <c r="T25" s="1065" t="s">
        <v>573</v>
      </c>
      <c r="U25" s="1065" t="s">
        <v>539</v>
      </c>
      <c r="V25" s="1065" t="s">
        <v>535</v>
      </c>
      <c r="W25" s="115"/>
      <c r="X25" s="1038"/>
    </row>
    <row r="26" spans="1:24" s="578" customFormat="1" ht="12.75" customHeight="1">
      <c r="A26" s="545"/>
      <c r="B26" s="915" t="s">
        <v>39</v>
      </c>
      <c r="C26" s="531" t="s">
        <v>124</v>
      </c>
      <c r="D26" s="532"/>
      <c r="E26" s="532"/>
      <c r="F26" s="532"/>
      <c r="G26" s="532"/>
      <c r="H26" s="532"/>
      <c r="I26" s="532"/>
      <c r="J26" s="532"/>
      <c r="K26" s="916" t="s">
        <v>37</v>
      </c>
      <c r="L26" s="916" t="s">
        <v>37</v>
      </c>
      <c r="M26" s="916" t="s">
        <v>37</v>
      </c>
      <c r="N26" s="916" t="s">
        <v>37</v>
      </c>
      <c r="O26" s="916" t="s">
        <v>37</v>
      </c>
      <c r="P26" s="916" t="s">
        <v>37</v>
      </c>
      <c r="Q26" s="916" t="s">
        <v>37</v>
      </c>
      <c r="R26" s="1066" t="s">
        <v>37</v>
      </c>
      <c r="S26" s="1066" t="s">
        <v>37</v>
      </c>
      <c r="T26" s="1066" t="s">
        <v>37</v>
      </c>
      <c r="U26" s="1066" t="s">
        <v>37</v>
      </c>
      <c r="V26" s="1066" t="s">
        <v>37</v>
      </c>
      <c r="W26" s="115"/>
      <c r="X26" s="1038"/>
    </row>
    <row r="27" spans="1:24" s="578" customFormat="1" ht="12.75" customHeight="1">
      <c r="A27" s="545"/>
      <c r="B27" s="915" t="s">
        <v>40</v>
      </c>
      <c r="C27" s="531" t="s">
        <v>32</v>
      </c>
      <c r="D27" s="532"/>
      <c r="E27" s="532"/>
      <c r="F27" s="532"/>
      <c r="G27" s="532"/>
      <c r="H27" s="532"/>
      <c r="I27" s="532"/>
      <c r="J27" s="532"/>
      <c r="K27" s="916" t="s">
        <v>37</v>
      </c>
      <c r="L27" s="916" t="s">
        <v>37</v>
      </c>
      <c r="M27" s="916" t="s">
        <v>37</v>
      </c>
      <c r="N27" s="916" t="s">
        <v>37</v>
      </c>
      <c r="O27" s="916" t="s">
        <v>37</v>
      </c>
      <c r="P27" s="916" t="s">
        <v>37</v>
      </c>
      <c r="Q27" s="916" t="s">
        <v>37</v>
      </c>
      <c r="R27" s="1066" t="s">
        <v>37</v>
      </c>
      <c r="S27" s="1066" t="s">
        <v>37</v>
      </c>
      <c r="T27" s="1066" t="s">
        <v>37</v>
      </c>
      <c r="U27" s="1066" t="s">
        <v>37</v>
      </c>
      <c r="V27" s="1066" t="s">
        <v>37</v>
      </c>
      <c r="W27" s="115"/>
      <c r="X27" s="1038"/>
    </row>
    <row r="28" spans="1:24" s="578" customFormat="1" ht="12.75" customHeight="1">
      <c r="A28" s="545"/>
      <c r="B28" s="542" t="s">
        <v>115</v>
      </c>
      <c r="C28" s="531" t="s">
        <v>123</v>
      </c>
      <c r="D28" s="400"/>
      <c r="E28" s="400"/>
      <c r="F28" s="400"/>
      <c r="G28" s="400"/>
      <c r="H28" s="400"/>
      <c r="I28" s="400"/>
      <c r="J28" s="400"/>
      <c r="K28" s="916" t="s">
        <v>37</v>
      </c>
      <c r="L28" s="916" t="s">
        <v>37</v>
      </c>
      <c r="M28" s="916" t="s">
        <v>37</v>
      </c>
      <c r="N28" s="916" t="s">
        <v>37</v>
      </c>
      <c r="O28" s="916" t="s">
        <v>37</v>
      </c>
      <c r="P28" s="916" t="s">
        <v>37</v>
      </c>
      <c r="Q28" s="916" t="s">
        <v>37</v>
      </c>
      <c r="R28" s="1066" t="s">
        <v>37</v>
      </c>
      <c r="S28" s="1066" t="s">
        <v>37</v>
      </c>
      <c r="T28" s="1066" t="s">
        <v>37</v>
      </c>
      <c r="U28" s="1066" t="s">
        <v>37</v>
      </c>
      <c r="V28" s="1066" t="s">
        <v>37</v>
      </c>
      <c r="W28" s="115"/>
      <c r="X28" s="1038"/>
    </row>
    <row r="29" spans="1:24" s="578" customFormat="1" ht="12.75" customHeight="1">
      <c r="A29" s="545"/>
      <c r="B29" s="542" t="s">
        <v>103</v>
      </c>
      <c r="C29" s="531" t="s">
        <v>105</v>
      </c>
      <c r="D29" s="532"/>
      <c r="E29" s="532"/>
      <c r="F29" s="532"/>
      <c r="G29" s="532"/>
      <c r="H29" s="532"/>
      <c r="I29" s="532"/>
      <c r="J29" s="532"/>
      <c r="K29" s="916" t="s">
        <v>37</v>
      </c>
      <c r="L29" s="916" t="s">
        <v>37</v>
      </c>
      <c r="M29" s="916" t="s">
        <v>37</v>
      </c>
      <c r="N29" s="916" t="s">
        <v>37</v>
      </c>
      <c r="O29" s="916" t="s">
        <v>37</v>
      </c>
      <c r="P29" s="916" t="s">
        <v>37</v>
      </c>
      <c r="Q29" s="916" t="s">
        <v>37</v>
      </c>
      <c r="R29" s="1066" t="s">
        <v>37</v>
      </c>
      <c r="S29" s="1066" t="s">
        <v>37</v>
      </c>
      <c r="T29" s="1066" t="s">
        <v>37</v>
      </c>
      <c r="U29" s="1066" t="s">
        <v>37</v>
      </c>
      <c r="V29" s="1066" t="s">
        <v>37</v>
      </c>
      <c r="W29" s="115"/>
      <c r="X29" s="1038"/>
    </row>
    <row r="30" spans="1:24" s="578" customFormat="1" ht="12.75" customHeight="1">
      <c r="A30" s="545"/>
      <c r="B30" s="542" t="s">
        <v>116</v>
      </c>
      <c r="C30" s="531" t="s">
        <v>122</v>
      </c>
      <c r="D30" s="400"/>
      <c r="E30" s="400"/>
      <c r="F30" s="400"/>
      <c r="G30" s="400"/>
      <c r="H30" s="400"/>
      <c r="I30" s="400"/>
      <c r="J30" s="400"/>
      <c r="K30" s="916" t="s">
        <v>37</v>
      </c>
      <c r="L30" s="916" t="s">
        <v>37</v>
      </c>
      <c r="M30" s="916" t="s">
        <v>37</v>
      </c>
      <c r="N30" s="916" t="s">
        <v>37</v>
      </c>
      <c r="O30" s="916" t="s">
        <v>37</v>
      </c>
      <c r="P30" s="916" t="s">
        <v>37</v>
      </c>
      <c r="Q30" s="916" t="s">
        <v>37</v>
      </c>
      <c r="R30" s="1066" t="s">
        <v>37</v>
      </c>
      <c r="S30" s="1066" t="s">
        <v>37</v>
      </c>
      <c r="T30" s="1066" t="s">
        <v>37</v>
      </c>
      <c r="U30" s="1066" t="s">
        <v>37</v>
      </c>
      <c r="V30" s="1066" t="s">
        <v>37</v>
      </c>
      <c r="W30" s="115"/>
      <c r="X30" s="1038"/>
    </row>
    <row r="31" spans="1:24" s="578" customFormat="1" ht="12.75" customHeight="1">
      <c r="A31" s="545"/>
      <c r="B31" s="542" t="s">
        <v>104</v>
      </c>
      <c r="C31" s="531" t="s">
        <v>102</v>
      </c>
      <c r="D31" s="532"/>
      <c r="E31" s="532"/>
      <c r="F31" s="532"/>
      <c r="G31" s="532"/>
      <c r="H31" s="532"/>
      <c r="I31" s="532"/>
      <c r="J31" s="532"/>
      <c r="K31" s="916" t="s">
        <v>37</v>
      </c>
      <c r="L31" s="916" t="s">
        <v>37</v>
      </c>
      <c r="M31" s="916" t="s">
        <v>37</v>
      </c>
      <c r="N31" s="916" t="s">
        <v>37</v>
      </c>
      <c r="O31" s="916" t="s">
        <v>37</v>
      </c>
      <c r="P31" s="916" t="s">
        <v>37</v>
      </c>
      <c r="Q31" s="916" t="s">
        <v>37</v>
      </c>
      <c r="R31" s="1066" t="s">
        <v>37</v>
      </c>
      <c r="S31" s="1066" t="s">
        <v>37</v>
      </c>
      <c r="T31" s="1066" t="s">
        <v>37</v>
      </c>
      <c r="U31" s="1066" t="s">
        <v>37</v>
      </c>
      <c r="V31" s="1066" t="s">
        <v>37</v>
      </c>
      <c r="W31" s="115"/>
      <c r="X31" s="1038"/>
    </row>
    <row r="32" spans="1:24" s="20" customFormat="1" ht="15.75">
      <c r="A32" s="904"/>
      <c r="B32" s="904"/>
      <c r="C32" s="386"/>
      <c r="D32" s="386"/>
      <c r="E32" s="386"/>
      <c r="F32" s="727"/>
      <c r="G32" s="727"/>
      <c r="H32" s="258"/>
      <c r="I32" s="434"/>
      <c r="J32" s="258"/>
      <c r="K32" s="258"/>
      <c r="L32" s="258"/>
      <c r="M32" s="258"/>
      <c r="N32" s="258"/>
      <c r="O32" s="258"/>
      <c r="P32" s="258"/>
      <c r="Q32" s="258"/>
      <c r="R32" s="1067"/>
      <c r="S32" s="1067"/>
      <c r="T32" s="1067"/>
      <c r="U32" s="1067"/>
      <c r="V32" s="1067"/>
      <c r="W32" s="712"/>
      <c r="X32" s="1071"/>
    </row>
    <row r="33" spans="1:23" s="20" customFormat="1" ht="15.75">
      <c r="A33" s="101"/>
      <c r="B33" s="101"/>
      <c r="C33" s="83"/>
      <c r="D33" s="83"/>
      <c r="E33" s="83"/>
      <c r="F33" s="527"/>
      <c r="G33" s="527"/>
      <c r="H33" s="44"/>
      <c r="I33" s="17"/>
      <c r="J33" s="44"/>
      <c r="K33" s="44"/>
      <c r="L33" s="44"/>
      <c r="M33" s="44"/>
      <c r="N33" s="44"/>
      <c r="O33" s="44"/>
      <c r="P33" s="44"/>
      <c r="Q33" s="44"/>
      <c r="R33" s="1067"/>
      <c r="S33" s="1067"/>
      <c r="T33" s="1067"/>
      <c r="U33" s="1067"/>
      <c r="V33" s="1067"/>
      <c r="W33" s="515"/>
    </row>
    <row r="34" spans="1:23" s="578" customFormat="1" ht="12.75" customHeight="1">
      <c r="A34" s="720" t="s">
        <v>900</v>
      </c>
      <c r="B34" s="721"/>
      <c r="C34" s="721"/>
      <c r="D34" s="721"/>
      <c r="E34" s="721"/>
      <c r="F34" s="721"/>
      <c r="G34" s="721"/>
      <c r="H34" s="721"/>
      <c r="I34" s="721"/>
      <c r="J34" s="721"/>
      <c r="K34" s="722" t="s">
        <v>759</v>
      </c>
      <c r="L34" s="722" t="s">
        <v>564</v>
      </c>
      <c r="M34" s="648" t="s">
        <v>12</v>
      </c>
      <c r="N34" s="723"/>
      <c r="O34" s="723"/>
      <c r="P34" s="723"/>
      <c r="Q34" s="723"/>
      <c r="R34" s="1068"/>
      <c r="S34" s="1068"/>
      <c r="T34" s="1068"/>
      <c r="U34" s="1068"/>
      <c r="V34" s="1069"/>
    </row>
    <row r="35" spans="1:23" s="578" customFormat="1" ht="12.75" customHeight="1">
      <c r="A35" s="724"/>
      <c r="B35" s="725"/>
      <c r="C35" s="725"/>
      <c r="D35" s="725"/>
      <c r="E35" s="725"/>
      <c r="F35" s="725"/>
      <c r="G35" s="725"/>
      <c r="H35" s="725"/>
      <c r="I35" s="725"/>
      <c r="J35" s="725"/>
      <c r="K35" s="726" t="s">
        <v>509</v>
      </c>
      <c r="L35" s="726" t="s">
        <v>509</v>
      </c>
      <c r="M35" s="716" t="s">
        <v>13</v>
      </c>
      <c r="N35" s="716" t="s">
        <v>14</v>
      </c>
      <c r="O35" s="716" t="s">
        <v>15</v>
      </c>
      <c r="P35" s="716" t="s">
        <v>16</v>
      </c>
      <c r="Q35" s="716" t="s">
        <v>17</v>
      </c>
      <c r="R35" s="1065" t="s">
        <v>536</v>
      </c>
      <c r="S35" s="1065" t="s">
        <v>537</v>
      </c>
      <c r="T35" s="1065" t="s">
        <v>573</v>
      </c>
      <c r="U35" s="1065" t="s">
        <v>539</v>
      </c>
      <c r="V35" s="1065" t="s">
        <v>535</v>
      </c>
    </row>
    <row r="36" spans="1:23" s="578" customFormat="1" ht="12.75" customHeight="1">
      <c r="A36" s="544"/>
      <c r="B36" s="541" t="s">
        <v>39</v>
      </c>
      <c r="C36" s="410" t="s">
        <v>124</v>
      </c>
      <c r="D36" s="528"/>
      <c r="E36" s="528"/>
      <c r="F36" s="528"/>
      <c r="G36" s="528"/>
      <c r="H36" s="528"/>
      <c r="I36" s="528"/>
      <c r="J36" s="528"/>
      <c r="K36" s="653" t="s">
        <v>37</v>
      </c>
      <c r="L36" s="653" t="s">
        <v>37</v>
      </c>
      <c r="M36" s="653" t="s">
        <v>37</v>
      </c>
      <c r="N36" s="653" t="s">
        <v>37</v>
      </c>
      <c r="O36" s="653" t="s">
        <v>37</v>
      </c>
      <c r="P36" s="653" t="s">
        <v>37</v>
      </c>
      <c r="Q36" s="653" t="s">
        <v>37</v>
      </c>
      <c r="R36" s="1066" t="s">
        <v>37</v>
      </c>
      <c r="S36" s="1066" t="s">
        <v>37</v>
      </c>
      <c r="T36" s="1066" t="s">
        <v>37</v>
      </c>
      <c r="U36" s="1066" t="s">
        <v>37</v>
      </c>
      <c r="V36" s="1066" t="s">
        <v>37</v>
      </c>
    </row>
    <row r="37" spans="1:23" s="578" customFormat="1" ht="12.75" customHeight="1">
      <c r="A37" s="544"/>
      <c r="B37" s="541" t="s">
        <v>40</v>
      </c>
      <c r="C37" s="529" t="s">
        <v>32</v>
      </c>
      <c r="D37" s="530"/>
      <c r="E37" s="530"/>
      <c r="F37" s="530"/>
      <c r="G37" s="530"/>
      <c r="H37" s="530"/>
      <c r="I37" s="530"/>
      <c r="J37" s="530"/>
      <c r="K37" s="653" t="s">
        <v>37</v>
      </c>
      <c r="L37" s="653" t="s">
        <v>37</v>
      </c>
      <c r="M37" s="653" t="s">
        <v>37</v>
      </c>
      <c r="N37" s="653" t="s">
        <v>37</v>
      </c>
      <c r="O37" s="653" t="s">
        <v>37</v>
      </c>
      <c r="P37" s="653" t="s">
        <v>37</v>
      </c>
      <c r="Q37" s="653" t="s">
        <v>37</v>
      </c>
      <c r="R37" s="1066" t="s">
        <v>37</v>
      </c>
      <c r="S37" s="1066" t="s">
        <v>37</v>
      </c>
      <c r="T37" s="1066" t="s">
        <v>37</v>
      </c>
      <c r="U37" s="1066" t="s">
        <v>37</v>
      </c>
      <c r="V37" s="1066" t="s">
        <v>37</v>
      </c>
    </row>
    <row r="38" spans="1:23" s="578" customFormat="1" ht="12.75" customHeight="1">
      <c r="A38" s="545"/>
      <c r="B38" s="542" t="s">
        <v>115</v>
      </c>
      <c r="C38" s="531" t="s">
        <v>123</v>
      </c>
      <c r="D38" s="400"/>
      <c r="E38" s="400"/>
      <c r="F38" s="400"/>
      <c r="G38" s="400"/>
      <c r="H38" s="400"/>
      <c r="I38" s="400"/>
      <c r="J38" s="400"/>
      <c r="K38" s="653" t="s">
        <v>37</v>
      </c>
      <c r="L38" s="653" t="s">
        <v>37</v>
      </c>
      <c r="M38" s="653" t="s">
        <v>37</v>
      </c>
      <c r="N38" s="653" t="s">
        <v>37</v>
      </c>
      <c r="O38" s="653" t="s">
        <v>37</v>
      </c>
      <c r="P38" s="653" t="s">
        <v>37</v>
      </c>
      <c r="Q38" s="653" t="s">
        <v>37</v>
      </c>
      <c r="R38" s="1066" t="s">
        <v>37</v>
      </c>
      <c r="S38" s="1066" t="s">
        <v>37</v>
      </c>
      <c r="T38" s="1066" t="s">
        <v>37</v>
      </c>
      <c r="U38" s="1066" t="s">
        <v>37</v>
      </c>
      <c r="V38" s="1066" t="s">
        <v>37</v>
      </c>
    </row>
    <row r="39" spans="1:23" s="578" customFormat="1" ht="12.75" customHeight="1">
      <c r="A39" s="545"/>
      <c r="B39" s="542" t="s">
        <v>103</v>
      </c>
      <c r="C39" s="531" t="s">
        <v>105</v>
      </c>
      <c r="D39" s="532"/>
      <c r="E39" s="532"/>
      <c r="F39" s="532"/>
      <c r="G39" s="532"/>
      <c r="H39" s="532"/>
      <c r="I39" s="532"/>
      <c r="J39" s="532"/>
      <c r="K39" s="653" t="s">
        <v>37</v>
      </c>
      <c r="L39" s="653" t="s">
        <v>37</v>
      </c>
      <c r="M39" s="653" t="s">
        <v>37</v>
      </c>
      <c r="N39" s="653" t="s">
        <v>37</v>
      </c>
      <c r="O39" s="653" t="s">
        <v>37</v>
      </c>
      <c r="P39" s="653" t="s">
        <v>37</v>
      </c>
      <c r="Q39" s="653" t="s">
        <v>37</v>
      </c>
      <c r="R39" s="1066" t="s">
        <v>37</v>
      </c>
      <c r="S39" s="1066" t="s">
        <v>37</v>
      </c>
      <c r="T39" s="1066" t="s">
        <v>37</v>
      </c>
      <c r="U39" s="1066" t="s">
        <v>37</v>
      </c>
      <c r="V39" s="1066" t="s">
        <v>37</v>
      </c>
    </row>
    <row r="40" spans="1:23" s="578" customFormat="1" ht="12.75" customHeight="1">
      <c r="A40" s="545"/>
      <c r="B40" s="542" t="s">
        <v>116</v>
      </c>
      <c r="C40" s="531" t="s">
        <v>122</v>
      </c>
      <c r="D40" s="400"/>
      <c r="E40" s="400"/>
      <c r="F40" s="400"/>
      <c r="G40" s="400"/>
      <c r="H40" s="400"/>
      <c r="I40" s="400"/>
      <c r="J40" s="400"/>
      <c r="K40" s="653" t="s">
        <v>37</v>
      </c>
      <c r="L40" s="653" t="s">
        <v>37</v>
      </c>
      <c r="M40" s="653" t="s">
        <v>37</v>
      </c>
      <c r="N40" s="653" t="s">
        <v>37</v>
      </c>
      <c r="O40" s="653" t="s">
        <v>37</v>
      </c>
      <c r="P40" s="653" t="s">
        <v>37</v>
      </c>
      <c r="Q40" s="653" t="s">
        <v>37</v>
      </c>
      <c r="R40" s="1066" t="s">
        <v>37</v>
      </c>
      <c r="S40" s="1066" t="s">
        <v>37</v>
      </c>
      <c r="T40" s="1066" t="s">
        <v>37</v>
      </c>
      <c r="U40" s="1066" t="s">
        <v>37</v>
      </c>
      <c r="V40" s="1066" t="s">
        <v>37</v>
      </c>
    </row>
    <row r="41" spans="1:23" s="578" customFormat="1" ht="12.75" customHeight="1">
      <c r="A41" s="545"/>
      <c r="B41" s="542" t="s">
        <v>104</v>
      </c>
      <c r="C41" s="531" t="s">
        <v>102</v>
      </c>
      <c r="D41" s="532"/>
      <c r="E41" s="532"/>
      <c r="F41" s="532"/>
      <c r="G41" s="532"/>
      <c r="H41" s="532"/>
      <c r="I41" s="532"/>
      <c r="J41" s="532"/>
      <c r="K41" s="653" t="s">
        <v>37</v>
      </c>
      <c r="L41" s="653" t="s">
        <v>37</v>
      </c>
      <c r="M41" s="653" t="s">
        <v>37</v>
      </c>
      <c r="N41" s="653" t="s">
        <v>37</v>
      </c>
      <c r="O41" s="653" t="s">
        <v>37</v>
      </c>
      <c r="P41" s="653" t="s">
        <v>37</v>
      </c>
      <c r="Q41" s="653" t="s">
        <v>37</v>
      </c>
      <c r="R41" s="1066" t="s">
        <v>37</v>
      </c>
      <c r="S41" s="1066" t="s">
        <v>37</v>
      </c>
      <c r="T41" s="1066" t="s">
        <v>37</v>
      </c>
      <c r="U41" s="1066" t="s">
        <v>37</v>
      </c>
      <c r="V41" s="1066" t="s">
        <v>37</v>
      </c>
    </row>
    <row r="42" spans="1:23" s="578" customFormat="1">
      <c r="A42" s="533"/>
      <c r="B42" s="533"/>
      <c r="C42" s="533"/>
      <c r="D42" s="533"/>
      <c r="E42" s="533"/>
      <c r="F42" s="533"/>
      <c r="G42" s="533"/>
      <c r="H42" s="533"/>
      <c r="I42" s="533"/>
      <c r="J42" s="533"/>
      <c r="K42" s="533"/>
      <c r="L42" s="533"/>
      <c r="M42" s="533"/>
      <c r="N42" s="533"/>
      <c r="O42" s="533"/>
      <c r="P42" s="533"/>
      <c r="Q42" s="533"/>
      <c r="R42" s="1070"/>
      <c r="S42" s="1070"/>
      <c r="T42" s="1070"/>
      <c r="U42" s="1070"/>
      <c r="V42" s="1070"/>
    </row>
    <row r="43" spans="1:23" s="578" customFormat="1" ht="12.75" customHeight="1">
      <c r="A43" s="719" t="s">
        <v>901</v>
      </c>
      <c r="B43" s="522"/>
      <c r="C43" s="522"/>
      <c r="D43" s="522"/>
      <c r="E43" s="522"/>
      <c r="F43" s="522"/>
      <c r="G43" s="522"/>
      <c r="H43" s="522"/>
      <c r="I43" s="522"/>
      <c r="J43" s="522"/>
      <c r="K43" s="534" t="s">
        <v>759</v>
      </c>
      <c r="L43" s="534" t="s">
        <v>564</v>
      </c>
      <c r="M43" s="535" t="s">
        <v>12</v>
      </c>
      <c r="N43" s="536"/>
      <c r="O43" s="536"/>
      <c r="P43" s="536"/>
      <c r="Q43" s="536"/>
      <c r="R43" s="1068"/>
      <c r="S43" s="1068"/>
      <c r="T43" s="1068"/>
      <c r="U43" s="1068"/>
      <c r="V43" s="1069"/>
    </row>
    <row r="44" spans="1:23" s="578" customFormat="1" ht="12.75" customHeight="1">
      <c r="A44" s="523"/>
      <c r="B44" s="524"/>
      <c r="C44" s="524"/>
      <c r="D44" s="524"/>
      <c r="E44" s="524"/>
      <c r="F44" s="524"/>
      <c r="G44" s="524"/>
      <c r="H44" s="524"/>
      <c r="I44" s="524"/>
      <c r="J44" s="524"/>
      <c r="K44" s="537" t="s">
        <v>509</v>
      </c>
      <c r="L44" s="537" t="s">
        <v>509</v>
      </c>
      <c r="M44" s="538" t="s">
        <v>13</v>
      </c>
      <c r="N44" s="538" t="s">
        <v>14</v>
      </c>
      <c r="O44" s="538" t="s">
        <v>15</v>
      </c>
      <c r="P44" s="538" t="s">
        <v>16</v>
      </c>
      <c r="Q44" s="538" t="s">
        <v>17</v>
      </c>
      <c r="R44" s="1065" t="s">
        <v>536</v>
      </c>
      <c r="S44" s="1065" t="s">
        <v>537</v>
      </c>
      <c r="T44" s="1065" t="s">
        <v>573</v>
      </c>
      <c r="U44" s="1065" t="s">
        <v>539</v>
      </c>
      <c r="V44" s="1065" t="s">
        <v>535</v>
      </c>
    </row>
    <row r="45" spans="1:23" s="578" customFormat="1" ht="12.75" customHeight="1">
      <c r="A45" s="547"/>
      <c r="B45" s="543" t="s">
        <v>39</v>
      </c>
      <c r="C45" s="539" t="s">
        <v>124</v>
      </c>
      <c r="D45" s="540"/>
      <c r="E45" s="540"/>
      <c r="F45" s="540"/>
      <c r="G45" s="540"/>
      <c r="H45" s="540"/>
      <c r="I45" s="540"/>
      <c r="J45" s="540"/>
      <c r="K45" s="653" t="s">
        <v>37</v>
      </c>
      <c r="L45" s="653" t="s">
        <v>37</v>
      </c>
      <c r="M45" s="653" t="s">
        <v>37</v>
      </c>
      <c r="N45" s="653" t="s">
        <v>37</v>
      </c>
      <c r="O45" s="653" t="s">
        <v>37</v>
      </c>
      <c r="P45" s="653" t="s">
        <v>37</v>
      </c>
      <c r="Q45" s="653" t="s">
        <v>37</v>
      </c>
      <c r="R45" s="1066" t="s">
        <v>37</v>
      </c>
      <c r="S45" s="1066" t="s">
        <v>37</v>
      </c>
      <c r="T45" s="1066" t="s">
        <v>37</v>
      </c>
      <c r="U45" s="1066" t="s">
        <v>37</v>
      </c>
      <c r="V45" s="1066" t="s">
        <v>37</v>
      </c>
    </row>
    <row r="46" spans="1:23" s="578" customFormat="1" ht="12.75" customHeight="1">
      <c r="A46" s="547"/>
      <c r="B46" s="543" t="s">
        <v>40</v>
      </c>
      <c r="C46" s="539" t="s">
        <v>32</v>
      </c>
      <c r="D46" s="540"/>
      <c r="E46" s="540"/>
      <c r="F46" s="540"/>
      <c r="G46" s="540"/>
      <c r="H46" s="540"/>
      <c r="I46" s="540"/>
      <c r="J46" s="540"/>
      <c r="K46" s="653" t="s">
        <v>37</v>
      </c>
      <c r="L46" s="653" t="s">
        <v>37</v>
      </c>
      <c r="M46" s="653" t="s">
        <v>37</v>
      </c>
      <c r="N46" s="653" t="s">
        <v>37</v>
      </c>
      <c r="O46" s="653" t="s">
        <v>37</v>
      </c>
      <c r="P46" s="653" t="s">
        <v>37</v>
      </c>
      <c r="Q46" s="653" t="s">
        <v>37</v>
      </c>
      <c r="R46" s="1066" t="s">
        <v>37</v>
      </c>
      <c r="S46" s="1066" t="s">
        <v>37</v>
      </c>
      <c r="T46" s="1066" t="s">
        <v>37</v>
      </c>
      <c r="U46" s="1066" t="s">
        <v>37</v>
      </c>
      <c r="V46" s="1066" t="s">
        <v>37</v>
      </c>
    </row>
  </sheetData>
  <customSheetViews>
    <customSheetView guid="{4EE920E1-F388-4CFB-B0EB-223BB5DC264D}">
      <selection activeCell="K18" sqref="K18"/>
      <pageMargins left="0.7" right="0.7" top="0.75" bottom="0.75" header="0.3" footer="0.3"/>
      <pageSetup paperSize="9" scale="58" orientation="landscape"/>
      <headerFooter alignWithMargins="0">
        <oddFooter>&amp;L&amp;P&amp;C&amp;F&amp;A&amp;R&amp;D</oddFooter>
      </headerFooter>
    </customSheetView>
  </customSheetViews>
  <phoneticPr fontId="20" type="noConversion"/>
  <pageMargins left="0.55118110236220474" right="0.15748031496062992" top="0.55118110236220474" bottom="0.70866141732283472" header="0.51181102362204722" footer="0.51181102362204722"/>
  <pageSetup paperSize="9" scale="77" orientation="landscape" horizontalDpi="1200" verticalDpi="1200" r:id="rId1"/>
  <headerFooter alignWithMargins="0">
    <oddFooter>&amp;L&amp;P&amp;C&amp;F&amp;A&amp;R&amp;D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pageSetUpPr fitToPage="1"/>
  </sheetPr>
  <dimension ref="A1:U29"/>
  <sheetViews>
    <sheetView zoomScaleNormal="100" zoomScalePageLayoutView="150" workbookViewId="0">
      <selection activeCell="A38" sqref="A38"/>
    </sheetView>
  </sheetViews>
  <sheetFormatPr defaultColWidth="8.85546875" defaultRowHeight="12.75"/>
  <cols>
    <col min="1" max="1" width="3.140625" style="4" customWidth="1"/>
    <col min="2" max="2" width="9.140625" style="4" customWidth="1"/>
    <col min="3" max="8" width="8.85546875" style="4"/>
    <col min="9" max="13" width="14.7109375" style="4" customWidth="1"/>
    <col min="14" max="15" width="17" style="4" customWidth="1"/>
    <col min="16" max="19" width="8.85546875" style="4"/>
    <col min="20" max="20" width="6.42578125" style="4" customWidth="1"/>
    <col min="21" max="16384" width="8.85546875" style="4"/>
  </cols>
  <sheetData>
    <row r="1" spans="1:21">
      <c r="A1" s="339" t="s">
        <v>921</v>
      </c>
      <c r="B1" s="2"/>
      <c r="U1" s="1"/>
    </row>
    <row r="2" spans="1:21" s="20" customFormat="1" ht="15.75" customHeight="1">
      <c r="A2" s="1149" t="s">
        <v>36</v>
      </c>
      <c r="B2" s="1150"/>
      <c r="C2" s="1150"/>
      <c r="D2" s="1150"/>
      <c r="E2" s="1150"/>
      <c r="F2" s="1150"/>
      <c r="G2" s="288"/>
      <c r="H2" s="258"/>
      <c r="I2" s="258"/>
      <c r="J2" s="258"/>
      <c r="K2" s="258"/>
      <c r="L2" s="258"/>
      <c r="M2" s="258"/>
      <c r="N2" s="514"/>
      <c r="O2" s="514"/>
    </row>
    <row r="3" spans="1:21" s="318" customFormat="1">
      <c r="A3" s="317"/>
      <c r="B3" s="62"/>
      <c r="C3" s="62"/>
      <c r="D3" s="62"/>
      <c r="E3" s="62"/>
      <c r="F3" s="114"/>
      <c r="G3" s="582"/>
      <c r="H3" s="582"/>
      <c r="I3" s="582"/>
      <c r="J3" s="582"/>
      <c r="K3" s="582"/>
      <c r="L3" s="582"/>
      <c r="M3" s="582"/>
      <c r="N3" s="317"/>
      <c r="O3" s="317"/>
    </row>
    <row r="4" spans="1:21" s="20" customFormat="1" ht="15">
      <c r="A4" s="1149" t="s">
        <v>31</v>
      </c>
      <c r="B4" s="1150"/>
      <c r="C4" s="1150"/>
      <c r="D4" s="1150"/>
      <c r="E4" s="1150"/>
      <c r="F4" s="582"/>
      <c r="G4" s="582"/>
      <c r="H4" s="582"/>
      <c r="I4" s="582"/>
      <c r="J4" s="582"/>
      <c r="K4" s="582"/>
      <c r="L4" s="582"/>
      <c r="M4" s="582"/>
      <c r="N4" s="317" t="s">
        <v>747</v>
      </c>
      <c r="O4" s="317" t="s">
        <v>761</v>
      </c>
    </row>
    <row r="5" spans="1:21" s="20" customFormat="1" ht="15.75">
      <c r="A5" s="513"/>
      <c r="B5" s="583"/>
      <c r="C5" s="583"/>
      <c r="D5" s="222"/>
      <c r="E5" s="222"/>
      <c r="F5" s="582"/>
      <c r="G5" s="582"/>
      <c r="H5" s="582"/>
      <c r="I5" s="582"/>
      <c r="J5" s="582"/>
      <c r="K5" s="582"/>
      <c r="L5" s="582"/>
      <c r="M5" s="582"/>
      <c r="N5" s="317" t="s">
        <v>762</v>
      </c>
      <c r="O5" s="317" t="s">
        <v>12</v>
      </c>
    </row>
    <row r="6" spans="1:21" ht="12.75" customHeight="1">
      <c r="A6" s="728" t="s">
        <v>760</v>
      </c>
      <c r="B6" s="548"/>
      <c r="C6" s="548"/>
      <c r="D6" s="548"/>
      <c r="E6" s="548"/>
      <c r="F6" s="548"/>
      <c r="G6" s="548"/>
      <c r="H6" s="548"/>
      <c r="I6" s="548"/>
      <c r="J6" s="548"/>
      <c r="K6" s="548"/>
      <c r="L6" s="548"/>
      <c r="M6" s="548"/>
      <c r="N6" s="550" t="s">
        <v>37</v>
      </c>
      <c r="O6" s="550" t="s">
        <v>37</v>
      </c>
    </row>
    <row r="7" spans="1:21" ht="12.75" customHeight="1">
      <c r="A7" s="584"/>
      <c r="B7" s="729" t="s">
        <v>561</v>
      </c>
      <c r="C7" s="516"/>
      <c r="D7" s="516"/>
      <c r="E7" s="516"/>
      <c r="F7" s="516"/>
      <c r="G7" s="516"/>
      <c r="H7" s="516"/>
      <c r="I7" s="516"/>
      <c r="J7" s="516"/>
      <c r="K7" s="516"/>
      <c r="L7" s="516"/>
      <c r="M7" s="516"/>
      <c r="N7" s="516"/>
      <c r="O7" s="513"/>
    </row>
    <row r="8" spans="1:21" ht="12.75" customHeight="1">
      <c r="A8" s="584"/>
      <c r="B8" s="729" t="s">
        <v>560</v>
      </c>
      <c r="C8" s="516"/>
      <c r="D8" s="516"/>
      <c r="E8" s="516"/>
      <c r="F8" s="516"/>
      <c r="G8" s="516"/>
      <c r="H8" s="516"/>
      <c r="I8" s="516"/>
      <c r="J8" s="516"/>
      <c r="K8" s="516"/>
      <c r="L8" s="516"/>
      <c r="M8" s="516"/>
      <c r="N8" s="516"/>
      <c r="O8" s="513"/>
    </row>
    <row r="9" spans="1:21">
      <c r="A9" s="115"/>
      <c r="B9" s="115"/>
      <c r="C9" s="115"/>
      <c r="D9" s="115"/>
      <c r="E9" s="115"/>
      <c r="F9" s="115"/>
      <c r="G9" s="115"/>
      <c r="H9" s="115"/>
      <c r="I9" s="115"/>
      <c r="J9" s="115"/>
      <c r="K9" s="115"/>
      <c r="L9" s="115"/>
      <c r="M9" s="115"/>
      <c r="N9" s="115"/>
      <c r="O9" s="115"/>
    </row>
    <row r="10" spans="1:21" ht="12.75" customHeight="1">
      <c r="A10" s="730" t="s">
        <v>23</v>
      </c>
      <c r="B10" s="115"/>
      <c r="C10" s="1178"/>
      <c r="D10" s="1179"/>
      <c r="E10" s="115"/>
      <c r="F10" s="115"/>
      <c r="G10" s="115"/>
      <c r="H10" s="115"/>
      <c r="I10" s="115"/>
      <c r="J10" s="115"/>
      <c r="K10" s="115"/>
      <c r="L10" s="115"/>
      <c r="M10" s="115"/>
      <c r="N10" s="115"/>
      <c r="O10" s="115"/>
    </row>
    <row r="11" spans="1:21">
      <c r="A11" s="730"/>
      <c r="B11" s="695"/>
      <c r="C11" s="115"/>
      <c r="D11" s="115"/>
      <c r="E11" s="115"/>
      <c r="F11" s="115"/>
      <c r="G11" s="115"/>
      <c r="H11" s="115"/>
      <c r="I11" s="115"/>
      <c r="J11" s="115"/>
      <c r="K11" s="115"/>
      <c r="L11" s="115"/>
      <c r="M11" s="115"/>
      <c r="N11" s="115"/>
      <c r="O11" s="115"/>
    </row>
    <row r="12" spans="1:21" s="2" customFormat="1" ht="12.75" customHeight="1">
      <c r="A12" s="546"/>
      <c r="B12" s="1176" t="s">
        <v>107</v>
      </c>
      <c r="C12" s="1177"/>
      <c r="D12" s="1177"/>
      <c r="E12" s="1177"/>
      <c r="F12" s="1177"/>
      <c r="G12" s="1177"/>
      <c r="H12" s="1177"/>
      <c r="I12" s="695"/>
      <c r="J12" s="695"/>
      <c r="K12" s="695"/>
      <c r="L12" s="695"/>
      <c r="M12" s="63"/>
      <c r="N12" s="549" t="s">
        <v>549</v>
      </c>
      <c r="O12" s="63"/>
    </row>
    <row r="13" spans="1:21">
      <c r="A13" s="115"/>
      <c r="B13" s="115"/>
      <c r="C13" s="115"/>
      <c r="D13" s="115"/>
      <c r="E13" s="115"/>
      <c r="F13" s="115"/>
      <c r="G13" s="115"/>
      <c r="H13" s="115"/>
      <c r="I13" s="115"/>
      <c r="J13" s="115"/>
      <c r="K13" s="115"/>
      <c r="L13" s="115"/>
      <c r="M13" s="115"/>
      <c r="N13" s="549" t="s">
        <v>550</v>
      </c>
      <c r="O13" s="115"/>
    </row>
    <row r="14" spans="1:21">
      <c r="A14" s="115"/>
      <c r="B14" s="115"/>
      <c r="C14" s="115"/>
      <c r="D14" s="115"/>
      <c r="E14" s="115"/>
      <c r="F14" s="115"/>
      <c r="G14" s="115"/>
      <c r="H14" s="115"/>
      <c r="I14" s="115"/>
      <c r="J14" s="115"/>
      <c r="K14" s="115"/>
      <c r="L14" s="115"/>
      <c r="M14" s="115"/>
      <c r="N14" s="115"/>
      <c r="O14" s="115"/>
    </row>
    <row r="15" spans="1:21" ht="12.75" customHeight="1">
      <c r="A15" s="731"/>
      <c r="B15" s="63" t="s">
        <v>553</v>
      </c>
      <c r="C15" s="63"/>
      <c r="D15" s="63"/>
      <c r="E15" s="63"/>
      <c r="F15" s="63"/>
      <c r="G15" s="63"/>
      <c r="H15" s="63"/>
      <c r="I15" s="63"/>
      <c r="J15" s="63"/>
      <c r="K15" s="63"/>
      <c r="L15" s="63"/>
      <c r="M15" s="63"/>
      <c r="N15" s="551" t="s">
        <v>37</v>
      </c>
      <c r="O15" s="115"/>
    </row>
    <row r="16" spans="1:21" ht="12.75" customHeight="1">
      <c r="A16" s="731"/>
      <c r="B16" s="63" t="s">
        <v>554</v>
      </c>
      <c r="C16" s="63"/>
      <c r="D16" s="63"/>
      <c r="E16" s="63"/>
      <c r="F16" s="63"/>
      <c r="G16" s="63"/>
      <c r="H16" s="63"/>
      <c r="I16" s="63"/>
      <c r="J16" s="63"/>
      <c r="K16" s="63"/>
      <c r="L16" s="63"/>
      <c r="M16" s="63"/>
      <c r="N16" s="551" t="s">
        <v>37</v>
      </c>
      <c r="O16" s="115"/>
    </row>
    <row r="17" spans="1:16" ht="12.75" customHeight="1">
      <c r="A17" s="731"/>
      <c r="B17" s="63" t="s">
        <v>555</v>
      </c>
      <c r="C17" s="63"/>
      <c r="D17" s="63"/>
      <c r="E17" s="63"/>
      <c r="F17" s="63"/>
      <c r="G17" s="63"/>
      <c r="H17" s="63"/>
      <c r="I17" s="63"/>
      <c r="J17" s="63"/>
      <c r="K17" s="63"/>
      <c r="L17" s="63"/>
      <c r="M17" s="63"/>
      <c r="N17" s="552" t="s">
        <v>37</v>
      </c>
      <c r="O17" s="115"/>
    </row>
    <row r="18" spans="1:16">
      <c r="A18" s="731"/>
      <c r="B18" s="63"/>
      <c r="C18" s="63"/>
      <c r="D18" s="63"/>
      <c r="E18" s="63"/>
      <c r="F18" s="63"/>
      <c r="G18" s="63"/>
      <c r="H18" s="63"/>
      <c r="I18" s="63"/>
      <c r="J18" s="63"/>
      <c r="K18" s="63"/>
      <c r="L18" s="63"/>
      <c r="M18" s="63"/>
      <c r="N18" s="84"/>
      <c r="O18" s="115"/>
    </row>
    <row r="19" spans="1:16" ht="12.75" customHeight="1">
      <c r="A19" s="731"/>
      <c r="B19" s="63" t="s">
        <v>556</v>
      </c>
      <c r="C19" s="63"/>
      <c r="D19" s="63"/>
      <c r="E19" s="63"/>
      <c r="F19" s="63"/>
      <c r="G19" s="63"/>
      <c r="H19" s="63"/>
      <c r="I19" s="63"/>
      <c r="J19" s="63"/>
      <c r="K19" s="63"/>
      <c r="L19" s="63"/>
      <c r="M19" s="63"/>
      <c r="N19" s="553" t="s">
        <v>37</v>
      </c>
      <c r="O19" s="694"/>
      <c r="P19" s="578"/>
    </row>
    <row r="20" spans="1:16" ht="12.75" customHeight="1">
      <c r="A20" s="115"/>
      <c r="B20" s="63"/>
      <c r="C20" s="63"/>
      <c r="D20" s="63"/>
      <c r="E20" s="63"/>
      <c r="F20" s="63"/>
      <c r="G20" s="63"/>
      <c r="H20" s="63"/>
      <c r="I20" s="63"/>
      <c r="J20" s="63"/>
      <c r="K20" s="63"/>
      <c r="L20" s="63"/>
      <c r="M20" s="63"/>
      <c r="N20" s="84"/>
      <c r="O20" s="694"/>
      <c r="P20" s="578"/>
    </row>
    <row r="21" spans="1:16">
      <c r="A21" s="115"/>
      <c r="B21" s="115"/>
      <c r="C21" s="115"/>
      <c r="D21" s="115"/>
      <c r="E21" s="115"/>
      <c r="F21" s="115"/>
      <c r="G21" s="115"/>
      <c r="H21" s="115"/>
      <c r="I21" s="115"/>
      <c r="J21" s="115"/>
      <c r="K21" s="115"/>
      <c r="L21" s="115"/>
      <c r="M21" s="115"/>
      <c r="N21" s="115"/>
      <c r="O21" s="115"/>
    </row>
    <row r="22" spans="1:16" s="2" customFormat="1">
      <c r="A22" s="730" t="s">
        <v>106</v>
      </c>
      <c r="B22" s="392"/>
      <c r="C22" s="332"/>
      <c r="D22" s="392"/>
      <c r="E22" s="63"/>
      <c r="F22" s="63"/>
      <c r="G22" s="554"/>
      <c r="H22" s="332"/>
      <c r="I22" s="332"/>
      <c r="J22" s="332"/>
      <c r="K22" s="332"/>
      <c r="L22" s="332"/>
      <c r="M22" s="332"/>
      <c r="N22" s="63"/>
      <c r="O22" s="63"/>
    </row>
    <row r="23" spans="1:16" s="2" customFormat="1" ht="11.25">
      <c r="A23" s="63"/>
      <c r="B23" s="332"/>
      <c r="C23" s="63"/>
      <c r="D23" s="63"/>
      <c r="E23" s="63"/>
      <c r="F23" s="63"/>
      <c r="G23" s="333"/>
      <c r="H23" s="694"/>
      <c r="I23" s="694"/>
      <c r="J23" s="694"/>
      <c r="K23" s="694"/>
      <c r="L23" s="694"/>
      <c r="M23" s="694"/>
      <c r="N23" s="63"/>
      <c r="O23" s="63"/>
    </row>
    <row r="24" spans="1:16" s="2" customFormat="1" ht="12.75" customHeight="1">
      <c r="A24" s="546"/>
      <c r="B24" s="1176" t="s">
        <v>108</v>
      </c>
      <c r="C24" s="1177"/>
      <c r="D24" s="1177"/>
      <c r="E24" s="1177"/>
      <c r="F24" s="1177"/>
      <c r="G24" s="1177"/>
      <c r="H24" s="1177"/>
      <c r="I24" s="695"/>
      <c r="J24" s="695"/>
      <c r="K24" s="695"/>
      <c r="L24" s="695"/>
      <c r="M24" s="63"/>
      <c r="N24" s="63"/>
      <c r="O24" s="549" t="s">
        <v>551</v>
      </c>
    </row>
    <row r="25" spans="1:16">
      <c r="A25" s="115"/>
      <c r="B25" s="115"/>
      <c r="C25" s="115"/>
      <c r="D25" s="115"/>
      <c r="E25" s="115"/>
      <c r="F25" s="115"/>
      <c r="G25" s="115"/>
      <c r="H25" s="115"/>
      <c r="I25" s="115"/>
      <c r="J25" s="115"/>
      <c r="K25" s="115"/>
      <c r="L25" s="115"/>
      <c r="M25" s="115"/>
      <c r="N25" s="115"/>
      <c r="O25" s="549" t="s">
        <v>552</v>
      </c>
    </row>
    <row r="26" spans="1:16">
      <c r="A26" s="115"/>
      <c r="B26" s="115"/>
      <c r="C26" s="115"/>
      <c r="D26" s="115"/>
      <c r="E26" s="115"/>
      <c r="F26" s="115"/>
      <c r="G26" s="115"/>
      <c r="H26" s="115"/>
      <c r="I26" s="115"/>
      <c r="J26" s="115"/>
      <c r="K26" s="115"/>
      <c r="L26" s="115"/>
      <c r="M26" s="115"/>
      <c r="N26" s="115"/>
      <c r="O26" s="115"/>
    </row>
    <row r="27" spans="1:16">
      <c r="A27" s="731"/>
      <c r="B27" s="1174" t="s">
        <v>557</v>
      </c>
      <c r="C27" s="1175"/>
      <c r="D27" s="1175"/>
      <c r="E27" s="1175"/>
      <c r="F27" s="1175"/>
      <c r="G27" s="1175"/>
      <c r="H27" s="1175"/>
      <c r="I27" s="695"/>
      <c r="J27" s="695"/>
      <c r="K27" s="695"/>
      <c r="L27" s="695"/>
      <c r="M27" s="392"/>
      <c r="N27" s="115"/>
      <c r="O27" s="551" t="s">
        <v>37</v>
      </c>
    </row>
    <row r="28" spans="1:16">
      <c r="A28" s="731"/>
      <c r="B28" s="1174" t="s">
        <v>558</v>
      </c>
      <c r="C28" s="1175"/>
      <c r="D28" s="1175"/>
      <c r="E28" s="1175"/>
      <c r="F28" s="1175"/>
      <c r="G28" s="1175"/>
      <c r="H28" s="1175"/>
      <c r="I28" s="695"/>
      <c r="J28" s="695"/>
      <c r="K28" s="695"/>
      <c r="L28" s="695"/>
      <c r="M28" s="115"/>
      <c r="N28" s="115"/>
      <c r="O28" s="551" t="s">
        <v>37</v>
      </c>
    </row>
    <row r="29" spans="1:16">
      <c r="A29" s="731"/>
      <c r="B29" s="1174" t="s">
        <v>559</v>
      </c>
      <c r="C29" s="1174"/>
      <c r="D29" s="1175"/>
      <c r="E29" s="1175"/>
      <c r="F29" s="1175"/>
      <c r="G29" s="1175"/>
      <c r="H29" s="1175"/>
      <c r="I29" s="695"/>
      <c r="J29" s="695"/>
      <c r="K29" s="695"/>
      <c r="L29" s="695"/>
      <c r="M29" s="115"/>
      <c r="N29" s="115"/>
      <c r="O29" s="552" t="s">
        <v>37</v>
      </c>
    </row>
  </sheetData>
  <mergeCells count="8">
    <mergeCell ref="B29:H29"/>
    <mergeCell ref="B27:H27"/>
    <mergeCell ref="B28:H28"/>
    <mergeCell ref="A2:F2"/>
    <mergeCell ref="A4:E4"/>
    <mergeCell ref="B24:H24"/>
    <mergeCell ref="B12:H12"/>
    <mergeCell ref="C10:D10"/>
  </mergeCells>
  <pageMargins left="0.55118110236220474" right="0.15748031496062992" top="0.55118110236220474" bottom="0.98425196850393704" header="0.51181102362204722" footer="0.51181102362204722"/>
  <pageSetup paperSize="9" scale="82" orientation="landscape" horizontalDpi="1200" verticalDpi="1200" r:id="rId1"/>
  <headerFooter alignWithMargins="0">
    <oddFooter>&amp;L&amp;P&amp;C&amp;F&amp;A&amp;R&amp;D</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pageSetUpPr fitToPage="1"/>
  </sheetPr>
  <dimension ref="A1:BS58"/>
  <sheetViews>
    <sheetView topLeftCell="A19" zoomScaleNormal="100" zoomScalePageLayoutView="150" workbookViewId="0"/>
  </sheetViews>
  <sheetFormatPr defaultColWidth="8.85546875" defaultRowHeight="12.75"/>
  <cols>
    <col min="1" max="1" width="3.140625" style="4" customWidth="1"/>
    <col min="2" max="2" width="75" style="4" customWidth="1"/>
    <col min="3" max="3" width="9" style="4" customWidth="1"/>
    <col min="4" max="7" width="8.28515625" style="4" customWidth="1"/>
    <col min="8" max="19" width="8.85546875" style="4"/>
    <col min="20" max="20" width="6.42578125" style="4" customWidth="1"/>
    <col min="21" max="16384" width="8.85546875" style="4"/>
  </cols>
  <sheetData>
    <row r="1" spans="1:21">
      <c r="A1" s="339" t="s">
        <v>921</v>
      </c>
      <c r="B1" s="2"/>
      <c r="U1" s="1"/>
    </row>
    <row r="2" spans="1:21" s="515" customFormat="1" ht="15">
      <c r="A2" s="1109" t="s">
        <v>36</v>
      </c>
      <c r="B2" s="1116"/>
      <c r="C2" s="1116"/>
      <c r="D2" s="1116"/>
      <c r="E2" s="1116"/>
      <c r="F2" s="1116"/>
      <c r="G2" s="1180"/>
      <c r="H2" s="287"/>
      <c r="I2" s="287"/>
      <c r="J2" s="287"/>
      <c r="K2" s="287"/>
      <c r="L2" s="287"/>
      <c r="M2" s="287"/>
    </row>
    <row r="3" spans="1:21" s="204" customFormat="1" ht="12.75" customHeight="1">
      <c r="A3" s="703"/>
      <c r="B3" s="21"/>
      <c r="C3" s="21"/>
      <c r="D3" s="21"/>
      <c r="E3" s="21"/>
      <c r="F3" s="21"/>
      <c r="G3" s="51"/>
      <c r="H3" s="203"/>
      <c r="I3" s="203"/>
      <c r="J3" s="203"/>
      <c r="K3" s="203"/>
      <c r="L3" s="203"/>
      <c r="M3" s="203"/>
    </row>
    <row r="4" spans="1:21" s="515" customFormat="1" ht="15.75">
      <c r="A4" s="101" t="s">
        <v>31</v>
      </c>
      <c r="B4" s="257"/>
      <c r="C4" s="257"/>
      <c r="D4" s="257"/>
      <c r="E4" s="257"/>
      <c r="F4" s="257"/>
      <c r="G4" s="257"/>
      <c r="H4" s="248"/>
      <c r="I4" s="248"/>
      <c r="J4" s="248"/>
      <c r="K4" s="248"/>
      <c r="L4" s="248"/>
      <c r="M4" s="248"/>
    </row>
    <row r="5" spans="1:21" s="187" customFormat="1">
      <c r="A5" s="711"/>
      <c r="B5" s="300"/>
      <c r="C5" s="300"/>
      <c r="D5" s="300"/>
      <c r="E5" s="300"/>
      <c r="F5" s="300"/>
      <c r="G5" s="300"/>
      <c r="H5" s="4"/>
      <c r="I5" s="4"/>
      <c r="J5" s="4"/>
      <c r="K5" s="4"/>
      <c r="L5" s="4"/>
      <c r="M5" s="4"/>
    </row>
    <row r="6" spans="1:21" s="5" customFormat="1" ht="12">
      <c r="A6" s="744" t="s">
        <v>902</v>
      </c>
      <c r="H6" s="2"/>
      <c r="I6" s="2"/>
      <c r="J6" s="2"/>
      <c r="K6" s="2"/>
      <c r="L6" s="2"/>
      <c r="M6" s="2"/>
    </row>
    <row r="7" spans="1:21">
      <c r="A7" s="561"/>
      <c r="B7" s="173"/>
      <c r="C7" s="565" t="s">
        <v>562</v>
      </c>
      <c r="D7" s="555"/>
      <c r="E7" s="556"/>
      <c r="F7" s="556"/>
      <c r="G7" s="556"/>
      <c r="H7" s="556"/>
      <c r="I7" s="556"/>
      <c r="J7" s="556"/>
      <c r="K7" s="556"/>
      <c r="L7" s="556"/>
      <c r="M7" s="557"/>
    </row>
    <row r="8" spans="1:21">
      <c r="A8" s="561"/>
      <c r="B8" s="173"/>
      <c r="C8" s="566" t="s">
        <v>563</v>
      </c>
      <c r="D8" s="558" t="s">
        <v>12</v>
      </c>
      <c r="E8" s="227"/>
      <c r="F8" s="227"/>
      <c r="G8" s="227"/>
      <c r="H8" s="227"/>
      <c r="I8" s="227"/>
      <c r="J8" s="227"/>
      <c r="K8" s="227"/>
      <c r="L8" s="227"/>
      <c r="M8" s="228"/>
    </row>
    <row r="9" spans="1:21">
      <c r="A9" s="562"/>
      <c r="B9" s="174"/>
      <c r="C9" s="567" t="s">
        <v>564</v>
      </c>
      <c r="D9" s="716" t="s">
        <v>13</v>
      </c>
      <c r="E9" s="716" t="s">
        <v>14</v>
      </c>
      <c r="F9" s="716" t="s">
        <v>15</v>
      </c>
      <c r="G9" s="716" t="s">
        <v>16</v>
      </c>
      <c r="H9" s="716" t="s">
        <v>17</v>
      </c>
      <c r="I9" s="1065" t="s">
        <v>536</v>
      </c>
      <c r="J9" s="1065" t="s">
        <v>537</v>
      </c>
      <c r="K9" s="1065" t="s">
        <v>573</v>
      </c>
      <c r="L9" s="1065" t="s">
        <v>539</v>
      </c>
      <c r="M9" s="1065" t="s">
        <v>535</v>
      </c>
    </row>
    <row r="10" spans="1:21">
      <c r="A10" s="563"/>
      <c r="B10" s="23" t="s">
        <v>422</v>
      </c>
      <c r="C10" s="570" t="s">
        <v>38</v>
      </c>
      <c r="D10" s="570" t="s">
        <v>38</v>
      </c>
      <c r="E10" s="570" t="s">
        <v>38</v>
      </c>
      <c r="F10" s="570" t="s">
        <v>38</v>
      </c>
      <c r="G10" s="570" t="s">
        <v>38</v>
      </c>
      <c r="H10" s="570" t="s">
        <v>38</v>
      </c>
      <c r="I10" s="1072" t="s">
        <v>38</v>
      </c>
      <c r="J10" s="1072" t="s">
        <v>38</v>
      </c>
      <c r="K10" s="1072" t="s">
        <v>38</v>
      </c>
      <c r="L10" s="1072" t="s">
        <v>38</v>
      </c>
      <c r="M10" s="1072" t="s">
        <v>38</v>
      </c>
    </row>
    <row r="11" spans="1:21">
      <c r="A11" s="563"/>
      <c r="B11" s="23" t="s">
        <v>423</v>
      </c>
      <c r="C11" s="570" t="s">
        <v>38</v>
      </c>
      <c r="D11" s="570" t="s">
        <v>38</v>
      </c>
      <c r="E11" s="570" t="s">
        <v>38</v>
      </c>
      <c r="F11" s="570" t="s">
        <v>38</v>
      </c>
      <c r="G11" s="570" t="s">
        <v>38</v>
      </c>
      <c r="H11" s="570" t="s">
        <v>38</v>
      </c>
      <c r="I11" s="1072" t="s">
        <v>38</v>
      </c>
      <c r="J11" s="1072" t="s">
        <v>38</v>
      </c>
      <c r="K11" s="1072" t="s">
        <v>38</v>
      </c>
      <c r="L11" s="1072" t="s">
        <v>38</v>
      </c>
      <c r="M11" s="1072" t="s">
        <v>38</v>
      </c>
    </row>
    <row r="12" spans="1:21">
      <c r="A12" s="564"/>
      <c r="B12" s="572"/>
      <c r="C12" s="573"/>
      <c r="D12" s="573"/>
      <c r="E12" s="573"/>
      <c r="F12" s="573"/>
      <c r="G12" s="573"/>
      <c r="H12" s="573"/>
      <c r="I12" s="573"/>
      <c r="J12" s="573"/>
      <c r="K12" s="573"/>
      <c r="L12" s="573"/>
      <c r="M12" s="573"/>
    </row>
    <row r="13" spans="1:21" ht="12.75" customHeight="1">
      <c r="A13" s="230" t="s">
        <v>903</v>
      </c>
      <c r="B13" s="707"/>
      <c r="C13" s="559"/>
      <c r="D13" s="559"/>
      <c r="E13" s="559"/>
      <c r="F13" s="559"/>
      <c r="G13" s="559"/>
      <c r="H13" s="7"/>
      <c r="I13" s="7"/>
      <c r="J13" s="7"/>
      <c r="K13" s="7"/>
      <c r="L13" s="7"/>
      <c r="M13" s="7"/>
    </row>
    <row r="14" spans="1:21">
      <c r="A14" s="561"/>
      <c r="B14" s="174" t="s">
        <v>763</v>
      </c>
      <c r="C14" s="565" t="s">
        <v>562</v>
      </c>
      <c r="D14" s="555"/>
      <c r="E14" s="556"/>
      <c r="F14" s="556"/>
      <c r="G14" s="556"/>
      <c r="H14" s="556"/>
      <c r="I14" s="556"/>
      <c r="J14" s="556"/>
      <c r="K14" s="556"/>
      <c r="L14" s="556"/>
      <c r="M14" s="557"/>
    </row>
    <row r="15" spans="1:21">
      <c r="A15" s="561"/>
      <c r="B15" s="173"/>
      <c r="C15" s="566" t="s">
        <v>563</v>
      </c>
      <c r="D15" s="558" t="s">
        <v>12</v>
      </c>
      <c r="E15" s="227"/>
      <c r="F15" s="227"/>
      <c r="G15" s="227"/>
      <c r="H15" s="227"/>
      <c r="I15" s="227"/>
      <c r="J15" s="227"/>
      <c r="K15" s="227"/>
      <c r="L15" s="227"/>
      <c r="M15" s="228"/>
    </row>
    <row r="16" spans="1:21">
      <c r="A16" s="562"/>
      <c r="B16" s="174"/>
      <c r="C16" s="567" t="s">
        <v>564</v>
      </c>
      <c r="D16" s="716" t="s">
        <v>13</v>
      </c>
      <c r="E16" s="716" t="s">
        <v>14</v>
      </c>
      <c r="F16" s="716" t="s">
        <v>15</v>
      </c>
      <c r="G16" s="716" t="s">
        <v>16</v>
      </c>
      <c r="H16" s="716" t="s">
        <v>17</v>
      </c>
      <c r="I16" s="1065" t="s">
        <v>536</v>
      </c>
      <c r="J16" s="1065" t="s">
        <v>537</v>
      </c>
      <c r="K16" s="1065" t="s">
        <v>573</v>
      </c>
      <c r="L16" s="1065" t="s">
        <v>539</v>
      </c>
      <c r="M16" s="1065" t="s">
        <v>535</v>
      </c>
    </row>
    <row r="17" spans="1:71" s="326" customFormat="1">
      <c r="A17" s="563"/>
      <c r="B17" s="23" t="s">
        <v>417</v>
      </c>
      <c r="C17" s="568" t="s">
        <v>38</v>
      </c>
      <c r="D17" s="568" t="s">
        <v>38</v>
      </c>
      <c r="E17" s="568" t="s">
        <v>38</v>
      </c>
      <c r="F17" s="568" t="s">
        <v>38</v>
      </c>
      <c r="G17" s="568" t="s">
        <v>38</v>
      </c>
      <c r="H17" s="568" t="s">
        <v>38</v>
      </c>
      <c r="I17" s="1073" t="s">
        <v>38</v>
      </c>
      <c r="J17" s="1073" t="s">
        <v>38</v>
      </c>
      <c r="K17" s="1073" t="s">
        <v>38</v>
      </c>
      <c r="L17" s="1073" t="s">
        <v>38</v>
      </c>
      <c r="M17" s="1073" t="s">
        <v>38</v>
      </c>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1">
      <c r="A18" s="563"/>
      <c r="B18" s="23" t="s">
        <v>418</v>
      </c>
      <c r="C18" s="569"/>
      <c r="D18" s="568" t="s">
        <v>38</v>
      </c>
      <c r="E18" s="569"/>
      <c r="F18" s="569"/>
      <c r="G18" s="569"/>
      <c r="H18" s="569"/>
      <c r="I18" s="1073"/>
      <c r="J18" s="1073"/>
      <c r="K18" s="1073"/>
      <c r="L18" s="1073"/>
      <c r="M18" s="1073"/>
    </row>
    <row r="19" spans="1:71">
      <c r="A19" s="563"/>
      <c r="B19" s="23" t="s">
        <v>419</v>
      </c>
      <c r="C19" s="568" t="s">
        <v>38</v>
      </c>
      <c r="D19" s="568" t="s">
        <v>38</v>
      </c>
      <c r="E19" s="568" t="s">
        <v>38</v>
      </c>
      <c r="F19" s="568" t="s">
        <v>38</v>
      </c>
      <c r="G19" s="568" t="s">
        <v>38</v>
      </c>
      <c r="H19" s="568" t="s">
        <v>38</v>
      </c>
      <c r="I19" s="1073" t="s">
        <v>38</v>
      </c>
      <c r="J19" s="1073" t="s">
        <v>38</v>
      </c>
      <c r="K19" s="1073" t="s">
        <v>38</v>
      </c>
      <c r="L19" s="1073" t="s">
        <v>38</v>
      </c>
      <c r="M19" s="1073" t="s">
        <v>38</v>
      </c>
    </row>
    <row r="20" spans="1:71">
      <c r="A20" s="563"/>
      <c r="B20" s="23" t="s">
        <v>420</v>
      </c>
      <c r="C20" s="571" t="s">
        <v>38</v>
      </c>
      <c r="D20" s="571" t="s">
        <v>38</v>
      </c>
      <c r="E20" s="571" t="s">
        <v>38</v>
      </c>
      <c r="F20" s="571" t="s">
        <v>38</v>
      </c>
      <c r="G20" s="571" t="s">
        <v>38</v>
      </c>
      <c r="H20" s="571" t="s">
        <v>38</v>
      </c>
      <c r="I20" s="1073" t="s">
        <v>38</v>
      </c>
      <c r="J20" s="1073" t="s">
        <v>38</v>
      </c>
      <c r="K20" s="1073" t="s">
        <v>38</v>
      </c>
      <c r="L20" s="1073" t="s">
        <v>38</v>
      </c>
      <c r="M20" s="1073" t="s">
        <v>38</v>
      </c>
    </row>
    <row r="21" spans="1:71">
      <c r="A21" s="563"/>
      <c r="B21" s="23" t="s">
        <v>421</v>
      </c>
      <c r="C21" s="570" t="s">
        <v>38</v>
      </c>
      <c r="D21" s="570" t="s">
        <v>38</v>
      </c>
      <c r="E21" s="570" t="s">
        <v>38</v>
      </c>
      <c r="F21" s="570" t="s">
        <v>38</v>
      </c>
      <c r="G21" s="570" t="s">
        <v>38</v>
      </c>
      <c r="H21" s="570" t="s">
        <v>38</v>
      </c>
      <c r="I21" s="1072" t="s">
        <v>38</v>
      </c>
      <c r="J21" s="1072" t="s">
        <v>38</v>
      </c>
      <c r="K21" s="1072" t="s">
        <v>38</v>
      </c>
      <c r="L21" s="1072" t="s">
        <v>38</v>
      </c>
      <c r="M21" s="1072" t="s">
        <v>38</v>
      </c>
    </row>
    <row r="22" spans="1:71">
      <c r="A22" s="564"/>
      <c r="B22" s="572"/>
      <c r="C22" s="573"/>
      <c r="D22" s="573"/>
      <c r="E22" s="573"/>
      <c r="F22" s="573"/>
      <c r="G22" s="573"/>
      <c r="H22" s="573"/>
      <c r="I22" s="1074"/>
      <c r="J22" s="1074"/>
      <c r="K22" s="1074"/>
      <c r="L22" s="1074"/>
      <c r="M22" s="1074"/>
    </row>
    <row r="23" spans="1:71">
      <c r="A23" s="563" t="s">
        <v>109</v>
      </c>
      <c r="B23" s="5" t="s">
        <v>109</v>
      </c>
      <c r="D23" s="25" t="s">
        <v>38</v>
      </c>
      <c r="E23" s="25" t="s">
        <v>38</v>
      </c>
      <c r="F23" s="25" t="s">
        <v>38</v>
      </c>
      <c r="G23" s="25" t="s">
        <v>38</v>
      </c>
      <c r="H23" s="25" t="s">
        <v>38</v>
      </c>
      <c r="I23" s="1072" t="s">
        <v>38</v>
      </c>
      <c r="J23" s="1072" t="s">
        <v>38</v>
      </c>
      <c r="K23" s="1072" t="s">
        <v>38</v>
      </c>
      <c r="L23" s="1072" t="s">
        <v>38</v>
      </c>
      <c r="M23" s="1072" t="s">
        <v>38</v>
      </c>
    </row>
    <row r="24" spans="1:71">
      <c r="A24" s="5"/>
      <c r="B24" s="37"/>
      <c r="C24" s="37"/>
      <c r="D24" s="37"/>
      <c r="E24" s="37"/>
      <c r="F24" s="37"/>
      <c r="G24" s="37"/>
    </row>
    <row r="25" spans="1:71">
      <c r="A25" s="230" t="s">
        <v>904</v>
      </c>
      <c r="B25" s="707"/>
      <c r="C25" s="559"/>
      <c r="D25" s="559"/>
      <c r="E25" s="559"/>
      <c r="F25" s="559"/>
      <c r="G25" s="559"/>
      <c r="H25" s="75"/>
      <c r="I25" s="75"/>
      <c r="J25" s="75"/>
      <c r="K25" s="75"/>
      <c r="L25" s="75"/>
      <c r="M25" s="75"/>
    </row>
    <row r="26" spans="1:71">
      <c r="A26" s="230"/>
      <c r="B26" s="174" t="s">
        <v>763</v>
      </c>
      <c r="C26" s="565" t="s">
        <v>562</v>
      </c>
      <c r="D26" s="555"/>
      <c r="E26" s="556"/>
      <c r="F26" s="556"/>
      <c r="G26" s="556"/>
      <c r="H26" s="556"/>
      <c r="I26" s="556"/>
      <c r="J26" s="556"/>
      <c r="K26" s="556"/>
      <c r="L26" s="556"/>
      <c r="M26" s="557"/>
    </row>
    <row r="27" spans="1:71">
      <c r="A27" s="230"/>
      <c r="B27" s="55"/>
      <c r="C27" s="566" t="s">
        <v>563</v>
      </c>
      <c r="D27" s="558" t="s">
        <v>12</v>
      </c>
      <c r="E27" s="227"/>
      <c r="F27" s="227"/>
      <c r="G27" s="227"/>
      <c r="H27" s="227"/>
      <c r="I27" s="227"/>
      <c r="J27" s="227"/>
      <c r="K27" s="227"/>
      <c r="L27" s="227"/>
      <c r="M27" s="228"/>
    </row>
    <row r="28" spans="1:71">
      <c r="A28" s="560"/>
      <c r="B28" s="55"/>
      <c r="C28" s="567" t="s">
        <v>564</v>
      </c>
      <c r="D28" s="716" t="s">
        <v>13</v>
      </c>
      <c r="E28" s="716" t="s">
        <v>14</v>
      </c>
      <c r="F28" s="716" t="s">
        <v>15</v>
      </c>
      <c r="G28" s="716" t="s">
        <v>16</v>
      </c>
      <c r="H28" s="716" t="s">
        <v>17</v>
      </c>
      <c r="I28" s="1065" t="s">
        <v>536</v>
      </c>
      <c r="J28" s="1065" t="s">
        <v>537</v>
      </c>
      <c r="K28" s="1065" t="s">
        <v>573</v>
      </c>
      <c r="L28" s="1065" t="s">
        <v>539</v>
      </c>
      <c r="M28" s="1065" t="s">
        <v>535</v>
      </c>
    </row>
    <row r="29" spans="1:71">
      <c r="A29" s="563"/>
      <c r="B29" s="3" t="s">
        <v>417</v>
      </c>
      <c r="C29" s="568" t="s">
        <v>38</v>
      </c>
      <c r="D29" s="568" t="s">
        <v>38</v>
      </c>
      <c r="E29" s="568" t="s">
        <v>38</v>
      </c>
      <c r="F29" s="568" t="s">
        <v>38</v>
      </c>
      <c r="G29" s="568" t="s">
        <v>38</v>
      </c>
      <c r="H29" s="568" t="s">
        <v>38</v>
      </c>
      <c r="I29" s="1073" t="s">
        <v>38</v>
      </c>
      <c r="J29" s="1073" t="s">
        <v>38</v>
      </c>
      <c r="K29" s="1073" t="s">
        <v>38</v>
      </c>
      <c r="L29" s="1073" t="s">
        <v>38</v>
      </c>
      <c r="M29" s="1073" t="s">
        <v>38</v>
      </c>
    </row>
    <row r="30" spans="1:71">
      <c r="A30" s="563"/>
      <c r="B30" s="3" t="s">
        <v>418</v>
      </c>
      <c r="C30" s="569"/>
      <c r="D30" s="568" t="s">
        <v>38</v>
      </c>
      <c r="E30" s="569"/>
      <c r="F30" s="569"/>
      <c r="G30" s="569"/>
      <c r="H30" s="569"/>
      <c r="I30" s="1073"/>
      <c r="J30" s="1073"/>
      <c r="K30" s="1073"/>
      <c r="L30" s="1073"/>
      <c r="M30" s="1073"/>
    </row>
    <row r="31" spans="1:71">
      <c r="A31" s="563"/>
      <c r="B31" s="3" t="s">
        <v>419</v>
      </c>
      <c r="C31" s="568" t="s">
        <v>38</v>
      </c>
      <c r="D31" s="568" t="s">
        <v>38</v>
      </c>
      <c r="E31" s="568" t="s">
        <v>38</v>
      </c>
      <c r="F31" s="568" t="s">
        <v>38</v>
      </c>
      <c r="G31" s="568" t="s">
        <v>38</v>
      </c>
      <c r="H31" s="568" t="s">
        <v>38</v>
      </c>
      <c r="I31" s="1073" t="s">
        <v>38</v>
      </c>
      <c r="J31" s="1073" t="s">
        <v>38</v>
      </c>
      <c r="K31" s="1073" t="s">
        <v>38</v>
      </c>
      <c r="L31" s="1073" t="s">
        <v>38</v>
      </c>
      <c r="M31" s="1073" t="s">
        <v>38</v>
      </c>
    </row>
    <row r="32" spans="1:71">
      <c r="A32" s="563"/>
      <c r="B32" s="3" t="s">
        <v>420</v>
      </c>
      <c r="C32" s="574" t="s">
        <v>38</v>
      </c>
      <c r="D32" s="574" t="s">
        <v>38</v>
      </c>
      <c r="E32" s="574" t="s">
        <v>38</v>
      </c>
      <c r="F32" s="574" t="s">
        <v>38</v>
      </c>
      <c r="G32" s="574" t="s">
        <v>38</v>
      </c>
      <c r="H32" s="574" t="s">
        <v>38</v>
      </c>
      <c r="I32" s="1073" t="s">
        <v>38</v>
      </c>
      <c r="J32" s="1073" t="s">
        <v>38</v>
      </c>
      <c r="K32" s="1073" t="s">
        <v>38</v>
      </c>
      <c r="L32" s="1073" t="s">
        <v>38</v>
      </c>
      <c r="M32" s="1073" t="s">
        <v>38</v>
      </c>
    </row>
    <row r="33" spans="1:13">
      <c r="A33" s="563"/>
      <c r="B33" s="3" t="s">
        <v>421</v>
      </c>
      <c r="C33" s="570" t="s">
        <v>38</v>
      </c>
      <c r="D33" s="570" t="s">
        <v>38</v>
      </c>
      <c r="E33" s="570" t="s">
        <v>38</v>
      </c>
      <c r="F33" s="570" t="s">
        <v>38</v>
      </c>
      <c r="G33" s="570" t="s">
        <v>38</v>
      </c>
      <c r="H33" s="570" t="s">
        <v>38</v>
      </c>
      <c r="I33" s="1072" t="s">
        <v>38</v>
      </c>
      <c r="J33" s="1072" t="s">
        <v>38</v>
      </c>
      <c r="K33" s="1072" t="s">
        <v>38</v>
      </c>
      <c r="L33" s="1072" t="s">
        <v>38</v>
      </c>
      <c r="M33" s="1072" t="s">
        <v>38</v>
      </c>
    </row>
    <row r="34" spans="1:13">
      <c r="A34" s="564"/>
      <c r="B34" s="18"/>
      <c r="C34" s="35"/>
      <c r="D34" s="35"/>
      <c r="E34" s="35"/>
      <c r="F34" s="35"/>
      <c r="G34" s="35"/>
      <c r="H34" s="35"/>
      <c r="I34" s="1075"/>
      <c r="J34" s="1075"/>
      <c r="K34" s="1075"/>
      <c r="L34" s="1075"/>
      <c r="M34" s="1075"/>
    </row>
    <row r="35" spans="1:13">
      <c r="A35" s="563" t="s">
        <v>109</v>
      </c>
      <c r="B35" s="5" t="s">
        <v>109</v>
      </c>
      <c r="C35" s="7"/>
      <c r="D35" s="25" t="s">
        <v>38</v>
      </c>
      <c r="E35" s="25" t="s">
        <v>38</v>
      </c>
      <c r="F35" s="25" t="s">
        <v>38</v>
      </c>
      <c r="G35" s="25" t="s">
        <v>38</v>
      </c>
      <c r="H35" s="25" t="s">
        <v>38</v>
      </c>
      <c r="I35" s="1072" t="s">
        <v>38</v>
      </c>
      <c r="J35" s="1072" t="s">
        <v>38</v>
      </c>
      <c r="K35" s="1072" t="s">
        <v>38</v>
      </c>
      <c r="L35" s="1072" t="s">
        <v>38</v>
      </c>
      <c r="M35" s="1072" t="s">
        <v>38</v>
      </c>
    </row>
    <row r="36" spans="1:13" collapsed="1">
      <c r="A36" s="18"/>
      <c r="B36" s="37"/>
      <c r="C36" s="36"/>
      <c r="D36" s="36"/>
      <c r="E36" s="36"/>
      <c r="F36" s="36"/>
      <c r="G36" s="55"/>
      <c r="H36" s="7"/>
      <c r="I36" s="7"/>
      <c r="J36" s="7"/>
      <c r="K36" s="7"/>
      <c r="L36" s="7"/>
      <c r="M36" s="7"/>
    </row>
    <row r="37" spans="1:13">
      <c r="A37" s="230" t="s">
        <v>905</v>
      </c>
      <c r="B37" s="707"/>
      <c r="C37" s="559"/>
      <c r="D37" s="559"/>
      <c r="E37" s="559"/>
      <c r="F37" s="559"/>
      <c r="G37" s="559"/>
      <c r="H37" s="75"/>
      <c r="I37" s="75"/>
      <c r="J37" s="75"/>
      <c r="K37" s="75"/>
      <c r="L37" s="75"/>
      <c r="M37" s="75"/>
    </row>
    <row r="38" spans="1:13">
      <c r="A38" s="230"/>
      <c r="B38" s="174" t="s">
        <v>763</v>
      </c>
      <c r="C38" s="565" t="s">
        <v>562</v>
      </c>
      <c r="D38" s="555"/>
      <c r="E38" s="556"/>
      <c r="F38" s="556"/>
      <c r="G38" s="556"/>
      <c r="H38" s="556"/>
      <c r="I38" s="556"/>
      <c r="J38" s="556"/>
      <c r="K38" s="556"/>
      <c r="L38" s="556"/>
      <c r="M38" s="557"/>
    </row>
    <row r="39" spans="1:13">
      <c r="A39" s="230"/>
      <c r="B39" s="55"/>
      <c r="C39" s="566" t="s">
        <v>563</v>
      </c>
      <c r="D39" s="558" t="s">
        <v>12</v>
      </c>
      <c r="E39" s="227"/>
      <c r="F39" s="227"/>
      <c r="G39" s="227"/>
      <c r="H39" s="227"/>
      <c r="I39" s="227"/>
      <c r="J39" s="227"/>
      <c r="K39" s="227"/>
      <c r="L39" s="227"/>
      <c r="M39" s="228"/>
    </row>
    <row r="40" spans="1:13">
      <c r="A40" s="560"/>
      <c r="B40" s="55"/>
      <c r="C40" s="567" t="s">
        <v>564</v>
      </c>
      <c r="D40" s="716" t="s">
        <v>13</v>
      </c>
      <c r="E40" s="716" t="s">
        <v>14</v>
      </c>
      <c r="F40" s="716" t="s">
        <v>15</v>
      </c>
      <c r="G40" s="716" t="s">
        <v>16</v>
      </c>
      <c r="H40" s="716" t="s">
        <v>17</v>
      </c>
      <c r="I40" s="1065" t="s">
        <v>536</v>
      </c>
      <c r="J40" s="1065" t="s">
        <v>537</v>
      </c>
      <c r="K40" s="1065" t="s">
        <v>573</v>
      </c>
      <c r="L40" s="1065" t="s">
        <v>539</v>
      </c>
      <c r="M40" s="1065" t="s">
        <v>535</v>
      </c>
    </row>
    <row r="41" spans="1:13">
      <c r="A41" s="563"/>
      <c r="B41" s="3" t="s">
        <v>417</v>
      </c>
      <c r="C41" s="568" t="s">
        <v>38</v>
      </c>
      <c r="D41" s="568" t="s">
        <v>38</v>
      </c>
      <c r="E41" s="568" t="s">
        <v>38</v>
      </c>
      <c r="F41" s="568" t="s">
        <v>38</v>
      </c>
      <c r="G41" s="568" t="s">
        <v>38</v>
      </c>
      <c r="H41" s="568" t="s">
        <v>38</v>
      </c>
      <c r="I41" s="1073" t="s">
        <v>38</v>
      </c>
      <c r="J41" s="1073" t="s">
        <v>38</v>
      </c>
      <c r="K41" s="1073" t="s">
        <v>38</v>
      </c>
      <c r="L41" s="1073" t="s">
        <v>38</v>
      </c>
      <c r="M41" s="1073" t="s">
        <v>38</v>
      </c>
    </row>
    <row r="42" spans="1:13">
      <c r="A42" s="563"/>
      <c r="B42" s="3" t="s">
        <v>418</v>
      </c>
      <c r="C42" s="569"/>
      <c r="D42" s="568" t="s">
        <v>38</v>
      </c>
      <c r="E42" s="569"/>
      <c r="F42" s="569"/>
      <c r="G42" s="569"/>
      <c r="H42" s="569"/>
      <c r="I42" s="1073"/>
      <c r="J42" s="1073"/>
      <c r="K42" s="1073"/>
      <c r="L42" s="1073"/>
      <c r="M42" s="1073"/>
    </row>
    <row r="43" spans="1:13">
      <c r="A43" s="563"/>
      <c r="B43" s="3" t="s">
        <v>419</v>
      </c>
      <c r="C43" s="568" t="s">
        <v>38</v>
      </c>
      <c r="D43" s="568" t="s">
        <v>38</v>
      </c>
      <c r="E43" s="568" t="s">
        <v>38</v>
      </c>
      <c r="F43" s="568" t="s">
        <v>38</v>
      </c>
      <c r="G43" s="568" t="s">
        <v>38</v>
      </c>
      <c r="H43" s="568" t="s">
        <v>38</v>
      </c>
      <c r="I43" s="1073" t="s">
        <v>38</v>
      </c>
      <c r="J43" s="1073" t="s">
        <v>38</v>
      </c>
      <c r="K43" s="1073" t="s">
        <v>38</v>
      </c>
      <c r="L43" s="1073" t="s">
        <v>38</v>
      </c>
      <c r="M43" s="1073" t="s">
        <v>38</v>
      </c>
    </row>
    <row r="44" spans="1:13">
      <c r="A44" s="563"/>
      <c r="B44" s="3" t="s">
        <v>420</v>
      </c>
      <c r="C44" s="568" t="s">
        <v>38</v>
      </c>
      <c r="D44" s="568" t="s">
        <v>38</v>
      </c>
      <c r="E44" s="568" t="s">
        <v>38</v>
      </c>
      <c r="F44" s="568" t="s">
        <v>38</v>
      </c>
      <c r="G44" s="568" t="s">
        <v>38</v>
      </c>
      <c r="H44" s="568" t="s">
        <v>38</v>
      </c>
      <c r="I44" s="1073" t="s">
        <v>38</v>
      </c>
      <c r="J44" s="1073" t="s">
        <v>38</v>
      </c>
      <c r="K44" s="1073" t="s">
        <v>38</v>
      </c>
      <c r="L44" s="1073" t="s">
        <v>38</v>
      </c>
      <c r="M44" s="1073" t="s">
        <v>38</v>
      </c>
    </row>
    <row r="45" spans="1:13">
      <c r="A45" s="563"/>
      <c r="B45" s="3" t="s">
        <v>421</v>
      </c>
      <c r="C45" s="570" t="s">
        <v>38</v>
      </c>
      <c r="D45" s="570" t="s">
        <v>38</v>
      </c>
      <c r="E45" s="570" t="s">
        <v>38</v>
      </c>
      <c r="F45" s="570" t="s">
        <v>38</v>
      </c>
      <c r="G45" s="570" t="s">
        <v>38</v>
      </c>
      <c r="H45" s="570" t="s">
        <v>38</v>
      </c>
      <c r="I45" s="1072" t="s">
        <v>38</v>
      </c>
      <c r="J45" s="1072" t="s">
        <v>38</v>
      </c>
      <c r="K45" s="1072" t="s">
        <v>38</v>
      </c>
      <c r="L45" s="1072" t="s">
        <v>38</v>
      </c>
      <c r="M45" s="1072" t="s">
        <v>38</v>
      </c>
    </row>
    <row r="46" spans="1:13">
      <c r="A46" s="564"/>
      <c r="B46" s="18"/>
      <c r="C46" s="35"/>
      <c r="D46" s="35"/>
      <c r="E46" s="35"/>
      <c r="F46" s="35"/>
      <c r="G46" s="35"/>
      <c r="H46" s="35"/>
      <c r="I46" s="1075"/>
      <c r="J46" s="1075"/>
      <c r="K46" s="1075"/>
      <c r="L46" s="1075"/>
      <c r="M46" s="1075"/>
    </row>
    <row r="47" spans="1:13">
      <c r="A47" s="563" t="s">
        <v>109</v>
      </c>
      <c r="B47" s="5" t="s">
        <v>109</v>
      </c>
      <c r="C47" s="7"/>
      <c r="D47" s="25" t="s">
        <v>38</v>
      </c>
      <c r="E47" s="25" t="s">
        <v>38</v>
      </c>
      <c r="F47" s="25" t="s">
        <v>38</v>
      </c>
      <c r="G47" s="25" t="s">
        <v>38</v>
      </c>
      <c r="H47" s="25" t="s">
        <v>38</v>
      </c>
      <c r="I47" s="1072" t="s">
        <v>38</v>
      </c>
      <c r="J47" s="1072" t="s">
        <v>38</v>
      </c>
      <c r="K47" s="1072" t="s">
        <v>38</v>
      </c>
      <c r="L47" s="1072" t="s">
        <v>38</v>
      </c>
      <c r="M47" s="1072" t="s">
        <v>38</v>
      </c>
    </row>
    <row r="49" spans="1:13" ht="12.75" customHeight="1">
      <c r="A49" s="576" t="str">
        <f xml:space="preserve"> "Toelichting: "&amp;A25</f>
        <v>Toelichting: 3.2.3 A2 Uitgangspunten en parameters kasstroomprognose Ti enkelvoudig voor het niet-Daeb bezit</v>
      </c>
      <c r="B49" s="528" t="s">
        <v>110</v>
      </c>
      <c r="C49" s="579"/>
      <c r="D49" s="579"/>
      <c r="E49" s="579"/>
      <c r="F49" s="579"/>
      <c r="G49" s="580"/>
      <c r="H49" s="7"/>
      <c r="I49" s="7"/>
      <c r="J49" s="7"/>
      <c r="K49" s="7"/>
      <c r="L49" s="7"/>
      <c r="M49" s="7"/>
    </row>
    <row r="50" spans="1:13">
      <c r="A50" s="5"/>
      <c r="C50" s="37"/>
      <c r="D50" s="37"/>
      <c r="E50" s="37"/>
      <c r="F50" s="37"/>
      <c r="G50" s="37"/>
    </row>
    <row r="51" spans="1:13">
      <c r="A51" s="563" t="s">
        <v>367</v>
      </c>
      <c r="B51" s="85" t="s">
        <v>565</v>
      </c>
      <c r="C51" s="37"/>
      <c r="D51" s="37"/>
      <c r="E51" s="37"/>
      <c r="F51" s="37"/>
      <c r="G51" s="37"/>
    </row>
    <row r="52" spans="1:13">
      <c r="A52" s="563" t="s">
        <v>194</v>
      </c>
      <c r="B52" s="5" t="s">
        <v>194</v>
      </c>
      <c r="C52" s="65" t="s">
        <v>37</v>
      </c>
      <c r="D52" s="37"/>
      <c r="E52" s="37"/>
      <c r="F52" s="37"/>
      <c r="G52" s="37"/>
    </row>
    <row r="53" spans="1:13">
      <c r="A53" s="563" t="s">
        <v>184</v>
      </c>
      <c r="B53" s="5" t="s">
        <v>184</v>
      </c>
      <c r="C53" s="65" t="s">
        <v>37</v>
      </c>
      <c r="D53" s="805"/>
      <c r="F53" s="37"/>
      <c r="G53" s="37"/>
      <c r="H53" s="5"/>
      <c r="I53" s="5"/>
      <c r="J53" s="5"/>
      <c r="K53" s="5"/>
      <c r="L53" s="5"/>
      <c r="M53" s="5"/>
    </row>
    <row r="54" spans="1:13">
      <c r="A54" s="563" t="s">
        <v>183</v>
      </c>
      <c r="B54" s="5" t="s">
        <v>183</v>
      </c>
      <c r="C54" s="65" t="s">
        <v>37</v>
      </c>
      <c r="D54" s="37"/>
      <c r="E54" s="37"/>
      <c r="F54" s="37"/>
      <c r="G54" s="37"/>
    </row>
    <row r="55" spans="1:13">
      <c r="A55" s="563" t="s">
        <v>182</v>
      </c>
      <c r="B55" s="5" t="s">
        <v>182</v>
      </c>
      <c r="C55" s="27" t="s">
        <v>37</v>
      </c>
      <c r="D55" s="37"/>
      <c r="E55" s="37"/>
      <c r="F55" s="37"/>
      <c r="G55" s="37"/>
    </row>
    <row r="56" spans="1:13">
      <c r="A56" s="18"/>
      <c r="B56" s="37"/>
      <c r="C56" s="36"/>
      <c r="D56" s="36"/>
      <c r="E56" s="36"/>
      <c r="F56" s="36"/>
    </row>
    <row r="57" spans="1:13" ht="12.75" customHeight="1">
      <c r="A57" s="576" t="str">
        <f xml:space="preserve"> "Toelichting: "&amp;B51</f>
        <v>Toelichting: Saldo langlopende leningen Ti enkelvoudig aan het begin van het eerste prognosejaar (in € 1.000)</v>
      </c>
      <c r="B57" s="528" t="s">
        <v>110</v>
      </c>
      <c r="C57" s="579"/>
      <c r="D57" s="579"/>
      <c r="E57" s="579"/>
      <c r="F57" s="579"/>
      <c r="G57" s="580"/>
    </row>
    <row r="58" spans="1:13">
      <c r="A58" s="7"/>
      <c r="B58" s="7"/>
      <c r="C58" s="7"/>
      <c r="D58" s="7"/>
      <c r="E58" s="7"/>
      <c r="F58" s="7"/>
      <c r="G58" s="7"/>
    </row>
  </sheetData>
  <customSheetViews>
    <customSheetView guid="{4EE920E1-F388-4CFB-B0EB-223BB5DC264D}">
      <selection activeCell="A20" sqref="A20:XFD22"/>
      <pageMargins left="0.7" right="0.7" top="0.75" bottom="0.75" header="0.3" footer="0.3"/>
      <pageSetup paperSize="9" orientation="landscape"/>
      <headerFooter>
        <oddFooter>&amp;L&amp;P&amp;C&amp;F&amp;A&amp;R&amp;D</oddFooter>
      </headerFooter>
    </customSheetView>
  </customSheetViews>
  <mergeCells count="1">
    <mergeCell ref="A2:G2"/>
  </mergeCells>
  <pageMargins left="0.55118110236220474" right="0.27559055118110237" top="0.74803149606299213" bottom="0.55118110236220474" header="0.31496062992125984" footer="0.31496062992125984"/>
  <pageSetup paperSize="9" scale="55" orientation="portrait" horizontalDpi="1200" verticalDpi="1200" r:id="rId1"/>
  <headerFooter>
    <oddFooter>&amp;L&amp;P&amp;C&amp;F&amp;A&amp;R&amp;D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enableFormatConditionsCalculation="0">
    <pageSetUpPr fitToPage="1"/>
  </sheetPr>
  <dimension ref="A1:BS13"/>
  <sheetViews>
    <sheetView zoomScaleNormal="100" zoomScalePageLayoutView="150" workbookViewId="0"/>
  </sheetViews>
  <sheetFormatPr defaultColWidth="8.85546875" defaultRowHeight="12.75"/>
  <cols>
    <col min="1" max="1" width="3.140625" customWidth="1"/>
    <col min="2" max="2" width="80.42578125" bestFit="1" customWidth="1"/>
    <col min="3" max="3" width="9" bestFit="1" customWidth="1"/>
    <col min="4" max="4" width="12.7109375" bestFit="1" customWidth="1"/>
    <col min="5" max="5" width="7" bestFit="1" customWidth="1"/>
    <col min="6" max="6" width="5.7109375" bestFit="1" customWidth="1"/>
    <col min="7" max="7" width="6" bestFit="1" customWidth="1"/>
    <col min="8" max="8" width="5.28515625" bestFit="1" customWidth="1"/>
    <col min="9" max="9" width="5.85546875" bestFit="1" customWidth="1"/>
    <col min="10" max="10" width="7.7109375" bestFit="1" customWidth="1"/>
    <col min="11" max="11" width="6.85546875" bestFit="1" customWidth="1"/>
    <col min="12" max="12" width="8" bestFit="1" customWidth="1"/>
    <col min="13" max="13" width="6.42578125" bestFit="1" customWidth="1"/>
    <col min="14" max="17" width="0" hidden="1" customWidth="1"/>
    <col min="18" max="18" width="3.28515625" hidden="1" customWidth="1"/>
    <col min="19" max="19" width="27.85546875" hidden="1" customWidth="1"/>
    <col min="20" max="20" width="6.42578125" customWidth="1"/>
    <col min="72" max="16384" width="8.85546875" style="22"/>
  </cols>
  <sheetData>
    <row r="1" spans="1:71">
      <c r="A1" s="339" t="s">
        <v>921</v>
      </c>
      <c r="B1" s="2"/>
      <c r="U1" s="1"/>
    </row>
    <row r="2" spans="1:71" s="515" customFormat="1" ht="15">
      <c r="A2" s="1109" t="s">
        <v>36</v>
      </c>
      <c r="B2" s="1116"/>
      <c r="C2" s="1116"/>
      <c r="D2" s="1116"/>
      <c r="E2" s="1116"/>
      <c r="F2" s="1116"/>
      <c r="G2" s="1180"/>
      <c r="H2" s="287"/>
      <c r="I2" s="44"/>
      <c r="J2" s="44"/>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row>
    <row r="3" spans="1:71" s="204" customFormat="1" ht="12">
      <c r="A3" s="703"/>
      <c r="B3" s="21"/>
      <c r="C3" s="21"/>
      <c r="D3" s="21"/>
      <c r="E3" s="21"/>
      <c r="F3" s="21"/>
      <c r="G3" s="51"/>
      <c r="H3" s="203"/>
      <c r="I3" s="330"/>
      <c r="J3" s="330"/>
      <c r="K3" s="330"/>
      <c r="L3" s="330"/>
      <c r="M3" s="330"/>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row>
    <row r="4" spans="1:71" s="515" customFormat="1" ht="15.75">
      <c r="A4" s="101" t="s">
        <v>31</v>
      </c>
      <c r="B4" s="257"/>
      <c r="C4" s="257"/>
      <c r="D4" s="257"/>
      <c r="E4" s="257"/>
      <c r="F4" s="257"/>
      <c r="G4" s="257"/>
      <c r="H4" s="248"/>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1:71">
      <c r="A5" s="5"/>
      <c r="B5" s="4"/>
      <c r="C5" s="37"/>
      <c r="D5" s="37"/>
      <c r="E5" s="37"/>
      <c r="F5" s="37"/>
      <c r="G5" s="37"/>
      <c r="H5" s="4"/>
      <c r="I5" s="4"/>
      <c r="J5" s="4"/>
      <c r="K5" s="4"/>
      <c r="L5" s="4"/>
      <c r="M5" s="4"/>
    </row>
    <row r="6" spans="1:71">
      <c r="A6" s="563"/>
      <c r="B6" s="85" t="s">
        <v>367</v>
      </c>
      <c r="C6" s="37"/>
      <c r="D6" s="37"/>
      <c r="E6" s="37"/>
      <c r="F6" s="37"/>
      <c r="G6" s="37"/>
      <c r="H6" s="4"/>
      <c r="I6" s="4"/>
      <c r="J6" s="4"/>
      <c r="K6" s="4"/>
      <c r="L6" s="4"/>
      <c r="M6" s="4"/>
    </row>
    <row r="7" spans="1:71">
      <c r="A7" s="563"/>
      <c r="B7" s="5" t="s">
        <v>194</v>
      </c>
      <c r="C7" s="65" t="s">
        <v>37</v>
      </c>
      <c r="D7" s="37"/>
      <c r="E7" s="37"/>
      <c r="F7" s="37"/>
      <c r="G7" s="37"/>
      <c r="H7" s="4"/>
      <c r="I7" s="4"/>
      <c r="J7" s="4"/>
      <c r="K7" s="4"/>
      <c r="L7" s="4"/>
      <c r="M7" s="4"/>
    </row>
    <row r="8" spans="1:71">
      <c r="A8" s="563"/>
      <c r="B8" s="5" t="s">
        <v>184</v>
      </c>
      <c r="C8" s="65" t="s">
        <v>37</v>
      </c>
      <c r="D8" s="805"/>
      <c r="E8" s="4"/>
      <c r="F8" s="37"/>
      <c r="G8" s="37"/>
      <c r="H8" s="5"/>
      <c r="I8" s="7"/>
      <c r="J8" s="7"/>
      <c r="K8" s="7"/>
      <c r="L8" s="7"/>
      <c r="M8" s="4"/>
    </row>
    <row r="9" spans="1:71">
      <c r="A9" s="563"/>
      <c r="B9" s="5" t="s">
        <v>183</v>
      </c>
      <c r="C9" s="65" t="s">
        <v>37</v>
      </c>
      <c r="D9" s="37"/>
      <c r="E9" s="37"/>
      <c r="F9" s="37"/>
      <c r="G9" s="37"/>
      <c r="H9" s="4"/>
      <c r="I9" s="4"/>
      <c r="J9" s="4"/>
      <c r="K9" s="4"/>
      <c r="L9" s="4"/>
      <c r="M9" s="4"/>
    </row>
    <row r="10" spans="1:71">
      <c r="A10" s="563"/>
      <c r="B10" s="5" t="s">
        <v>182</v>
      </c>
      <c r="C10" s="27" t="s">
        <v>37</v>
      </c>
      <c r="D10" s="37"/>
      <c r="E10" s="37"/>
      <c r="F10" s="37"/>
      <c r="G10" s="37"/>
      <c r="H10" s="4"/>
      <c r="I10" s="4"/>
      <c r="J10" s="4"/>
      <c r="K10" s="4"/>
      <c r="L10" s="4"/>
      <c r="M10" s="4"/>
    </row>
    <row r="11" spans="1:71">
      <c r="A11" s="18"/>
      <c r="B11" s="37"/>
      <c r="C11" s="36"/>
      <c r="D11" s="36"/>
      <c r="E11" s="36"/>
      <c r="F11" s="36"/>
      <c r="G11" s="4"/>
      <c r="H11" s="4"/>
      <c r="I11" s="4"/>
      <c r="J11" s="4"/>
      <c r="K11" s="4"/>
      <c r="L11" s="4"/>
      <c r="M11" s="4"/>
    </row>
    <row r="12" spans="1:71">
      <c r="A12" s="1181" t="s">
        <v>110</v>
      </c>
      <c r="B12" s="1182"/>
      <c r="C12" s="1183"/>
      <c r="D12" s="1183"/>
      <c r="E12" s="1183"/>
      <c r="F12" s="1183"/>
      <c r="G12" s="1184"/>
      <c r="H12" s="4"/>
      <c r="I12" s="4"/>
      <c r="J12" s="4"/>
      <c r="K12" s="4"/>
      <c r="L12" s="4"/>
      <c r="M12" s="4"/>
    </row>
    <row r="13" spans="1:71">
      <c r="A13" s="7"/>
      <c r="B13" s="7"/>
      <c r="C13" s="7"/>
      <c r="D13" s="7"/>
      <c r="E13" s="7"/>
      <c r="F13" s="7"/>
      <c r="G13" s="7"/>
      <c r="H13" s="4"/>
      <c r="I13" s="4"/>
      <c r="J13" s="4"/>
      <c r="K13" s="4"/>
      <c r="L13" s="4"/>
      <c r="M13" s="4"/>
    </row>
  </sheetData>
  <mergeCells count="2">
    <mergeCell ref="A2:G2"/>
    <mergeCell ref="A12:G12"/>
  </mergeCells>
  <pageMargins left="0.55118110236220474" right="0.15748031496062992" top="0.74803149606299213" bottom="0.51181102362204722" header="0.31496062992125984" footer="0.31496062992125984"/>
  <pageSetup paperSize="9" scale="59" orientation="portrait" horizontalDpi="1200" verticalDpi="1200" r:id="rId1"/>
  <headerFooter>
    <oddFooter>&amp;L&amp;P&amp;C&amp;F&amp;A&amp;R&amp;D</oddFoot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enableFormatConditionsCalculation="0">
    <pageSetUpPr fitToPage="1"/>
  </sheetPr>
  <dimension ref="A1:U55"/>
  <sheetViews>
    <sheetView topLeftCell="A16" zoomScaleNormal="100" zoomScalePageLayoutView="150" workbookViewId="0">
      <selection activeCell="I40" sqref="I40:I52"/>
    </sheetView>
  </sheetViews>
  <sheetFormatPr defaultColWidth="8.85546875" defaultRowHeight="12.75"/>
  <cols>
    <col min="1" max="1" width="3.140625" customWidth="1"/>
    <col min="2" max="2" width="46.28515625" style="24" customWidth="1"/>
    <col min="3" max="8" width="9.42578125" customWidth="1"/>
    <col min="9" max="17" width="8.85546875" customWidth="1"/>
    <col min="18" max="18" width="3.28515625" customWidth="1"/>
    <col min="19" max="19" width="27.85546875" customWidth="1"/>
    <col min="20" max="20" width="6.42578125" customWidth="1"/>
  </cols>
  <sheetData>
    <row r="1" spans="1:21">
      <c r="A1" s="339" t="s">
        <v>921</v>
      </c>
      <c r="B1" s="641"/>
      <c r="U1" s="1"/>
    </row>
    <row r="2" spans="1:21" s="188" customFormat="1" ht="15.75">
      <c r="A2" s="122" t="s">
        <v>36</v>
      </c>
      <c r="B2" s="630"/>
      <c r="C2" s="247"/>
      <c r="D2" s="250"/>
      <c r="E2" s="250"/>
      <c r="F2" s="250"/>
      <c r="G2" s="250"/>
      <c r="H2" s="250"/>
    </row>
    <row r="3" spans="1:21" s="202" customFormat="1" ht="12">
      <c r="A3" s="423"/>
      <c r="B3" s="629"/>
      <c r="C3" s="219"/>
      <c r="D3" s="219"/>
      <c r="E3" s="219"/>
      <c r="F3" s="219"/>
      <c r="G3" s="219"/>
      <c r="H3" s="219"/>
    </row>
    <row r="4" spans="1:21" s="20" customFormat="1" ht="15.75">
      <c r="A4" s="122" t="s">
        <v>31</v>
      </c>
      <c r="B4" s="630"/>
      <c r="C4" s="250"/>
      <c r="D4" s="250"/>
      <c r="E4" s="250"/>
      <c r="F4" s="250"/>
      <c r="G4" s="250"/>
      <c r="H4" s="250"/>
    </row>
    <row r="5" spans="1:21" s="186" customFormat="1">
      <c r="A5" s="917"/>
      <c r="B5" s="918"/>
      <c r="C5" s="301"/>
      <c r="D5" s="301"/>
      <c r="E5" s="301"/>
      <c r="F5" s="301"/>
      <c r="G5" s="301"/>
      <c r="H5" s="301"/>
    </row>
    <row r="6" spans="1:21" s="260" customFormat="1" ht="15">
      <c r="A6" s="305" t="s">
        <v>764</v>
      </c>
      <c r="B6" s="305"/>
      <c r="C6" s="302"/>
      <c r="D6" s="302"/>
      <c r="E6" s="302"/>
      <c r="F6" s="302"/>
      <c r="G6" s="302"/>
      <c r="H6" s="302"/>
    </row>
    <row r="7" spans="1:21" s="2" customFormat="1" ht="15">
      <c r="A7" s="624"/>
      <c r="B7" s="305"/>
      <c r="C7" s="426"/>
      <c r="D7" s="426"/>
      <c r="E7" s="426"/>
      <c r="F7" s="426"/>
      <c r="G7" s="426"/>
      <c r="H7" s="426"/>
    </row>
    <row r="8" spans="1:21" s="2" customFormat="1" ht="12">
      <c r="A8" s="628" t="s">
        <v>906</v>
      </c>
      <c r="B8" s="632"/>
      <c r="C8" s="426"/>
      <c r="D8" s="426"/>
      <c r="E8" s="426"/>
      <c r="F8" s="426"/>
      <c r="G8" s="426"/>
      <c r="H8" s="426"/>
    </row>
    <row r="9" spans="1:21" ht="12.75" customHeight="1">
      <c r="A9" s="628"/>
      <c r="B9" s="175"/>
      <c r="C9" s="617" t="s">
        <v>562</v>
      </c>
      <c r="D9" s="620" t="s">
        <v>12</v>
      </c>
      <c r="E9" s="621"/>
      <c r="F9" s="621"/>
      <c r="G9" s="621"/>
      <c r="H9" s="622"/>
    </row>
    <row r="10" spans="1:21">
      <c r="A10" s="628"/>
      <c r="B10" s="175"/>
      <c r="C10" s="618" t="s">
        <v>563</v>
      </c>
      <c r="D10" s="261"/>
      <c r="E10" s="262"/>
      <c r="F10" s="262"/>
      <c r="G10" s="262"/>
      <c r="H10" s="263"/>
    </row>
    <row r="11" spans="1:21">
      <c r="A11" s="629"/>
      <c r="B11" s="176"/>
      <c r="C11" s="619" t="s">
        <v>564</v>
      </c>
      <c r="D11" s="538" t="s">
        <v>13</v>
      </c>
      <c r="E11" s="538" t="s">
        <v>14</v>
      </c>
      <c r="F11" s="538" t="s">
        <v>15</v>
      </c>
      <c r="G11" s="538" t="s">
        <v>16</v>
      </c>
      <c r="H11" s="538" t="s">
        <v>17</v>
      </c>
    </row>
    <row r="12" spans="1:21">
      <c r="A12" s="633"/>
      <c r="B12" s="427" t="s">
        <v>392</v>
      </c>
      <c r="C12" s="571" t="s">
        <v>38</v>
      </c>
      <c r="D12" s="571" t="s">
        <v>38</v>
      </c>
      <c r="E12" s="571" t="s">
        <v>38</v>
      </c>
      <c r="F12" s="571" t="s">
        <v>38</v>
      </c>
      <c r="G12" s="571" t="s">
        <v>38</v>
      </c>
      <c r="H12" s="571" t="s">
        <v>38</v>
      </c>
    </row>
    <row r="13" spans="1:21">
      <c r="A13" s="633"/>
      <c r="B13" s="427" t="s">
        <v>438</v>
      </c>
      <c r="C13" s="627" t="s">
        <v>38</v>
      </c>
      <c r="D13" s="627" t="s">
        <v>38</v>
      </c>
      <c r="E13" s="627" t="s">
        <v>38</v>
      </c>
      <c r="F13" s="627" t="s">
        <v>38</v>
      </c>
      <c r="G13" s="627" t="s">
        <v>38</v>
      </c>
      <c r="H13" s="627" t="s">
        <v>38</v>
      </c>
    </row>
    <row r="14" spans="1:21">
      <c r="A14" s="633"/>
      <c r="B14" s="427" t="s">
        <v>439</v>
      </c>
      <c r="C14" s="627" t="s">
        <v>38</v>
      </c>
      <c r="D14" s="627" t="s">
        <v>38</v>
      </c>
      <c r="E14" s="627" t="s">
        <v>38</v>
      </c>
      <c r="F14" s="627" t="s">
        <v>38</v>
      </c>
      <c r="G14" s="627" t="s">
        <v>38</v>
      </c>
      <c r="H14" s="627" t="s">
        <v>38</v>
      </c>
    </row>
    <row r="15" spans="1:21">
      <c r="A15" s="633"/>
      <c r="B15" s="427" t="s">
        <v>515</v>
      </c>
      <c r="C15" s="627" t="s">
        <v>38</v>
      </c>
      <c r="D15" s="627" t="s">
        <v>38</v>
      </c>
      <c r="E15" s="627" t="s">
        <v>38</v>
      </c>
      <c r="F15" s="627" t="s">
        <v>38</v>
      </c>
      <c r="G15" s="627" t="s">
        <v>38</v>
      </c>
      <c r="H15" s="627" t="s">
        <v>38</v>
      </c>
    </row>
    <row r="16" spans="1:21">
      <c r="A16" s="633"/>
      <c r="B16" s="427" t="s">
        <v>404</v>
      </c>
      <c r="C16" s="574" t="s">
        <v>38</v>
      </c>
      <c r="D16" s="574" t="s">
        <v>38</v>
      </c>
      <c r="E16" s="574" t="s">
        <v>38</v>
      </c>
      <c r="F16" s="574" t="s">
        <v>38</v>
      </c>
      <c r="G16" s="574" t="s">
        <v>38</v>
      </c>
      <c r="H16" s="574" t="s">
        <v>38</v>
      </c>
    </row>
    <row r="17" spans="1:8">
      <c r="A17" s="625"/>
      <c r="B17" s="625"/>
      <c r="C17" s="626"/>
      <c r="D17" s="626"/>
      <c r="E17" s="626"/>
      <c r="F17" s="626"/>
      <c r="G17" s="626"/>
      <c r="H17" s="626"/>
    </row>
    <row r="18" spans="1:8">
      <c r="A18" s="625"/>
      <c r="B18" s="625"/>
      <c r="C18" s="626"/>
      <c r="D18" s="626"/>
      <c r="E18" s="626"/>
      <c r="F18" s="626"/>
      <c r="G18" s="626"/>
      <c r="H18" s="626"/>
    </row>
    <row r="19" spans="1:8" ht="12.75" customHeight="1">
      <c r="A19" s="628"/>
      <c r="B19" s="175"/>
      <c r="C19" s="617" t="s">
        <v>562</v>
      </c>
      <c r="D19" s="620" t="s">
        <v>12</v>
      </c>
      <c r="E19" s="621"/>
      <c r="F19" s="621"/>
      <c r="G19" s="621"/>
      <c r="H19" s="622"/>
    </row>
    <row r="20" spans="1:8">
      <c r="A20" s="628"/>
      <c r="B20" s="175"/>
      <c r="C20" s="618" t="s">
        <v>563</v>
      </c>
      <c r="D20" s="261"/>
      <c r="E20" s="262"/>
      <c r="F20" s="262"/>
      <c r="G20" s="262"/>
      <c r="H20" s="263"/>
    </row>
    <row r="21" spans="1:8">
      <c r="A21" s="629"/>
      <c r="B21" s="176"/>
      <c r="C21" s="619" t="s">
        <v>564</v>
      </c>
      <c r="D21" s="538" t="s">
        <v>13</v>
      </c>
      <c r="E21" s="538" t="s">
        <v>14</v>
      </c>
      <c r="F21" s="538" t="s">
        <v>15</v>
      </c>
      <c r="G21" s="538" t="s">
        <v>16</v>
      </c>
      <c r="H21" s="538" t="s">
        <v>17</v>
      </c>
    </row>
    <row r="22" spans="1:8">
      <c r="A22" s="634"/>
      <c r="B22" s="427" t="s">
        <v>405</v>
      </c>
      <c r="C22" s="627" t="s">
        <v>38</v>
      </c>
      <c r="D22" s="627" t="s">
        <v>38</v>
      </c>
      <c r="E22" s="627" t="s">
        <v>38</v>
      </c>
      <c r="F22" s="627" t="s">
        <v>38</v>
      </c>
      <c r="G22" s="627" t="s">
        <v>38</v>
      </c>
      <c r="H22" s="627" t="s">
        <v>38</v>
      </c>
    </row>
    <row r="23" spans="1:8" s="4" customFormat="1">
      <c r="A23" s="426"/>
      <c r="B23" s="427"/>
      <c r="C23" s="600"/>
      <c r="D23" s="600"/>
      <c r="E23" s="600"/>
      <c r="F23" s="600"/>
      <c r="G23" s="600"/>
      <c r="H23" s="600"/>
    </row>
    <row r="24" spans="1:8" ht="12.75" customHeight="1">
      <c r="A24" s="628" t="s">
        <v>907</v>
      </c>
      <c r="B24" s="632"/>
      <c r="C24" s="426"/>
      <c r="D24" s="426"/>
      <c r="E24" s="426"/>
      <c r="F24" s="426"/>
      <c r="G24" s="426"/>
      <c r="H24" s="426"/>
    </row>
    <row r="25" spans="1:8" ht="12.75" customHeight="1">
      <c r="A25" s="628"/>
      <c r="B25" s="175"/>
      <c r="C25" s="617" t="s">
        <v>562</v>
      </c>
      <c r="D25" s="620" t="s">
        <v>12</v>
      </c>
      <c r="E25" s="621"/>
      <c r="F25" s="621"/>
      <c r="G25" s="621"/>
      <c r="H25" s="622"/>
    </row>
    <row r="26" spans="1:8">
      <c r="A26" s="628"/>
      <c r="B26" s="175"/>
      <c r="C26" s="618" t="s">
        <v>563</v>
      </c>
      <c r="D26" s="261"/>
      <c r="E26" s="262"/>
      <c r="F26" s="262"/>
      <c r="G26" s="262"/>
      <c r="H26" s="263"/>
    </row>
    <row r="27" spans="1:8">
      <c r="A27" s="629"/>
      <c r="B27" s="176"/>
      <c r="C27" s="619" t="s">
        <v>564</v>
      </c>
      <c r="D27" s="538" t="s">
        <v>13</v>
      </c>
      <c r="E27" s="538" t="s">
        <v>14</v>
      </c>
      <c r="F27" s="538" t="s">
        <v>15</v>
      </c>
      <c r="G27" s="538" t="s">
        <v>16</v>
      </c>
      <c r="H27" s="538" t="s">
        <v>17</v>
      </c>
    </row>
    <row r="28" spans="1:8">
      <c r="A28" s="633"/>
      <c r="B28" s="427" t="s">
        <v>393</v>
      </c>
      <c r="C28" s="571" t="s">
        <v>38</v>
      </c>
      <c r="D28" s="571" t="s">
        <v>38</v>
      </c>
      <c r="E28" s="571" t="s">
        <v>38</v>
      </c>
      <c r="F28" s="571" t="s">
        <v>38</v>
      </c>
      <c r="G28" s="571" t="s">
        <v>38</v>
      </c>
      <c r="H28" s="571" t="s">
        <v>38</v>
      </c>
    </row>
    <row r="29" spans="1:8">
      <c r="A29" s="633"/>
      <c r="B29" s="427" t="s">
        <v>438</v>
      </c>
      <c r="C29" s="627" t="s">
        <v>38</v>
      </c>
      <c r="D29" s="627" t="s">
        <v>38</v>
      </c>
      <c r="E29" s="627" t="s">
        <v>38</v>
      </c>
      <c r="F29" s="627" t="s">
        <v>38</v>
      </c>
      <c r="G29" s="627" t="s">
        <v>38</v>
      </c>
      <c r="H29" s="627" t="s">
        <v>38</v>
      </c>
    </row>
    <row r="30" spans="1:8">
      <c r="A30" s="633"/>
      <c r="B30" s="427" t="s">
        <v>439</v>
      </c>
      <c r="C30" s="627" t="s">
        <v>38</v>
      </c>
      <c r="D30" s="627" t="s">
        <v>38</v>
      </c>
      <c r="E30" s="627" t="s">
        <v>38</v>
      </c>
      <c r="F30" s="627" t="s">
        <v>38</v>
      </c>
      <c r="G30" s="627" t="s">
        <v>38</v>
      </c>
      <c r="H30" s="627" t="s">
        <v>38</v>
      </c>
    </row>
    <row r="31" spans="1:8">
      <c r="A31" s="633"/>
      <c r="B31" s="427" t="s">
        <v>515</v>
      </c>
      <c r="C31" s="627" t="s">
        <v>38</v>
      </c>
      <c r="D31" s="627" t="s">
        <v>38</v>
      </c>
      <c r="E31" s="627" t="s">
        <v>38</v>
      </c>
      <c r="F31" s="627" t="s">
        <v>38</v>
      </c>
      <c r="G31" s="627" t="s">
        <v>38</v>
      </c>
      <c r="H31" s="627" t="s">
        <v>38</v>
      </c>
    </row>
    <row r="32" spans="1:8">
      <c r="A32" s="633"/>
      <c r="B32" s="427" t="s">
        <v>404</v>
      </c>
      <c r="C32" s="574" t="s">
        <v>38</v>
      </c>
      <c r="D32" s="574" t="s">
        <v>38</v>
      </c>
      <c r="E32" s="574" t="s">
        <v>38</v>
      </c>
      <c r="F32" s="574" t="s">
        <v>38</v>
      </c>
      <c r="G32" s="574" t="s">
        <v>38</v>
      </c>
      <c r="H32" s="574" t="s">
        <v>38</v>
      </c>
    </row>
    <row r="33" spans="1:9">
      <c r="A33" s="625"/>
      <c r="B33" s="625"/>
      <c r="C33" s="626"/>
      <c r="D33" s="626"/>
      <c r="E33" s="626"/>
      <c r="F33" s="626"/>
      <c r="G33" s="626"/>
      <c r="H33" s="626"/>
    </row>
    <row r="34" spans="1:9" ht="12.75" customHeight="1">
      <c r="A34" s="628"/>
      <c r="B34" s="175"/>
      <c r="C34" s="617" t="s">
        <v>562</v>
      </c>
      <c r="D34" s="620" t="s">
        <v>12</v>
      </c>
      <c r="E34" s="621"/>
      <c r="F34" s="621"/>
      <c r="G34" s="621"/>
      <c r="H34" s="622"/>
    </row>
    <row r="35" spans="1:9">
      <c r="A35" s="628"/>
      <c r="B35" s="175"/>
      <c r="C35" s="618" t="s">
        <v>563</v>
      </c>
      <c r="D35" s="261"/>
      <c r="E35" s="262"/>
      <c r="F35" s="262"/>
      <c r="G35" s="262"/>
      <c r="H35" s="263"/>
    </row>
    <row r="36" spans="1:9">
      <c r="A36" s="629"/>
      <c r="B36" s="176"/>
      <c r="C36" s="619" t="s">
        <v>564</v>
      </c>
      <c r="D36" s="538" t="s">
        <v>13</v>
      </c>
      <c r="E36" s="538" t="s">
        <v>14</v>
      </c>
      <c r="F36" s="538" t="s">
        <v>15</v>
      </c>
      <c r="G36" s="538" t="s">
        <v>16</v>
      </c>
      <c r="H36" s="538" t="s">
        <v>17</v>
      </c>
    </row>
    <row r="37" spans="1:9">
      <c r="A37" s="634"/>
      <c r="B37" s="427" t="s">
        <v>405</v>
      </c>
      <c r="C37" s="627" t="s">
        <v>38</v>
      </c>
      <c r="D37" s="627" t="s">
        <v>38</v>
      </c>
      <c r="E37" s="627" t="s">
        <v>38</v>
      </c>
      <c r="F37" s="627" t="s">
        <v>38</v>
      </c>
      <c r="G37" s="627" t="s">
        <v>38</v>
      </c>
      <c r="H37" s="627" t="s">
        <v>38</v>
      </c>
    </row>
    <row r="38" spans="1:9" s="4" customFormat="1">
      <c r="A38" s="426"/>
      <c r="B38" s="427"/>
      <c r="C38" s="600"/>
      <c r="D38" s="600"/>
      <c r="E38" s="600"/>
      <c r="F38" s="600"/>
      <c r="G38" s="600"/>
      <c r="H38" s="600"/>
    </row>
    <row r="39" spans="1:9" ht="12.75" customHeight="1">
      <c r="A39" s="628" t="s">
        <v>908</v>
      </c>
      <c r="B39" s="632"/>
      <c r="C39" s="426"/>
      <c r="D39" s="426"/>
      <c r="E39" s="426"/>
      <c r="F39" s="426"/>
      <c r="G39" s="426"/>
      <c r="H39" s="426"/>
    </row>
    <row r="40" spans="1:9" ht="12.75" customHeight="1">
      <c r="A40" s="628"/>
      <c r="B40" s="175"/>
      <c r="C40" s="617" t="s">
        <v>562</v>
      </c>
      <c r="D40" s="620" t="s">
        <v>12</v>
      </c>
      <c r="E40" s="621"/>
      <c r="F40" s="621"/>
      <c r="G40" s="621"/>
      <c r="H40" s="622"/>
      <c r="I40" s="1039"/>
    </row>
    <row r="41" spans="1:9">
      <c r="A41" s="628"/>
      <c r="B41" s="175"/>
      <c r="C41" s="618" t="s">
        <v>563</v>
      </c>
      <c r="D41" s="261"/>
      <c r="E41" s="262"/>
      <c r="F41" s="262"/>
      <c r="G41" s="262"/>
      <c r="H41" s="263"/>
      <c r="I41" s="1039"/>
    </row>
    <row r="42" spans="1:9">
      <c r="A42" s="629"/>
      <c r="B42" s="176"/>
      <c r="C42" s="619" t="s">
        <v>564</v>
      </c>
      <c r="D42" s="538" t="s">
        <v>13</v>
      </c>
      <c r="E42" s="538" t="s">
        <v>14</v>
      </c>
      <c r="F42" s="538" t="s">
        <v>15</v>
      </c>
      <c r="G42" s="538" t="s">
        <v>16</v>
      </c>
      <c r="H42" s="538" t="s">
        <v>17</v>
      </c>
      <c r="I42" s="1039"/>
    </row>
    <row r="43" spans="1:9">
      <c r="A43" s="633"/>
      <c r="B43" s="427" t="s">
        <v>393</v>
      </c>
      <c r="C43" s="571" t="s">
        <v>38</v>
      </c>
      <c r="D43" s="571" t="s">
        <v>38</v>
      </c>
      <c r="E43" s="571" t="s">
        <v>38</v>
      </c>
      <c r="F43" s="571" t="s">
        <v>38</v>
      </c>
      <c r="G43" s="571" t="s">
        <v>38</v>
      </c>
      <c r="H43" s="571" t="s">
        <v>38</v>
      </c>
      <c r="I43" s="1039"/>
    </row>
    <row r="44" spans="1:9">
      <c r="A44" s="633"/>
      <c r="B44" s="427" t="s">
        <v>438</v>
      </c>
      <c r="C44" s="627" t="s">
        <v>38</v>
      </c>
      <c r="D44" s="627" t="s">
        <v>38</v>
      </c>
      <c r="E44" s="627" t="s">
        <v>38</v>
      </c>
      <c r="F44" s="627" t="s">
        <v>38</v>
      </c>
      <c r="G44" s="627" t="s">
        <v>38</v>
      </c>
      <c r="H44" s="627" t="s">
        <v>38</v>
      </c>
      <c r="I44" s="1039"/>
    </row>
    <row r="45" spans="1:9">
      <c r="A45" s="633"/>
      <c r="B45" s="427" t="s">
        <v>439</v>
      </c>
      <c r="C45" s="627" t="s">
        <v>38</v>
      </c>
      <c r="D45" s="627" t="s">
        <v>38</v>
      </c>
      <c r="E45" s="627" t="s">
        <v>38</v>
      </c>
      <c r="F45" s="627" t="s">
        <v>38</v>
      </c>
      <c r="G45" s="627" t="s">
        <v>38</v>
      </c>
      <c r="H45" s="627" t="s">
        <v>38</v>
      </c>
      <c r="I45" s="1039"/>
    </row>
    <row r="46" spans="1:9">
      <c r="A46" s="633"/>
      <c r="B46" s="427" t="s">
        <v>515</v>
      </c>
      <c r="C46" s="627" t="s">
        <v>38</v>
      </c>
      <c r="D46" s="627" t="s">
        <v>38</v>
      </c>
      <c r="E46" s="627" t="s">
        <v>38</v>
      </c>
      <c r="F46" s="627" t="s">
        <v>38</v>
      </c>
      <c r="G46" s="627" t="s">
        <v>38</v>
      </c>
      <c r="H46" s="627" t="s">
        <v>38</v>
      </c>
      <c r="I46" s="1039"/>
    </row>
    <row r="47" spans="1:9">
      <c r="A47" s="633"/>
      <c r="B47" s="427" t="s">
        <v>404</v>
      </c>
      <c r="C47" s="574" t="s">
        <v>38</v>
      </c>
      <c r="D47" s="574" t="s">
        <v>38</v>
      </c>
      <c r="E47" s="574" t="s">
        <v>38</v>
      </c>
      <c r="F47" s="574" t="s">
        <v>38</v>
      </c>
      <c r="G47" s="574" t="s">
        <v>38</v>
      </c>
      <c r="H47" s="574" t="s">
        <v>38</v>
      </c>
      <c r="I47" s="1039"/>
    </row>
    <row r="48" spans="1:9">
      <c r="A48" s="625"/>
      <c r="B48" s="625"/>
      <c r="C48" s="626"/>
      <c r="D48" s="626"/>
      <c r="E48" s="626"/>
      <c r="F48" s="626"/>
      <c r="G48" s="626"/>
      <c r="H48" s="626"/>
      <c r="I48" s="1039"/>
    </row>
    <row r="49" spans="1:9" ht="12.75" customHeight="1">
      <c r="A49" s="628"/>
      <c r="B49" s="175"/>
      <c r="C49" s="617" t="s">
        <v>562</v>
      </c>
      <c r="D49" s="620" t="s">
        <v>12</v>
      </c>
      <c r="E49" s="621"/>
      <c r="F49" s="621"/>
      <c r="G49" s="621"/>
      <c r="H49" s="622"/>
      <c r="I49" s="1039"/>
    </row>
    <row r="50" spans="1:9">
      <c r="A50" s="628"/>
      <c r="B50" s="175"/>
      <c r="C50" s="618" t="s">
        <v>563</v>
      </c>
      <c r="D50" s="261"/>
      <c r="E50" s="262"/>
      <c r="F50" s="262"/>
      <c r="G50" s="262"/>
      <c r="H50" s="263"/>
      <c r="I50" s="1039"/>
    </row>
    <row r="51" spans="1:9">
      <c r="A51" s="629"/>
      <c r="B51" s="176"/>
      <c r="C51" s="619" t="s">
        <v>564</v>
      </c>
      <c r="D51" s="538" t="s">
        <v>13</v>
      </c>
      <c r="E51" s="538" t="s">
        <v>14</v>
      </c>
      <c r="F51" s="538" t="s">
        <v>15</v>
      </c>
      <c r="G51" s="538" t="s">
        <v>16</v>
      </c>
      <c r="H51" s="538" t="s">
        <v>17</v>
      </c>
      <c r="I51" s="1039"/>
    </row>
    <row r="52" spans="1:9">
      <c r="A52" s="634"/>
      <c r="B52" s="427" t="s">
        <v>405</v>
      </c>
      <c r="C52" s="627" t="s">
        <v>38</v>
      </c>
      <c r="D52" s="627" t="s">
        <v>38</v>
      </c>
      <c r="E52" s="627" t="s">
        <v>38</v>
      </c>
      <c r="F52" s="627" t="s">
        <v>38</v>
      </c>
      <c r="G52" s="627" t="s">
        <v>38</v>
      </c>
      <c r="H52" s="627" t="s">
        <v>38</v>
      </c>
      <c r="I52" s="1039"/>
    </row>
    <row r="53" spans="1:9">
      <c r="A53" s="5"/>
      <c r="B53" s="3"/>
      <c r="D53" s="37"/>
      <c r="E53" s="37"/>
      <c r="F53" s="37"/>
      <c r="G53" s="37"/>
      <c r="H53" s="37"/>
    </row>
    <row r="54" spans="1:9">
      <c r="C54" s="4"/>
    </row>
    <row r="55" spans="1:9">
      <c r="C55" s="4"/>
    </row>
  </sheetData>
  <pageMargins left="0.55118110236220474" right="0.16" top="0.74803149606299213" bottom="0.74803149606299213" header="0.31496062992125984" footer="0.31496062992125984"/>
  <pageSetup paperSize="9" scale="92" orientation="portrait" horizontalDpi="1200" verticalDpi="1200" r:id="rId1"/>
  <headerFooter>
    <oddFooter>&amp;L&amp;P&amp;C&amp;F&amp;A&amp;R&amp;D</oddFoot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enableFormatConditionsCalculation="0">
    <pageSetUpPr fitToPage="1"/>
  </sheetPr>
  <dimension ref="A1:U52"/>
  <sheetViews>
    <sheetView topLeftCell="A19" zoomScaleNormal="100" zoomScalePageLayoutView="150" workbookViewId="0">
      <selection activeCell="I38" sqref="I38:I51"/>
    </sheetView>
  </sheetViews>
  <sheetFormatPr defaultColWidth="8.85546875" defaultRowHeight="12.75"/>
  <cols>
    <col min="1" max="1" width="3.140625" customWidth="1"/>
    <col min="2" max="2" width="46" style="24" customWidth="1"/>
    <col min="3" max="8" width="9.42578125" customWidth="1"/>
    <col min="9" max="17" width="8.85546875" customWidth="1"/>
    <col min="18" max="18" width="3.28515625" customWidth="1"/>
    <col min="19" max="19" width="27.85546875" customWidth="1"/>
    <col min="20" max="20" width="6.42578125" customWidth="1"/>
  </cols>
  <sheetData>
    <row r="1" spans="1:21">
      <c r="A1" s="339" t="s">
        <v>921</v>
      </c>
      <c r="B1" s="641"/>
      <c r="U1" s="1"/>
    </row>
    <row r="2" spans="1:21" s="188" customFormat="1" ht="15.75">
      <c r="A2" s="122" t="s">
        <v>36</v>
      </c>
      <c r="B2" s="630"/>
      <c r="C2" s="247"/>
      <c r="D2" s="250"/>
      <c r="E2" s="250"/>
      <c r="F2" s="250"/>
      <c r="G2" s="250"/>
      <c r="H2" s="250"/>
    </row>
    <row r="3" spans="1:21" s="202" customFormat="1" ht="12">
      <c r="A3" s="423"/>
      <c r="B3" s="629"/>
      <c r="C3" s="219"/>
      <c r="D3" s="219"/>
      <c r="E3" s="219"/>
      <c r="F3" s="219"/>
      <c r="G3" s="219"/>
      <c r="H3" s="219"/>
    </row>
    <row r="4" spans="1:21" s="20" customFormat="1" ht="15.75">
      <c r="A4" s="122" t="s">
        <v>31</v>
      </c>
      <c r="B4" s="630"/>
      <c r="C4" s="250"/>
      <c r="D4" s="250"/>
      <c r="E4" s="250"/>
      <c r="F4" s="250"/>
      <c r="G4" s="250"/>
      <c r="H4" s="250"/>
    </row>
    <row r="5" spans="1:21" s="186" customFormat="1">
      <c r="A5" s="623"/>
      <c r="B5" s="631"/>
      <c r="C5" s="301"/>
      <c r="D5" s="301"/>
      <c r="E5" s="301"/>
      <c r="F5" s="301"/>
      <c r="G5" s="301"/>
      <c r="H5" s="301"/>
    </row>
    <row r="6" spans="1:21" s="260" customFormat="1" ht="15">
      <c r="A6" s="305" t="s">
        <v>364</v>
      </c>
      <c r="B6" s="305"/>
      <c r="C6" s="302"/>
      <c r="D6" s="302"/>
      <c r="E6" s="302"/>
      <c r="F6" s="302"/>
      <c r="G6" s="302"/>
      <c r="H6" s="302"/>
    </row>
    <row r="7" spans="1:21" s="2" customFormat="1" ht="11.25">
      <c r="A7" s="624"/>
      <c r="B7" s="632"/>
      <c r="C7" s="426"/>
      <c r="D7" s="426"/>
      <c r="E7" s="426"/>
      <c r="F7" s="426"/>
      <c r="G7" s="426"/>
      <c r="H7" s="426"/>
    </row>
    <row r="8" spans="1:21" s="2" customFormat="1" ht="12">
      <c r="A8" s="628" t="s">
        <v>365</v>
      </c>
      <c r="B8" s="426"/>
      <c r="C8" s="426"/>
      <c r="D8" s="426"/>
      <c r="E8" s="426"/>
      <c r="F8" s="426"/>
      <c r="G8" s="426"/>
      <c r="H8" s="426"/>
    </row>
    <row r="9" spans="1:21" ht="12.75" customHeight="1">
      <c r="A9" s="628"/>
      <c r="B9" s="175"/>
      <c r="C9" s="617" t="s">
        <v>562</v>
      </c>
      <c r="D9" s="620" t="s">
        <v>12</v>
      </c>
      <c r="E9" s="621"/>
      <c r="F9" s="621"/>
      <c r="G9" s="621"/>
      <c r="H9" s="622"/>
    </row>
    <row r="10" spans="1:21">
      <c r="A10" s="628"/>
      <c r="B10" s="175"/>
      <c r="C10" s="618" t="s">
        <v>563</v>
      </c>
      <c r="D10" s="261"/>
      <c r="E10" s="262"/>
      <c r="F10" s="262"/>
      <c r="G10" s="262"/>
      <c r="H10" s="263"/>
    </row>
    <row r="11" spans="1:21">
      <c r="A11" s="628"/>
      <c r="B11" s="175"/>
      <c r="C11" s="619" t="s">
        <v>564</v>
      </c>
      <c r="D11" s="538" t="s">
        <v>13</v>
      </c>
      <c r="E11" s="538" t="s">
        <v>14</v>
      </c>
      <c r="F11" s="538" t="s">
        <v>15</v>
      </c>
      <c r="G11" s="538" t="s">
        <v>16</v>
      </c>
      <c r="H11" s="538" t="s">
        <v>17</v>
      </c>
    </row>
    <row r="12" spans="1:21">
      <c r="A12" s="633"/>
      <c r="B12" s="427" t="s">
        <v>390</v>
      </c>
      <c r="C12" s="571" t="s">
        <v>38</v>
      </c>
      <c r="D12" s="571" t="s">
        <v>38</v>
      </c>
      <c r="E12" s="571" t="s">
        <v>38</v>
      </c>
      <c r="F12" s="571" t="s">
        <v>38</v>
      </c>
      <c r="G12" s="571" t="s">
        <v>38</v>
      </c>
      <c r="H12" s="571" t="s">
        <v>38</v>
      </c>
    </row>
    <row r="13" spans="1:21">
      <c r="A13" s="633"/>
      <c r="B13" s="427" t="s">
        <v>438</v>
      </c>
      <c r="C13" s="627" t="s">
        <v>38</v>
      </c>
      <c r="D13" s="627" t="s">
        <v>38</v>
      </c>
      <c r="E13" s="627" t="s">
        <v>38</v>
      </c>
      <c r="F13" s="627" t="s">
        <v>38</v>
      </c>
      <c r="G13" s="627" t="s">
        <v>38</v>
      </c>
      <c r="H13" s="627" t="s">
        <v>38</v>
      </c>
    </row>
    <row r="14" spans="1:21">
      <c r="A14" s="633"/>
      <c r="B14" s="427" t="s">
        <v>439</v>
      </c>
      <c r="C14" s="627" t="s">
        <v>38</v>
      </c>
      <c r="D14" s="627" t="s">
        <v>38</v>
      </c>
      <c r="E14" s="627" t="s">
        <v>38</v>
      </c>
      <c r="F14" s="627" t="s">
        <v>38</v>
      </c>
      <c r="G14" s="627" t="s">
        <v>38</v>
      </c>
      <c r="H14" s="627" t="s">
        <v>38</v>
      </c>
    </row>
    <row r="15" spans="1:21">
      <c r="A15" s="633"/>
      <c r="B15" s="427" t="s">
        <v>515</v>
      </c>
      <c r="C15" s="627" t="s">
        <v>38</v>
      </c>
      <c r="D15" s="627" t="s">
        <v>38</v>
      </c>
      <c r="E15" s="627" t="s">
        <v>38</v>
      </c>
      <c r="F15" s="627" t="s">
        <v>38</v>
      </c>
      <c r="G15" s="627" t="s">
        <v>38</v>
      </c>
      <c r="H15" s="627" t="s">
        <v>38</v>
      </c>
    </row>
    <row r="16" spans="1:21">
      <c r="A16" s="633"/>
      <c r="B16" s="427" t="s">
        <v>404</v>
      </c>
      <c r="C16" s="571" t="s">
        <v>38</v>
      </c>
      <c r="D16" s="571" t="s">
        <v>38</v>
      </c>
      <c r="E16" s="571" t="s">
        <v>38</v>
      </c>
      <c r="F16" s="571" t="s">
        <v>38</v>
      </c>
      <c r="G16" s="571" t="s">
        <v>38</v>
      </c>
      <c r="H16" s="571" t="s">
        <v>38</v>
      </c>
    </row>
    <row r="17" spans="1:8">
      <c r="A17" s="625"/>
      <c r="B17" s="625"/>
      <c r="C17" s="626"/>
      <c r="D17" s="626"/>
      <c r="E17" s="626"/>
      <c r="F17" s="626"/>
      <c r="G17" s="626"/>
      <c r="H17" s="626"/>
    </row>
    <row r="18" spans="1:8" ht="12.75" customHeight="1">
      <c r="A18" s="628"/>
      <c r="B18" s="175"/>
      <c r="C18" s="617" t="s">
        <v>562</v>
      </c>
      <c r="D18" s="620" t="s">
        <v>12</v>
      </c>
      <c r="E18" s="621"/>
      <c r="F18" s="621"/>
      <c r="G18" s="621"/>
      <c r="H18" s="622"/>
    </row>
    <row r="19" spans="1:8">
      <c r="A19" s="628"/>
      <c r="B19" s="175"/>
      <c r="C19" s="618" t="s">
        <v>563</v>
      </c>
      <c r="D19" s="261"/>
      <c r="E19" s="262"/>
      <c r="F19" s="262"/>
      <c r="G19" s="262"/>
      <c r="H19" s="263"/>
    </row>
    <row r="20" spans="1:8">
      <c r="A20" s="628"/>
      <c r="B20" s="175"/>
      <c r="C20" s="619" t="s">
        <v>564</v>
      </c>
      <c r="D20" s="538" t="s">
        <v>13</v>
      </c>
      <c r="E20" s="538" t="s">
        <v>14</v>
      </c>
      <c r="F20" s="538" t="s">
        <v>15</v>
      </c>
      <c r="G20" s="538" t="s">
        <v>16</v>
      </c>
      <c r="H20" s="538" t="s">
        <v>17</v>
      </c>
    </row>
    <row r="21" spans="1:8">
      <c r="A21" s="634"/>
      <c r="B21" s="427" t="s">
        <v>405</v>
      </c>
      <c r="C21" s="627" t="s">
        <v>38</v>
      </c>
      <c r="D21" s="627" t="s">
        <v>38</v>
      </c>
      <c r="E21" s="627" t="s">
        <v>38</v>
      </c>
      <c r="F21" s="627" t="s">
        <v>38</v>
      </c>
      <c r="G21" s="627" t="s">
        <v>38</v>
      </c>
      <c r="H21" s="627" t="s">
        <v>38</v>
      </c>
    </row>
    <row r="22" spans="1:8">
      <c r="A22" s="426"/>
      <c r="B22" s="427"/>
      <c r="C22" s="600"/>
      <c r="D22" s="600"/>
      <c r="E22" s="600"/>
      <c r="F22" s="600"/>
      <c r="G22" s="600"/>
      <c r="H22" s="920"/>
    </row>
    <row r="23" spans="1:8" ht="12.75" customHeight="1">
      <c r="A23" s="628" t="s">
        <v>366</v>
      </c>
      <c r="B23" s="426"/>
      <c r="C23" s="426"/>
      <c r="D23" s="426"/>
      <c r="E23" s="426"/>
      <c r="F23" s="426"/>
      <c r="G23" s="426"/>
      <c r="H23" s="426"/>
    </row>
    <row r="24" spans="1:8" ht="12.75" customHeight="1">
      <c r="A24" s="628"/>
      <c r="B24" s="175"/>
      <c r="C24" s="617" t="s">
        <v>562</v>
      </c>
      <c r="D24" s="620" t="s">
        <v>12</v>
      </c>
      <c r="E24" s="621"/>
      <c r="F24" s="621"/>
      <c r="G24" s="621"/>
      <c r="H24" s="622"/>
    </row>
    <row r="25" spans="1:8">
      <c r="A25" s="628"/>
      <c r="B25" s="175"/>
      <c r="C25" s="618" t="s">
        <v>563</v>
      </c>
      <c r="D25" s="261"/>
      <c r="E25" s="262"/>
      <c r="F25" s="262"/>
      <c r="G25" s="262"/>
      <c r="H25" s="263"/>
    </row>
    <row r="26" spans="1:8">
      <c r="A26" s="628"/>
      <c r="B26" s="175"/>
      <c r="C26" s="619" t="s">
        <v>564</v>
      </c>
      <c r="D26" s="538" t="s">
        <v>13</v>
      </c>
      <c r="E26" s="538" t="s">
        <v>14</v>
      </c>
      <c r="F26" s="538" t="s">
        <v>15</v>
      </c>
      <c r="G26" s="538" t="s">
        <v>16</v>
      </c>
      <c r="H26" s="538" t="s">
        <v>17</v>
      </c>
    </row>
    <row r="27" spans="1:8">
      <c r="A27" s="633"/>
      <c r="B27" s="427" t="s">
        <v>391</v>
      </c>
      <c r="C27" s="571" t="s">
        <v>38</v>
      </c>
      <c r="D27" s="571" t="s">
        <v>38</v>
      </c>
      <c r="E27" s="571" t="s">
        <v>38</v>
      </c>
      <c r="F27" s="571" t="s">
        <v>38</v>
      </c>
      <c r="G27" s="571" t="s">
        <v>38</v>
      </c>
      <c r="H27" s="571" t="s">
        <v>38</v>
      </c>
    </row>
    <row r="28" spans="1:8">
      <c r="A28" s="633"/>
      <c r="B28" s="427" t="s">
        <v>438</v>
      </c>
      <c r="C28" s="627" t="s">
        <v>38</v>
      </c>
      <c r="D28" s="627" t="s">
        <v>38</v>
      </c>
      <c r="E28" s="627" t="s">
        <v>38</v>
      </c>
      <c r="F28" s="627" t="s">
        <v>38</v>
      </c>
      <c r="G28" s="627" t="s">
        <v>38</v>
      </c>
      <c r="H28" s="627" t="s">
        <v>38</v>
      </c>
    </row>
    <row r="29" spans="1:8">
      <c r="A29" s="633"/>
      <c r="B29" s="427" t="s">
        <v>439</v>
      </c>
      <c r="C29" s="627" t="s">
        <v>38</v>
      </c>
      <c r="D29" s="627" t="s">
        <v>38</v>
      </c>
      <c r="E29" s="627" t="s">
        <v>38</v>
      </c>
      <c r="F29" s="627" t="s">
        <v>38</v>
      </c>
      <c r="G29" s="627" t="s">
        <v>38</v>
      </c>
      <c r="H29" s="627" t="s">
        <v>38</v>
      </c>
    </row>
    <row r="30" spans="1:8">
      <c r="A30" s="633"/>
      <c r="B30" s="427" t="s">
        <v>515</v>
      </c>
      <c r="C30" s="627" t="s">
        <v>38</v>
      </c>
      <c r="D30" s="627" t="s">
        <v>38</v>
      </c>
      <c r="E30" s="627" t="s">
        <v>38</v>
      </c>
      <c r="F30" s="627" t="s">
        <v>38</v>
      </c>
      <c r="G30" s="627" t="s">
        <v>38</v>
      </c>
      <c r="H30" s="627" t="s">
        <v>38</v>
      </c>
    </row>
    <row r="31" spans="1:8">
      <c r="A31" s="633"/>
      <c r="B31" s="427" t="s">
        <v>404</v>
      </c>
      <c r="C31" s="571" t="s">
        <v>38</v>
      </c>
      <c r="D31" s="571" t="s">
        <v>38</v>
      </c>
      <c r="E31" s="571" t="s">
        <v>38</v>
      </c>
      <c r="F31" s="571" t="s">
        <v>38</v>
      </c>
      <c r="G31" s="571" t="s">
        <v>38</v>
      </c>
      <c r="H31" s="571" t="s">
        <v>38</v>
      </c>
    </row>
    <row r="32" spans="1:8">
      <c r="A32" s="625"/>
      <c r="B32" s="625"/>
      <c r="C32" s="626"/>
      <c r="D32" s="626"/>
      <c r="E32" s="626"/>
      <c r="F32" s="626"/>
      <c r="G32" s="626"/>
      <c r="H32" s="626"/>
    </row>
    <row r="33" spans="1:9" ht="12.75" customHeight="1">
      <c r="A33" s="628"/>
      <c r="B33" s="175"/>
      <c r="C33" s="617" t="s">
        <v>562</v>
      </c>
      <c r="D33" s="620" t="s">
        <v>12</v>
      </c>
      <c r="E33" s="621"/>
      <c r="F33" s="621"/>
      <c r="G33" s="621"/>
      <c r="H33" s="622"/>
    </row>
    <row r="34" spans="1:9">
      <c r="A34" s="628"/>
      <c r="B34" s="175"/>
      <c r="C34" s="618" t="s">
        <v>563</v>
      </c>
      <c r="D34" s="261"/>
      <c r="E34" s="262"/>
      <c r="F34" s="262"/>
      <c r="G34" s="262"/>
      <c r="H34" s="263"/>
    </row>
    <row r="35" spans="1:9">
      <c r="A35" s="628"/>
      <c r="B35" s="175"/>
      <c r="C35" s="619" t="s">
        <v>564</v>
      </c>
      <c r="D35" s="538" t="s">
        <v>13</v>
      </c>
      <c r="E35" s="538" t="s">
        <v>14</v>
      </c>
      <c r="F35" s="538" t="s">
        <v>15</v>
      </c>
      <c r="G35" s="538" t="s">
        <v>16</v>
      </c>
      <c r="H35" s="538" t="s">
        <v>17</v>
      </c>
    </row>
    <row r="36" spans="1:9">
      <c r="A36" s="634"/>
      <c r="B36" s="427" t="s">
        <v>405</v>
      </c>
      <c r="C36" s="627" t="s">
        <v>38</v>
      </c>
      <c r="D36" s="627" t="s">
        <v>38</v>
      </c>
      <c r="E36" s="627" t="s">
        <v>38</v>
      </c>
      <c r="F36" s="627" t="s">
        <v>38</v>
      </c>
      <c r="G36" s="627" t="s">
        <v>38</v>
      </c>
      <c r="H36" s="627" t="s">
        <v>38</v>
      </c>
    </row>
    <row r="37" spans="1:9">
      <c r="A37" s="426"/>
      <c r="B37" s="427"/>
      <c r="C37" s="600"/>
      <c r="D37" s="600"/>
      <c r="E37" s="600"/>
      <c r="F37" s="600"/>
      <c r="G37" s="600"/>
      <c r="H37" s="745"/>
    </row>
    <row r="38" spans="1:9" ht="12.75" customHeight="1">
      <c r="A38" s="628" t="s">
        <v>993</v>
      </c>
      <c r="B38" s="426"/>
      <c r="C38" s="426"/>
      <c r="D38" s="426"/>
      <c r="E38" s="426"/>
      <c r="F38" s="426"/>
      <c r="G38" s="426"/>
      <c r="H38" s="919"/>
      <c r="I38" s="1039"/>
    </row>
    <row r="39" spans="1:9" ht="12.75" customHeight="1">
      <c r="A39" s="628"/>
      <c r="B39" s="175"/>
      <c r="C39" s="617" t="s">
        <v>562</v>
      </c>
      <c r="D39" s="620" t="s">
        <v>12</v>
      </c>
      <c r="E39" s="621"/>
      <c r="F39" s="621"/>
      <c r="G39" s="621"/>
      <c r="H39" s="622"/>
      <c r="I39" s="1039"/>
    </row>
    <row r="40" spans="1:9">
      <c r="A40" s="628"/>
      <c r="B40" s="175"/>
      <c r="C40" s="618" t="s">
        <v>563</v>
      </c>
      <c r="D40" s="261"/>
      <c r="E40" s="262"/>
      <c r="F40" s="262"/>
      <c r="G40" s="262"/>
      <c r="H40" s="263"/>
      <c r="I40" s="1039"/>
    </row>
    <row r="41" spans="1:9">
      <c r="A41" s="628"/>
      <c r="B41" s="175"/>
      <c r="C41" s="619" t="s">
        <v>564</v>
      </c>
      <c r="D41" s="538" t="s">
        <v>13</v>
      </c>
      <c r="E41" s="538" t="s">
        <v>14</v>
      </c>
      <c r="F41" s="538" t="s">
        <v>15</v>
      </c>
      <c r="G41" s="538" t="s">
        <v>16</v>
      </c>
      <c r="H41" s="538" t="s">
        <v>17</v>
      </c>
      <c r="I41" s="1039"/>
    </row>
    <row r="42" spans="1:9">
      <c r="A42" s="633"/>
      <c r="B42" s="427" t="s">
        <v>391</v>
      </c>
      <c r="C42" s="571" t="s">
        <v>38</v>
      </c>
      <c r="D42" s="571" t="s">
        <v>38</v>
      </c>
      <c r="E42" s="571" t="s">
        <v>38</v>
      </c>
      <c r="F42" s="571" t="s">
        <v>38</v>
      </c>
      <c r="G42" s="571" t="s">
        <v>38</v>
      </c>
      <c r="H42" s="571" t="s">
        <v>38</v>
      </c>
      <c r="I42" s="1039"/>
    </row>
    <row r="43" spans="1:9">
      <c r="A43" s="633"/>
      <c r="B43" s="427" t="s">
        <v>438</v>
      </c>
      <c r="C43" s="627" t="s">
        <v>38</v>
      </c>
      <c r="D43" s="627" t="s">
        <v>38</v>
      </c>
      <c r="E43" s="627" t="s">
        <v>38</v>
      </c>
      <c r="F43" s="627" t="s">
        <v>38</v>
      </c>
      <c r="G43" s="627" t="s">
        <v>38</v>
      </c>
      <c r="H43" s="627" t="s">
        <v>38</v>
      </c>
      <c r="I43" s="1039"/>
    </row>
    <row r="44" spans="1:9">
      <c r="A44" s="633"/>
      <c r="B44" s="427" t="s">
        <v>439</v>
      </c>
      <c r="C44" s="627" t="s">
        <v>38</v>
      </c>
      <c r="D44" s="627" t="s">
        <v>38</v>
      </c>
      <c r="E44" s="627" t="s">
        <v>38</v>
      </c>
      <c r="F44" s="627" t="s">
        <v>38</v>
      </c>
      <c r="G44" s="627" t="s">
        <v>38</v>
      </c>
      <c r="H44" s="627" t="s">
        <v>38</v>
      </c>
      <c r="I44" s="1039"/>
    </row>
    <row r="45" spans="1:9">
      <c r="A45" s="633"/>
      <c r="B45" s="427" t="s">
        <v>515</v>
      </c>
      <c r="C45" s="627" t="s">
        <v>38</v>
      </c>
      <c r="D45" s="627" t="s">
        <v>38</v>
      </c>
      <c r="E45" s="627" t="s">
        <v>38</v>
      </c>
      <c r="F45" s="627" t="s">
        <v>38</v>
      </c>
      <c r="G45" s="627" t="s">
        <v>38</v>
      </c>
      <c r="H45" s="627" t="s">
        <v>38</v>
      </c>
      <c r="I45" s="1039"/>
    </row>
    <row r="46" spans="1:9">
      <c r="A46" s="633"/>
      <c r="B46" s="427" t="s">
        <v>404</v>
      </c>
      <c r="C46" s="571" t="s">
        <v>38</v>
      </c>
      <c r="D46" s="571" t="s">
        <v>38</v>
      </c>
      <c r="E46" s="571" t="s">
        <v>38</v>
      </c>
      <c r="F46" s="571" t="s">
        <v>38</v>
      </c>
      <c r="G46" s="571" t="s">
        <v>38</v>
      </c>
      <c r="H46" s="571" t="s">
        <v>38</v>
      </c>
      <c r="I46" s="1039"/>
    </row>
    <row r="47" spans="1:9">
      <c r="A47" s="625"/>
      <c r="B47" s="625"/>
      <c r="C47" s="626"/>
      <c r="D47" s="626"/>
      <c r="E47" s="626"/>
      <c r="F47" s="626"/>
      <c r="G47" s="626"/>
      <c r="H47" s="626"/>
      <c r="I47" s="1039"/>
    </row>
    <row r="48" spans="1:9" ht="12.75" customHeight="1">
      <c r="A48" s="628"/>
      <c r="B48" s="175"/>
      <c r="C48" s="617" t="s">
        <v>562</v>
      </c>
      <c r="D48" s="620" t="s">
        <v>12</v>
      </c>
      <c r="E48" s="621"/>
      <c r="F48" s="621"/>
      <c r="G48" s="621"/>
      <c r="H48" s="622"/>
      <c r="I48" s="1039"/>
    </row>
    <row r="49" spans="1:9">
      <c r="A49" s="628"/>
      <c r="B49" s="175"/>
      <c r="C49" s="618" t="s">
        <v>563</v>
      </c>
      <c r="D49" s="261"/>
      <c r="E49" s="262"/>
      <c r="F49" s="262"/>
      <c r="G49" s="262"/>
      <c r="H49" s="263"/>
      <c r="I49" s="1039"/>
    </row>
    <row r="50" spans="1:9">
      <c r="A50" s="628"/>
      <c r="B50" s="175"/>
      <c r="C50" s="619" t="s">
        <v>564</v>
      </c>
      <c r="D50" s="538" t="s">
        <v>13</v>
      </c>
      <c r="E50" s="538" t="s">
        <v>14</v>
      </c>
      <c r="F50" s="538" t="s">
        <v>15</v>
      </c>
      <c r="G50" s="538" t="s">
        <v>16</v>
      </c>
      <c r="H50" s="538" t="s">
        <v>17</v>
      </c>
      <c r="I50" s="1039"/>
    </row>
    <row r="51" spans="1:9">
      <c r="A51" s="634"/>
      <c r="B51" s="427" t="s">
        <v>405</v>
      </c>
      <c r="C51" s="627" t="s">
        <v>38</v>
      </c>
      <c r="D51" s="627" t="s">
        <v>38</v>
      </c>
      <c r="E51" s="627" t="s">
        <v>38</v>
      </c>
      <c r="F51" s="627" t="s">
        <v>38</v>
      </c>
      <c r="G51" s="627" t="s">
        <v>38</v>
      </c>
      <c r="H51" s="627" t="s">
        <v>38</v>
      </c>
      <c r="I51" s="1039"/>
    </row>
    <row r="52" spans="1:9">
      <c r="C52" s="4"/>
    </row>
  </sheetData>
  <pageMargins left="0.55118110236220474" right="0.15748031496062992" top="0.74803149606299213" bottom="0.74803149606299213" header="0.31496062992125984" footer="0.31496062992125984"/>
  <pageSetup paperSize="9" scale="92" orientation="portrait" horizontalDpi="1200" verticalDpi="1200" r:id="rId1"/>
  <headerFooter>
    <oddFooter>&amp;L&amp;P&amp;C&amp;F&amp;A&amp;R&amp;D</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enableFormatConditionsCalculation="0">
    <pageSetUpPr fitToPage="1"/>
  </sheetPr>
  <dimension ref="A1:V69"/>
  <sheetViews>
    <sheetView zoomScaleNormal="100" zoomScalePageLayoutView="150" workbookViewId="0">
      <selection activeCell="I41" sqref="I41:I56"/>
    </sheetView>
  </sheetViews>
  <sheetFormatPr defaultColWidth="8.85546875" defaultRowHeight="12.75"/>
  <cols>
    <col min="1" max="1" width="3.140625" customWidth="1"/>
    <col min="2" max="2" width="57.42578125" customWidth="1"/>
    <col min="21" max="21" width="6.42578125" customWidth="1"/>
  </cols>
  <sheetData>
    <row r="1" spans="1:22">
      <c r="A1" s="339" t="s">
        <v>921</v>
      </c>
      <c r="B1" s="339"/>
      <c r="V1" s="1"/>
    </row>
    <row r="2" spans="1:22" s="188" customFormat="1" ht="15.75">
      <c r="A2" s="122" t="s">
        <v>36</v>
      </c>
      <c r="B2" s="122"/>
      <c r="C2" s="245"/>
      <c r="D2" s="245"/>
      <c r="E2" s="245"/>
      <c r="F2" s="245"/>
      <c r="G2" s="250"/>
      <c r="H2" s="250"/>
      <c r="I2" s="44"/>
      <c r="J2" s="44"/>
      <c r="K2" s="44"/>
    </row>
    <row r="3" spans="1:22" s="202" customFormat="1" ht="12">
      <c r="A3" s="217"/>
      <c r="B3" s="217"/>
      <c r="C3" s="292"/>
      <c r="D3" s="292"/>
      <c r="E3" s="292"/>
      <c r="F3" s="292"/>
      <c r="G3" s="219"/>
      <c r="H3" s="219"/>
    </row>
    <row r="4" spans="1:22" s="20" customFormat="1" ht="15.75">
      <c r="A4" s="122" t="s">
        <v>31</v>
      </c>
      <c r="B4" s="122"/>
      <c r="C4" s="250"/>
      <c r="D4" s="250"/>
      <c r="E4" s="250"/>
      <c r="F4" s="250"/>
      <c r="G4" s="250"/>
      <c r="H4" s="250"/>
    </row>
    <row r="5" spans="1:22" s="186" customFormat="1">
      <c r="A5" s="921"/>
      <c r="B5" s="921"/>
      <c r="C5" s="301"/>
      <c r="D5" s="301"/>
      <c r="E5" s="301"/>
      <c r="F5" s="301"/>
      <c r="G5" s="301"/>
      <c r="H5" s="301"/>
    </row>
    <row r="6" spans="1:22" s="260" customFormat="1" ht="15">
      <c r="A6" s="310" t="s">
        <v>977</v>
      </c>
      <c r="B6" s="310"/>
      <c r="C6" s="311"/>
      <c r="D6" s="302"/>
      <c r="E6" s="302"/>
      <c r="F6" s="302"/>
      <c r="G6" s="302"/>
      <c r="H6" s="302"/>
    </row>
    <row r="7" spans="1:22" s="2" customFormat="1" ht="11.25">
      <c r="A7" s="313"/>
      <c r="B7" s="313"/>
      <c r="C7" s="120"/>
      <c r="D7" s="112"/>
      <c r="E7" s="112"/>
      <c r="F7" s="112"/>
      <c r="G7" s="112"/>
      <c r="H7" s="112"/>
    </row>
    <row r="8" spans="1:22">
      <c r="A8" s="1193" t="s">
        <v>974</v>
      </c>
      <c r="B8" s="1194"/>
      <c r="C8" s="1188" t="s">
        <v>186</v>
      </c>
      <c r="D8" s="1190" t="s">
        <v>12</v>
      </c>
      <c r="E8" s="1190"/>
      <c r="F8" s="1190"/>
      <c r="G8" s="1190"/>
      <c r="H8" s="1190"/>
      <c r="I8" s="22"/>
      <c r="J8" s="22"/>
      <c r="K8" s="22"/>
    </row>
    <row r="9" spans="1:22">
      <c r="A9" s="1193"/>
      <c r="B9" s="1194"/>
      <c r="C9" s="1188"/>
      <c r="D9" s="261"/>
      <c r="E9" s="262"/>
      <c r="F9" s="262"/>
      <c r="G9" s="262"/>
      <c r="H9" s="263"/>
      <c r="I9" s="22"/>
      <c r="J9" s="22"/>
      <c r="K9" s="22"/>
    </row>
    <row r="10" spans="1:22">
      <c r="A10" s="969"/>
      <c r="B10" s="922"/>
      <c r="C10" s="1189"/>
      <c r="D10" s="121" t="s">
        <v>13</v>
      </c>
      <c r="E10" s="121" t="s">
        <v>14</v>
      </c>
      <c r="F10" s="121" t="s">
        <v>15</v>
      </c>
      <c r="G10" s="121" t="s">
        <v>16</v>
      </c>
      <c r="H10" s="121" t="s">
        <v>17</v>
      </c>
    </row>
    <row r="11" spans="1:22">
      <c r="A11" s="102"/>
      <c r="B11" s="112" t="s">
        <v>406</v>
      </c>
      <c r="C11" s="111" t="s">
        <v>37</v>
      </c>
      <c r="D11" s="111" t="s">
        <v>37</v>
      </c>
      <c r="E11" s="105" t="s">
        <v>37</v>
      </c>
      <c r="F11" s="105" t="s">
        <v>37</v>
      </c>
      <c r="G11" s="105" t="s">
        <v>37</v>
      </c>
      <c r="H11" s="105" t="s">
        <v>37</v>
      </c>
    </row>
    <row r="12" spans="1:22">
      <c r="A12" s="102"/>
      <c r="B12" s="112" t="s">
        <v>407</v>
      </c>
      <c r="C12" s="111" t="s">
        <v>37</v>
      </c>
      <c r="D12" s="111" t="s">
        <v>37</v>
      </c>
      <c r="E12" s="111" t="s">
        <v>37</v>
      </c>
      <c r="F12" s="111" t="s">
        <v>37</v>
      </c>
      <c r="G12" s="111" t="s">
        <v>37</v>
      </c>
      <c r="H12" s="111" t="s">
        <v>37</v>
      </c>
    </row>
    <row r="13" spans="1:22">
      <c r="A13" s="102"/>
      <c r="B13" s="112" t="s">
        <v>408</v>
      </c>
      <c r="C13" s="111" t="s">
        <v>37</v>
      </c>
      <c r="D13" s="111" t="s">
        <v>37</v>
      </c>
      <c r="E13" s="111" t="s">
        <v>37</v>
      </c>
      <c r="F13" s="111" t="s">
        <v>37</v>
      </c>
      <c r="G13" s="111" t="s">
        <v>37</v>
      </c>
      <c r="H13" s="111" t="s">
        <v>37</v>
      </c>
    </row>
    <row r="14" spans="1:22">
      <c r="A14" s="102"/>
      <c r="B14" s="112" t="s">
        <v>333</v>
      </c>
      <c r="C14" s="111" t="s">
        <v>37</v>
      </c>
      <c r="D14" s="111" t="s">
        <v>37</v>
      </c>
      <c r="E14" s="111" t="s">
        <v>37</v>
      </c>
      <c r="F14" s="111" t="s">
        <v>37</v>
      </c>
      <c r="G14" s="111" t="s">
        <v>37</v>
      </c>
      <c r="H14" s="111" t="s">
        <v>37</v>
      </c>
      <c r="I14" s="50"/>
    </row>
    <row r="15" spans="1:22">
      <c r="A15" s="102"/>
      <c r="B15" s="112" t="s">
        <v>409</v>
      </c>
      <c r="C15" s="111" t="s">
        <v>37</v>
      </c>
      <c r="D15" s="111" t="s">
        <v>37</v>
      </c>
      <c r="E15" s="111" t="s">
        <v>37</v>
      </c>
      <c r="F15" s="111" t="s">
        <v>37</v>
      </c>
      <c r="G15" s="111" t="s">
        <v>37</v>
      </c>
      <c r="H15" s="111" t="s">
        <v>37</v>
      </c>
    </row>
    <row r="16" spans="1:22">
      <c r="A16" s="102"/>
      <c r="B16" s="112" t="s">
        <v>334</v>
      </c>
      <c r="C16" s="111" t="s">
        <v>37</v>
      </c>
      <c r="D16" s="111" t="s">
        <v>37</v>
      </c>
      <c r="E16" s="111" t="s">
        <v>37</v>
      </c>
      <c r="F16" s="111" t="s">
        <v>37</v>
      </c>
      <c r="G16" s="111" t="s">
        <v>37</v>
      </c>
      <c r="H16" s="111" t="s">
        <v>37</v>
      </c>
    </row>
    <row r="17" spans="1:11">
      <c r="A17" s="102"/>
      <c r="B17" s="112" t="s">
        <v>410</v>
      </c>
      <c r="C17" s="111" t="s">
        <v>37</v>
      </c>
      <c r="D17" s="111" t="s">
        <v>37</v>
      </c>
      <c r="E17" s="111" t="s">
        <v>37</v>
      </c>
      <c r="F17" s="111" t="s">
        <v>37</v>
      </c>
      <c r="G17" s="111" t="s">
        <v>37</v>
      </c>
      <c r="H17" s="111" t="s">
        <v>37</v>
      </c>
    </row>
    <row r="18" spans="1:11">
      <c r="A18" s="102"/>
      <c r="B18" s="112" t="s">
        <v>411</v>
      </c>
      <c r="C18" s="105" t="s">
        <v>37</v>
      </c>
      <c r="D18" s="105" t="s">
        <v>37</v>
      </c>
      <c r="E18" s="105" t="s">
        <v>37</v>
      </c>
      <c r="F18" s="105" t="s">
        <v>37</v>
      </c>
      <c r="G18" s="105" t="s">
        <v>37</v>
      </c>
      <c r="H18" s="105" t="s">
        <v>37</v>
      </c>
    </row>
    <row r="19" spans="1:11">
      <c r="A19" s="102"/>
      <c r="B19" s="123"/>
      <c r="C19" s="124"/>
      <c r="D19" s="124"/>
      <c r="E19" s="124"/>
      <c r="F19" s="124"/>
      <c r="G19" s="124"/>
      <c r="H19" s="124"/>
    </row>
    <row r="20" spans="1:11">
      <c r="A20" s="102"/>
      <c r="B20" s="123" t="s">
        <v>397</v>
      </c>
      <c r="C20" s="105" t="s">
        <v>37</v>
      </c>
      <c r="D20" s="105" t="s">
        <v>37</v>
      </c>
      <c r="E20" s="105" t="s">
        <v>37</v>
      </c>
      <c r="F20" s="105" t="s">
        <v>37</v>
      </c>
      <c r="G20" s="105" t="s">
        <v>37</v>
      </c>
      <c r="H20" s="105" t="s">
        <v>37</v>
      </c>
    </row>
    <row r="21" spans="1:11">
      <c r="A21" s="123"/>
      <c r="B21" s="123"/>
      <c r="C21" s="124"/>
      <c r="D21" s="124"/>
      <c r="E21" s="124"/>
      <c r="F21" s="124"/>
      <c r="G21" s="124"/>
      <c r="H21" s="124"/>
    </row>
    <row r="22" spans="1:11">
      <c r="A22" s="1191" t="s">
        <v>42</v>
      </c>
      <c r="B22" s="1191"/>
      <c r="C22" s="1192"/>
      <c r="D22" s="1192"/>
      <c r="E22" s="1192"/>
      <c r="F22" s="1192"/>
      <c r="G22" s="1192"/>
      <c r="H22" s="1192"/>
    </row>
    <row r="23" spans="1:11" s="4" customFormat="1">
      <c r="A23" s="112"/>
      <c r="B23" s="112"/>
      <c r="C23" s="110"/>
      <c r="D23" s="923"/>
      <c r="E23" s="923"/>
      <c r="F23" s="923"/>
      <c r="G23" s="923"/>
      <c r="H23" s="923"/>
      <c r="I23" s="5"/>
      <c r="J23" s="5"/>
      <c r="K23" s="7"/>
    </row>
    <row r="24" spans="1:11">
      <c r="A24" s="1193" t="s">
        <v>975</v>
      </c>
      <c r="B24" s="1194"/>
      <c r="C24" s="1188" t="s">
        <v>186</v>
      </c>
      <c r="D24" s="1190" t="s">
        <v>12</v>
      </c>
      <c r="E24" s="1190"/>
      <c r="F24" s="1190"/>
      <c r="G24" s="1190"/>
      <c r="H24" s="1190"/>
      <c r="I24" s="22"/>
      <c r="J24" s="22"/>
      <c r="K24" s="22"/>
    </row>
    <row r="25" spans="1:11">
      <c r="A25" s="1193"/>
      <c r="B25" s="1194"/>
      <c r="C25" s="1188"/>
      <c r="D25" s="261"/>
      <c r="E25" s="262"/>
      <c r="F25" s="262"/>
      <c r="G25" s="262"/>
      <c r="H25" s="263"/>
      <c r="I25" s="22"/>
      <c r="J25" s="22"/>
      <c r="K25" s="22"/>
    </row>
    <row r="26" spans="1:11">
      <c r="A26" s="969"/>
      <c r="B26" s="922"/>
      <c r="C26" s="1189"/>
      <c r="D26" s="121" t="s">
        <v>13</v>
      </c>
      <c r="E26" s="121" t="s">
        <v>14</v>
      </c>
      <c r="F26" s="121" t="s">
        <v>15</v>
      </c>
      <c r="G26" s="121" t="s">
        <v>16</v>
      </c>
      <c r="H26" s="121" t="s">
        <v>17</v>
      </c>
    </row>
    <row r="27" spans="1:11">
      <c r="A27" s="102"/>
      <c r="B27" s="112" t="s">
        <v>406</v>
      </c>
      <c r="C27" s="111" t="s">
        <v>37</v>
      </c>
      <c r="D27" s="111" t="s">
        <v>37</v>
      </c>
      <c r="E27" s="105" t="s">
        <v>37</v>
      </c>
      <c r="F27" s="105" t="s">
        <v>37</v>
      </c>
      <c r="G27" s="105" t="s">
        <v>37</v>
      </c>
      <c r="H27" s="105" t="s">
        <v>37</v>
      </c>
    </row>
    <row r="28" spans="1:11">
      <c r="A28" s="102"/>
      <c r="B28" s="112" t="s">
        <v>407</v>
      </c>
      <c r="C28" s="111" t="s">
        <v>37</v>
      </c>
      <c r="D28" s="111" t="s">
        <v>37</v>
      </c>
      <c r="E28" s="111" t="s">
        <v>37</v>
      </c>
      <c r="F28" s="111" t="s">
        <v>37</v>
      </c>
      <c r="G28" s="111" t="s">
        <v>37</v>
      </c>
      <c r="H28" s="111" t="s">
        <v>37</v>
      </c>
    </row>
    <row r="29" spans="1:11">
      <c r="A29" s="102"/>
      <c r="B29" s="112" t="s">
        <v>408</v>
      </c>
      <c r="C29" s="111" t="s">
        <v>37</v>
      </c>
      <c r="D29" s="111" t="s">
        <v>37</v>
      </c>
      <c r="E29" s="111" t="s">
        <v>37</v>
      </c>
      <c r="F29" s="111" t="s">
        <v>37</v>
      </c>
      <c r="G29" s="111" t="s">
        <v>37</v>
      </c>
      <c r="H29" s="111" t="s">
        <v>37</v>
      </c>
    </row>
    <row r="30" spans="1:11">
      <c r="A30" s="102"/>
      <c r="B30" s="112" t="s">
        <v>333</v>
      </c>
      <c r="C30" s="111" t="s">
        <v>37</v>
      </c>
      <c r="D30" s="111" t="s">
        <v>37</v>
      </c>
      <c r="E30" s="111" t="s">
        <v>37</v>
      </c>
      <c r="F30" s="111" t="s">
        <v>37</v>
      </c>
      <c r="G30" s="111" t="s">
        <v>37</v>
      </c>
      <c r="H30" s="111" t="s">
        <v>37</v>
      </c>
      <c r="I30" s="50"/>
    </row>
    <row r="31" spans="1:11">
      <c r="A31" s="102"/>
      <c r="B31" s="112" t="s">
        <v>409</v>
      </c>
      <c r="C31" s="111" t="s">
        <v>37</v>
      </c>
      <c r="D31" s="111" t="s">
        <v>37</v>
      </c>
      <c r="E31" s="111" t="s">
        <v>37</v>
      </c>
      <c r="F31" s="111" t="s">
        <v>37</v>
      </c>
      <c r="G31" s="111" t="s">
        <v>37</v>
      </c>
      <c r="H31" s="111" t="s">
        <v>37</v>
      </c>
    </row>
    <row r="32" spans="1:11">
      <c r="A32" s="102"/>
      <c r="B32" s="112" t="s">
        <v>334</v>
      </c>
      <c r="C32" s="111" t="s">
        <v>37</v>
      </c>
      <c r="D32" s="111" t="s">
        <v>37</v>
      </c>
      <c r="E32" s="111" t="s">
        <v>37</v>
      </c>
      <c r="F32" s="111" t="s">
        <v>37</v>
      </c>
      <c r="G32" s="111" t="s">
        <v>37</v>
      </c>
      <c r="H32" s="111" t="s">
        <v>37</v>
      </c>
    </row>
    <row r="33" spans="1:11">
      <c r="A33" s="102"/>
      <c r="B33" s="112" t="s">
        <v>410</v>
      </c>
      <c r="C33" s="111" t="s">
        <v>37</v>
      </c>
      <c r="D33" s="111" t="s">
        <v>37</v>
      </c>
      <c r="E33" s="111" t="s">
        <v>37</v>
      </c>
      <c r="F33" s="111" t="s">
        <v>37</v>
      </c>
      <c r="G33" s="111" t="s">
        <v>37</v>
      </c>
      <c r="H33" s="111" t="s">
        <v>37</v>
      </c>
    </row>
    <row r="34" spans="1:11">
      <c r="A34" s="102"/>
      <c r="B34" s="112" t="s">
        <v>411</v>
      </c>
      <c r="C34" s="105" t="s">
        <v>37</v>
      </c>
      <c r="D34" s="105" t="s">
        <v>37</v>
      </c>
      <c r="E34" s="105" t="s">
        <v>37</v>
      </c>
      <c r="F34" s="105" t="s">
        <v>37</v>
      </c>
      <c r="G34" s="105" t="s">
        <v>37</v>
      </c>
      <c r="H34" s="105" t="s">
        <v>37</v>
      </c>
    </row>
    <row r="35" spans="1:11">
      <c r="A35" s="102"/>
      <c r="B35" s="123"/>
      <c r="C35" s="124"/>
      <c r="D35" s="124"/>
      <c r="E35" s="124"/>
      <c r="F35" s="124"/>
      <c r="G35" s="124"/>
      <c r="H35" s="124"/>
    </row>
    <row r="36" spans="1:11">
      <c r="A36" s="102"/>
      <c r="B36" s="123" t="s">
        <v>397</v>
      </c>
      <c r="C36" s="105" t="s">
        <v>37</v>
      </c>
      <c r="D36" s="105" t="s">
        <v>37</v>
      </c>
      <c r="E36" s="105" t="s">
        <v>37</v>
      </c>
      <c r="F36" s="105" t="s">
        <v>37</v>
      </c>
      <c r="G36" s="105" t="s">
        <v>37</v>
      </c>
      <c r="H36" s="105" t="s">
        <v>37</v>
      </c>
    </row>
    <row r="37" spans="1:11">
      <c r="A37" s="123"/>
      <c r="B37" s="123"/>
      <c r="C37" s="124"/>
      <c r="D37" s="124"/>
      <c r="E37" s="124"/>
      <c r="F37" s="124"/>
      <c r="G37" s="124"/>
      <c r="H37" s="124"/>
    </row>
    <row r="38" spans="1:11">
      <c r="A38" s="1191" t="s">
        <v>42</v>
      </c>
      <c r="B38" s="1191"/>
      <c r="C38" s="1192"/>
      <c r="D38" s="1192"/>
      <c r="E38" s="1192"/>
      <c r="F38" s="1192"/>
      <c r="G38" s="1192"/>
      <c r="H38" s="1192"/>
    </row>
    <row r="39" spans="1:11" s="4" customFormat="1">
      <c r="A39" s="112"/>
      <c r="B39" s="112"/>
      <c r="C39" s="110"/>
      <c r="D39" s="110"/>
      <c r="E39" s="110"/>
      <c r="F39" s="110"/>
      <c r="G39" s="110"/>
      <c r="H39" s="110"/>
      <c r="I39" s="5"/>
      <c r="J39" s="5"/>
      <c r="K39" s="7"/>
    </row>
    <row r="40" spans="1:11" s="4" customFormat="1">
      <c r="A40" s="112"/>
      <c r="B40" s="112"/>
      <c r="C40" s="110"/>
      <c r="D40" s="923"/>
      <c r="E40" s="923"/>
      <c r="F40" s="923"/>
      <c r="G40" s="923"/>
      <c r="H40" s="923"/>
      <c r="I40" s="5"/>
      <c r="J40" s="5"/>
      <c r="K40" s="7"/>
    </row>
    <row r="41" spans="1:11">
      <c r="A41" s="1193" t="s">
        <v>976</v>
      </c>
      <c r="B41" s="1194"/>
      <c r="C41" s="1188" t="s">
        <v>186</v>
      </c>
      <c r="D41" s="1190" t="s">
        <v>12</v>
      </c>
      <c r="E41" s="1190"/>
      <c r="F41" s="1190"/>
      <c r="G41" s="1190"/>
      <c r="H41" s="1190"/>
      <c r="I41" s="1039"/>
      <c r="J41" s="22"/>
      <c r="K41" s="22"/>
    </row>
    <row r="42" spans="1:11">
      <c r="A42" s="1193"/>
      <c r="B42" s="1194"/>
      <c r="C42" s="1188"/>
      <c r="D42" s="261"/>
      <c r="E42" s="262"/>
      <c r="F42" s="262"/>
      <c r="G42" s="262"/>
      <c r="H42" s="263"/>
      <c r="I42" s="1039"/>
      <c r="J42" s="22"/>
      <c r="K42" s="22"/>
    </row>
    <row r="43" spans="1:11">
      <c r="A43" s="969"/>
      <c r="B43" s="922"/>
      <c r="C43" s="1189"/>
      <c r="D43" s="121" t="s">
        <v>13</v>
      </c>
      <c r="E43" s="121" t="s">
        <v>14</v>
      </c>
      <c r="F43" s="121" t="s">
        <v>15</v>
      </c>
      <c r="G43" s="121" t="s">
        <v>16</v>
      </c>
      <c r="H43" s="121" t="s">
        <v>17</v>
      </c>
      <c r="I43" s="1039"/>
    </row>
    <row r="44" spans="1:11">
      <c r="A44" s="102"/>
      <c r="B44" s="112" t="s">
        <v>406</v>
      </c>
      <c r="C44" s="111" t="s">
        <v>37</v>
      </c>
      <c r="D44" s="111" t="s">
        <v>37</v>
      </c>
      <c r="E44" s="105" t="s">
        <v>37</v>
      </c>
      <c r="F44" s="105" t="s">
        <v>37</v>
      </c>
      <c r="G44" s="105" t="s">
        <v>37</v>
      </c>
      <c r="H44" s="105" t="s">
        <v>37</v>
      </c>
      <c r="I44" s="1039"/>
    </row>
    <row r="45" spans="1:11">
      <c r="A45" s="102"/>
      <c r="B45" s="112" t="s">
        <v>407</v>
      </c>
      <c r="C45" s="111" t="s">
        <v>37</v>
      </c>
      <c r="D45" s="111" t="s">
        <v>37</v>
      </c>
      <c r="E45" s="111" t="s">
        <v>37</v>
      </c>
      <c r="F45" s="111" t="s">
        <v>37</v>
      </c>
      <c r="G45" s="111" t="s">
        <v>37</v>
      </c>
      <c r="H45" s="111" t="s">
        <v>37</v>
      </c>
      <c r="I45" s="1039"/>
    </row>
    <row r="46" spans="1:11">
      <c r="A46" s="102"/>
      <c r="B46" s="112" t="s">
        <v>408</v>
      </c>
      <c r="C46" s="111" t="s">
        <v>37</v>
      </c>
      <c r="D46" s="111" t="s">
        <v>37</v>
      </c>
      <c r="E46" s="111" t="s">
        <v>37</v>
      </c>
      <c r="F46" s="111" t="s">
        <v>37</v>
      </c>
      <c r="G46" s="111" t="s">
        <v>37</v>
      </c>
      <c r="H46" s="111" t="s">
        <v>37</v>
      </c>
      <c r="I46" s="1039"/>
    </row>
    <row r="47" spans="1:11">
      <c r="A47" s="102"/>
      <c r="B47" s="112" t="s">
        <v>333</v>
      </c>
      <c r="C47" s="111" t="s">
        <v>37</v>
      </c>
      <c r="D47" s="111" t="s">
        <v>37</v>
      </c>
      <c r="E47" s="111" t="s">
        <v>37</v>
      </c>
      <c r="F47" s="111" t="s">
        <v>37</v>
      </c>
      <c r="G47" s="111" t="s">
        <v>37</v>
      </c>
      <c r="H47" s="111" t="s">
        <v>37</v>
      </c>
      <c r="I47" s="1076"/>
    </row>
    <row r="48" spans="1:11">
      <c r="A48" s="102"/>
      <c r="B48" s="112" t="s">
        <v>409</v>
      </c>
      <c r="C48" s="111" t="s">
        <v>37</v>
      </c>
      <c r="D48" s="111" t="s">
        <v>37</v>
      </c>
      <c r="E48" s="111" t="s">
        <v>37</v>
      </c>
      <c r="F48" s="111" t="s">
        <v>37</v>
      </c>
      <c r="G48" s="111" t="s">
        <v>37</v>
      </c>
      <c r="H48" s="111" t="s">
        <v>37</v>
      </c>
      <c r="I48" s="1039"/>
    </row>
    <row r="49" spans="1:11">
      <c r="A49" s="102"/>
      <c r="B49" s="112" t="s">
        <v>334</v>
      </c>
      <c r="C49" s="111" t="s">
        <v>37</v>
      </c>
      <c r="D49" s="111" t="s">
        <v>37</v>
      </c>
      <c r="E49" s="111" t="s">
        <v>37</v>
      </c>
      <c r="F49" s="111" t="s">
        <v>37</v>
      </c>
      <c r="G49" s="111" t="s">
        <v>37</v>
      </c>
      <c r="H49" s="111" t="s">
        <v>37</v>
      </c>
      <c r="I49" s="1039"/>
    </row>
    <row r="50" spans="1:11">
      <c r="A50" s="102"/>
      <c r="B50" s="112" t="s">
        <v>410</v>
      </c>
      <c r="C50" s="111" t="s">
        <v>37</v>
      </c>
      <c r="D50" s="111" t="s">
        <v>37</v>
      </c>
      <c r="E50" s="111" t="s">
        <v>37</v>
      </c>
      <c r="F50" s="111" t="s">
        <v>37</v>
      </c>
      <c r="G50" s="111" t="s">
        <v>37</v>
      </c>
      <c r="H50" s="111" t="s">
        <v>37</v>
      </c>
      <c r="I50" s="1039"/>
    </row>
    <row r="51" spans="1:11">
      <c r="A51" s="102"/>
      <c r="B51" s="112" t="s">
        <v>411</v>
      </c>
      <c r="C51" s="105" t="s">
        <v>37</v>
      </c>
      <c r="D51" s="105" t="s">
        <v>37</v>
      </c>
      <c r="E51" s="105" t="s">
        <v>37</v>
      </c>
      <c r="F51" s="105" t="s">
        <v>37</v>
      </c>
      <c r="G51" s="105" t="s">
        <v>37</v>
      </c>
      <c r="H51" s="105" t="s">
        <v>37</v>
      </c>
      <c r="I51" s="1039"/>
    </row>
    <row r="52" spans="1:11">
      <c r="A52" s="102"/>
      <c r="B52" s="123"/>
      <c r="C52" s="124"/>
      <c r="D52" s="124"/>
      <c r="E52" s="124"/>
      <c r="F52" s="124"/>
      <c r="G52" s="124"/>
      <c r="H52" s="124"/>
      <c r="I52" s="1039"/>
    </row>
    <row r="53" spans="1:11">
      <c r="A53" s="102"/>
      <c r="B53" s="123" t="s">
        <v>397</v>
      </c>
      <c r="C53" s="105" t="s">
        <v>37</v>
      </c>
      <c r="D53" s="105" t="s">
        <v>37</v>
      </c>
      <c r="E53" s="105" t="s">
        <v>37</v>
      </c>
      <c r="F53" s="105" t="s">
        <v>37</v>
      </c>
      <c r="G53" s="105" t="s">
        <v>37</v>
      </c>
      <c r="H53" s="105" t="s">
        <v>37</v>
      </c>
      <c r="I53" s="1039"/>
    </row>
    <row r="54" spans="1:11">
      <c r="A54" s="123"/>
      <c r="B54" s="123"/>
      <c r="C54" s="124"/>
      <c r="D54" s="124"/>
      <c r="E54" s="124"/>
      <c r="F54" s="124"/>
      <c r="G54" s="124"/>
      <c r="H54" s="124"/>
      <c r="I54" s="1039"/>
    </row>
    <row r="55" spans="1:11">
      <c r="A55" s="1191" t="s">
        <v>42</v>
      </c>
      <c r="B55" s="1191"/>
      <c r="C55" s="1192"/>
      <c r="D55" s="1192"/>
      <c r="E55" s="1192"/>
      <c r="F55" s="1192"/>
      <c r="G55" s="1192"/>
      <c r="H55" s="1192"/>
      <c r="I55" s="1039"/>
    </row>
    <row r="56" spans="1:11" s="4" customFormat="1">
      <c r="A56" s="112"/>
      <c r="B56" s="112"/>
      <c r="C56" s="110"/>
      <c r="D56" s="110"/>
      <c r="E56" s="110"/>
      <c r="F56" s="110"/>
      <c r="G56" s="110"/>
      <c r="H56" s="110"/>
      <c r="I56" s="1034"/>
      <c r="J56" s="5"/>
      <c r="K56" s="7"/>
    </row>
    <row r="57" spans="1:11" s="4" customFormat="1">
      <c r="A57" s="5" t="s">
        <v>358</v>
      </c>
      <c r="B57" s="5"/>
      <c r="C57" s="329" t="s">
        <v>359</v>
      </c>
      <c r="D57" s="51"/>
      <c r="E57" s="51"/>
      <c r="F57" s="51"/>
      <c r="G57" s="51"/>
      <c r="H57" s="51"/>
      <c r="I57" s="5"/>
      <c r="J57" s="5"/>
      <c r="K57" s="7"/>
    </row>
    <row r="58" spans="1:11" s="4" customFormat="1">
      <c r="A58" s="5" t="s">
        <v>361</v>
      </c>
      <c r="B58" s="5"/>
      <c r="C58" s="7"/>
      <c r="D58" s="143"/>
      <c r="E58" s="143"/>
      <c r="F58" s="143"/>
      <c r="G58" s="143"/>
      <c r="H58" s="143"/>
      <c r="I58" s="5"/>
      <c r="J58" s="5"/>
      <c r="K58" s="7"/>
    </row>
    <row r="59" spans="1:11">
      <c r="A59" s="1195" t="s">
        <v>765</v>
      </c>
      <c r="B59" s="1196"/>
      <c r="C59" s="1185" t="s">
        <v>186</v>
      </c>
      <c r="D59" s="1187" t="s">
        <v>12</v>
      </c>
      <c r="E59" s="1187"/>
      <c r="F59" s="1187"/>
      <c r="G59" s="1187"/>
      <c r="H59" s="1187"/>
      <c r="I59" s="22"/>
      <c r="J59" s="22"/>
      <c r="K59" s="22"/>
    </row>
    <row r="60" spans="1:11">
      <c r="A60" s="1195"/>
      <c r="B60" s="1196"/>
      <c r="C60" s="1186"/>
      <c r="D60" s="15" t="s">
        <v>13</v>
      </c>
      <c r="E60" s="15" t="s">
        <v>14</v>
      </c>
      <c r="F60" s="15" t="s">
        <v>15</v>
      </c>
      <c r="G60" s="15" t="s">
        <v>16</v>
      </c>
      <c r="H60" s="15" t="s">
        <v>17</v>
      </c>
      <c r="J60" s="4"/>
    </row>
    <row r="61" spans="1:11">
      <c r="A61" s="3"/>
      <c r="B61" s="5"/>
      <c r="C61" s="7"/>
      <c r="D61" s="36"/>
      <c r="E61" s="36"/>
      <c r="F61" s="36"/>
      <c r="G61" s="36"/>
      <c r="H61" s="36"/>
    </row>
    <row r="62" spans="1:11">
      <c r="B62" s="5" t="s">
        <v>412</v>
      </c>
      <c r="C62" s="325"/>
      <c r="D62" s="325"/>
      <c r="E62" s="325"/>
      <c r="F62" s="325"/>
      <c r="G62" s="325"/>
      <c r="H62" s="325"/>
    </row>
    <row r="63" spans="1:11">
      <c r="B63" s="5" t="s">
        <v>413</v>
      </c>
      <c r="C63" s="325"/>
      <c r="D63" s="325"/>
      <c r="E63" s="325"/>
      <c r="F63" s="325"/>
      <c r="G63" s="325"/>
      <c r="H63" s="325"/>
    </row>
    <row r="64" spans="1:11">
      <c r="B64" s="5" t="s">
        <v>414</v>
      </c>
      <c r="C64" s="14" t="s">
        <v>37</v>
      </c>
      <c r="D64" s="14" t="s">
        <v>37</v>
      </c>
      <c r="E64" s="14" t="s">
        <v>37</v>
      </c>
      <c r="F64" s="14" t="s">
        <v>37</v>
      </c>
      <c r="G64" s="14" t="s">
        <v>37</v>
      </c>
      <c r="H64" s="14" t="s">
        <v>37</v>
      </c>
    </row>
    <row r="65" spans="1:8">
      <c r="B65" s="5" t="s">
        <v>415</v>
      </c>
      <c r="C65" s="14" t="s">
        <v>37</v>
      </c>
      <c r="D65" s="14" t="s">
        <v>37</v>
      </c>
      <c r="E65" s="14" t="s">
        <v>37</v>
      </c>
      <c r="F65" s="14" t="s">
        <v>37</v>
      </c>
      <c r="G65" s="14" t="s">
        <v>37</v>
      </c>
      <c r="H65" s="14" t="s">
        <v>37</v>
      </c>
    </row>
    <row r="66" spans="1:8">
      <c r="A66" s="51"/>
      <c r="B66" s="51"/>
      <c r="C66" s="51"/>
      <c r="D66" s="51"/>
      <c r="E66" s="51"/>
      <c r="F66" s="51"/>
      <c r="G66" s="51"/>
      <c r="H66" s="51"/>
    </row>
    <row r="67" spans="1:8">
      <c r="A67" s="51"/>
      <c r="B67" s="51"/>
      <c r="C67" s="51"/>
      <c r="D67" s="51"/>
      <c r="E67" s="51"/>
      <c r="F67" s="51"/>
      <c r="G67" s="51"/>
      <c r="H67" s="51"/>
    </row>
    <row r="68" spans="1:8">
      <c r="A68" s="51"/>
      <c r="B68" s="51"/>
      <c r="C68" s="51"/>
      <c r="D68" s="51"/>
      <c r="E68" s="51"/>
      <c r="F68" s="51"/>
      <c r="G68" s="51"/>
      <c r="H68" s="51"/>
    </row>
    <row r="69" spans="1:8">
      <c r="A69" s="19"/>
      <c r="B69" s="19"/>
      <c r="C69" s="19"/>
      <c r="D69" s="19"/>
      <c r="E69" s="19"/>
      <c r="F69" s="19"/>
      <c r="G69" s="19"/>
      <c r="H69" s="19"/>
    </row>
  </sheetData>
  <mergeCells count="15">
    <mergeCell ref="C59:C60"/>
    <mergeCell ref="D59:H59"/>
    <mergeCell ref="C8:C10"/>
    <mergeCell ref="D8:H8"/>
    <mergeCell ref="A22:H22"/>
    <mergeCell ref="A38:H38"/>
    <mergeCell ref="C24:C26"/>
    <mergeCell ref="D24:H24"/>
    <mergeCell ref="A8:B9"/>
    <mergeCell ref="A24:B25"/>
    <mergeCell ref="A41:B42"/>
    <mergeCell ref="A59:B60"/>
    <mergeCell ref="A55:H55"/>
    <mergeCell ref="C41:C43"/>
    <mergeCell ref="D41:H41"/>
  </mergeCells>
  <pageMargins left="0.55118110236220474" right="0.15748031496062992" top="0.74803149606299213" bottom="0.51181102362204722" header="0.31496062992125984" footer="0.31496062992125984"/>
  <pageSetup paperSize="9" scale="85" orientation="portrait" horizontalDpi="1200" verticalDpi="1200" r:id="rId1"/>
  <headerFooter>
    <oddFooter>&amp;L&amp;P&amp;C&amp;F&amp;A&amp;R&amp;D</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U53"/>
  <sheetViews>
    <sheetView zoomScaleNormal="100" zoomScalePageLayoutView="150" workbookViewId="0">
      <selection activeCell="C28" sqref="C28"/>
    </sheetView>
  </sheetViews>
  <sheetFormatPr defaultColWidth="8.85546875" defaultRowHeight="12"/>
  <cols>
    <col min="1" max="1" width="57.42578125" style="88" customWidth="1"/>
    <col min="2" max="2" width="1.28515625" style="88" customWidth="1"/>
    <col min="3" max="3" width="9.5703125" style="820" customWidth="1"/>
    <col min="4" max="4" width="1.28515625" style="760" customWidth="1"/>
    <col min="5" max="5" width="9.5703125" style="746" customWidth="1"/>
    <col min="6" max="6" width="1.28515625" style="746" customWidth="1"/>
    <col min="7" max="7" width="8.7109375" style="88" customWidth="1"/>
    <col min="8" max="8" width="1.28515625" style="88" customWidth="1"/>
    <col min="9" max="9" width="8.7109375" style="88" customWidth="1"/>
    <col min="10" max="10" width="1.28515625" style="88" customWidth="1"/>
    <col min="11" max="11" width="8.7109375" style="88" customWidth="1"/>
    <col min="12" max="12" width="1.28515625" style="88" customWidth="1"/>
    <col min="13" max="13" width="8.7109375" style="88" customWidth="1"/>
    <col min="14" max="14" width="1.28515625" style="88" customWidth="1"/>
    <col min="15" max="15" width="8.7109375" style="88" customWidth="1"/>
    <col min="16" max="16" width="1.28515625" style="88" customWidth="1"/>
    <col min="17" max="19" width="8.85546875" style="88"/>
    <col min="20" max="20" width="6.42578125" style="88" customWidth="1"/>
    <col min="21" max="16384" width="8.85546875" style="88"/>
  </cols>
  <sheetData>
    <row r="1" spans="1:21">
      <c r="A1" s="339" t="s">
        <v>921</v>
      </c>
      <c r="B1" s="814"/>
      <c r="U1" s="967"/>
    </row>
    <row r="2" spans="1:21" s="20" customFormat="1" ht="15.75">
      <c r="A2" s="101" t="s">
        <v>36</v>
      </c>
      <c r="B2" s="44"/>
      <c r="C2" s="290"/>
      <c r="D2" s="44"/>
      <c r="E2" s="44"/>
      <c r="F2" s="44"/>
      <c r="G2" s="44"/>
      <c r="H2" s="287"/>
      <c r="I2" s="44"/>
      <c r="J2" s="287"/>
      <c r="K2" s="44"/>
      <c r="L2" s="287"/>
      <c r="M2" s="515"/>
      <c r="N2" s="249"/>
      <c r="O2" s="515"/>
      <c r="P2" s="20">
        <f>'3.3.1 A1'!P2</f>
        <v>0</v>
      </c>
    </row>
    <row r="3" spans="1:21" s="275" customFormat="1">
      <c r="A3" s="768"/>
      <c r="B3" s="768"/>
      <c r="C3" s="802"/>
      <c r="D3" s="768"/>
      <c r="E3" s="768"/>
      <c r="F3" s="768"/>
      <c r="G3" s="825"/>
      <c r="H3" s="768"/>
      <c r="I3" s="295"/>
      <c r="J3" s="768"/>
      <c r="K3" s="295"/>
      <c r="L3" s="768"/>
      <c r="M3" s="295"/>
      <c r="N3" s="768"/>
      <c r="O3" s="297"/>
      <c r="P3" s="275">
        <f>'3.3.1 A1'!P3</f>
        <v>0</v>
      </c>
    </row>
    <row r="4" spans="1:21" s="271" customFormat="1" ht="15.75">
      <c r="A4" s="793" t="s">
        <v>994</v>
      </c>
      <c r="B4" s="749"/>
      <c r="C4" s="925"/>
      <c r="D4" s="749"/>
      <c r="E4" s="749"/>
      <c r="F4" s="749"/>
      <c r="G4" s="257"/>
      <c r="H4" s="257"/>
      <c r="I4" s="257"/>
      <c r="J4" s="257"/>
      <c r="K4" s="257"/>
      <c r="L4" s="257"/>
      <c r="M4" s="257"/>
      <c r="N4" s="257"/>
      <c r="O4" s="291"/>
      <c r="P4" s="271">
        <f>'3.3.1 A1'!P4</f>
        <v>0</v>
      </c>
    </row>
    <row r="5" spans="1:21" s="273" customFormat="1" ht="12.75">
      <c r="A5" s="777"/>
      <c r="B5" s="777"/>
      <c r="C5" s="803"/>
      <c r="D5" s="777"/>
      <c r="E5" s="777"/>
      <c r="F5" s="777"/>
      <c r="G5" s="300"/>
      <c r="H5" s="777"/>
      <c r="I5" s="300"/>
      <c r="J5" s="777"/>
      <c r="K5" s="300"/>
      <c r="L5" s="777"/>
      <c r="M5" s="300"/>
      <c r="N5" s="777"/>
      <c r="O5" s="8"/>
      <c r="P5" s="273">
        <f>'3.3.1 A1'!P5</f>
        <v>0</v>
      </c>
    </row>
    <row r="6" spans="1:21" s="268" customFormat="1" ht="15">
      <c r="A6" s="785" t="s">
        <v>236</v>
      </c>
      <c r="B6" s="785"/>
      <c r="C6" s="804"/>
      <c r="D6" s="772"/>
      <c r="E6" s="772"/>
      <c r="F6" s="772"/>
      <c r="G6" s="772"/>
      <c r="H6" s="772"/>
      <c r="I6" s="772"/>
      <c r="J6" s="772"/>
      <c r="K6" s="772"/>
      <c r="L6" s="772"/>
      <c r="M6" s="772"/>
      <c r="N6" s="772"/>
      <c r="O6" s="772"/>
      <c r="P6" s="268">
        <f>'3.3.1 A1'!P6</f>
        <v>0</v>
      </c>
    </row>
    <row r="7" spans="1:21" s="220" customFormat="1" ht="11.25">
      <c r="A7" s="756"/>
      <c r="B7" s="756"/>
      <c r="C7" s="1198"/>
      <c r="D7" s="750">
        <v>0</v>
      </c>
      <c r="E7" s="1199">
        <v>42736</v>
      </c>
      <c r="F7" s="750">
        <v>0</v>
      </c>
      <c r="G7" s="1197" t="s">
        <v>337</v>
      </c>
      <c r="H7" s="766">
        <v>0</v>
      </c>
      <c r="I7" s="1197" t="s">
        <v>338</v>
      </c>
      <c r="J7" s="766">
        <v>0</v>
      </c>
      <c r="K7" s="1197" t="s">
        <v>339</v>
      </c>
      <c r="L7" s="766">
        <v>0</v>
      </c>
      <c r="M7" s="1197" t="s">
        <v>340</v>
      </c>
      <c r="N7" s="766">
        <v>0</v>
      </c>
      <c r="O7" s="1197" t="s">
        <v>341</v>
      </c>
      <c r="P7" s="220">
        <f>'3.3.1 A1'!P7</f>
        <v>0</v>
      </c>
    </row>
    <row r="8" spans="1:21">
      <c r="A8" s="756"/>
      <c r="B8" s="756"/>
      <c r="C8" s="1198"/>
      <c r="D8" s="757">
        <v>0</v>
      </c>
      <c r="E8" s="1200"/>
      <c r="F8" s="757">
        <v>0</v>
      </c>
      <c r="G8" s="1197"/>
      <c r="H8" s="757">
        <v>0</v>
      </c>
      <c r="I8" s="1197"/>
      <c r="J8" s="757">
        <v>0</v>
      </c>
      <c r="K8" s="1197"/>
      <c r="L8" s="757">
        <v>0</v>
      </c>
      <c r="M8" s="1197"/>
      <c r="N8" s="757">
        <v>0</v>
      </c>
      <c r="O8" s="1197"/>
      <c r="P8" s="88">
        <f>'3.3.1 A1'!P8</f>
        <v>0</v>
      </c>
    </row>
    <row r="9" spans="1:21">
      <c r="A9" s="767"/>
      <c r="B9" s="756"/>
      <c r="C9" s="1198"/>
      <c r="D9" s="757">
        <v>0</v>
      </c>
      <c r="E9" s="1200"/>
      <c r="F9" s="757">
        <v>0</v>
      </c>
      <c r="G9" s="1197"/>
      <c r="H9" s="757">
        <v>0</v>
      </c>
      <c r="I9" s="1197"/>
      <c r="J9" s="757">
        <v>0</v>
      </c>
      <c r="K9" s="1197"/>
      <c r="L9" s="757">
        <v>0</v>
      </c>
      <c r="M9" s="1197"/>
      <c r="N9" s="757">
        <v>0</v>
      </c>
      <c r="O9" s="1197"/>
      <c r="P9" s="88">
        <f>'3.3.1 A1'!P9</f>
        <v>0</v>
      </c>
    </row>
    <row r="10" spans="1:21">
      <c r="A10" s="767" t="s">
        <v>237</v>
      </c>
      <c r="B10" s="756"/>
      <c r="C10" s="781"/>
      <c r="D10" s="757"/>
      <c r="E10" s="781"/>
      <c r="F10" s="757"/>
      <c r="G10" s="781"/>
      <c r="H10" s="757"/>
      <c r="I10" s="781"/>
      <c r="J10" s="757"/>
      <c r="K10" s="781"/>
      <c r="L10" s="757"/>
      <c r="M10" s="781"/>
      <c r="N10" s="757"/>
      <c r="O10" s="781"/>
      <c r="P10" s="88">
        <f>'3.3.1 A1'!P10</f>
        <v>0</v>
      </c>
    </row>
    <row r="11" spans="1:21">
      <c r="A11" s="767" t="s">
        <v>238</v>
      </c>
      <c r="B11" s="767"/>
      <c r="C11" s="757"/>
      <c r="D11" s="756"/>
      <c r="E11" s="756"/>
      <c r="F11" s="756"/>
      <c r="G11" s="756"/>
      <c r="H11" s="756"/>
      <c r="I11" s="756"/>
      <c r="J11" s="756"/>
      <c r="K11" s="756"/>
      <c r="L11" s="756"/>
      <c r="M11" s="756"/>
      <c r="N11" s="756"/>
      <c r="O11" s="756"/>
      <c r="P11" s="88">
        <f>'3.3.1 A1'!P11</f>
        <v>0</v>
      </c>
    </row>
    <row r="12" spans="1:21">
      <c r="A12" s="756" t="s">
        <v>239</v>
      </c>
      <c r="B12" s="756"/>
      <c r="C12" s="757"/>
      <c r="D12" s="756">
        <v>0</v>
      </c>
      <c r="E12" s="764" t="s">
        <v>37</v>
      </c>
      <c r="F12" s="756">
        <v>0</v>
      </c>
      <c r="G12" s="764" t="s">
        <v>37</v>
      </c>
      <c r="H12" s="756">
        <v>0</v>
      </c>
      <c r="I12" s="764" t="s">
        <v>37</v>
      </c>
      <c r="J12" s="756">
        <v>0</v>
      </c>
      <c r="K12" s="764" t="s">
        <v>37</v>
      </c>
      <c r="L12" s="756">
        <v>0</v>
      </c>
      <c r="M12" s="764" t="s">
        <v>37</v>
      </c>
      <c r="N12" s="756">
        <v>0</v>
      </c>
      <c r="O12" s="764" t="s">
        <v>37</v>
      </c>
      <c r="P12" s="88">
        <f>'3.3.1 A1'!P12</f>
        <v>0</v>
      </c>
    </row>
    <row r="13" spans="1:21">
      <c r="A13" s="756" t="s">
        <v>240</v>
      </c>
      <c r="B13" s="756"/>
      <c r="C13" s="757"/>
      <c r="D13" s="756">
        <v>0</v>
      </c>
      <c r="E13" s="764" t="s">
        <v>37</v>
      </c>
      <c r="F13" s="756">
        <v>0</v>
      </c>
      <c r="G13" s="764" t="s">
        <v>37</v>
      </c>
      <c r="H13" s="756">
        <v>0</v>
      </c>
      <c r="I13" s="764" t="s">
        <v>37</v>
      </c>
      <c r="J13" s="756">
        <v>0</v>
      </c>
      <c r="K13" s="764" t="s">
        <v>37</v>
      </c>
      <c r="L13" s="756">
        <v>0</v>
      </c>
      <c r="M13" s="764" t="s">
        <v>37</v>
      </c>
      <c r="N13" s="756">
        <v>0</v>
      </c>
      <c r="O13" s="764" t="s">
        <v>37</v>
      </c>
      <c r="P13" s="88">
        <f>'3.3.1 A1'!P13</f>
        <v>0</v>
      </c>
    </row>
    <row r="14" spans="1:21">
      <c r="A14" s="756"/>
      <c r="B14" s="756"/>
      <c r="C14" s="757"/>
      <c r="D14" s="748">
        <v>0</v>
      </c>
      <c r="E14" s="792" t="s">
        <v>37</v>
      </c>
      <c r="F14" s="748">
        <v>0</v>
      </c>
      <c r="G14" s="792" t="s">
        <v>37</v>
      </c>
      <c r="H14" s="748">
        <v>0</v>
      </c>
      <c r="I14" s="792" t="s">
        <v>37</v>
      </c>
      <c r="J14" s="748">
        <v>0</v>
      </c>
      <c r="K14" s="792" t="s">
        <v>37</v>
      </c>
      <c r="L14" s="748">
        <v>0</v>
      </c>
      <c r="M14" s="792" t="s">
        <v>37</v>
      </c>
      <c r="N14" s="748">
        <v>0</v>
      </c>
      <c r="O14" s="792" t="s">
        <v>37</v>
      </c>
      <c r="P14" s="149">
        <f>'3.3.1 A1'!P14</f>
        <v>0</v>
      </c>
    </row>
    <row r="15" spans="1:21">
      <c r="A15" s="767" t="s">
        <v>241</v>
      </c>
      <c r="B15" s="767"/>
      <c r="C15" s="757"/>
      <c r="D15" s="767"/>
      <c r="E15" s="756"/>
      <c r="F15" s="767"/>
      <c r="G15" s="756"/>
      <c r="H15" s="767"/>
      <c r="I15" s="756"/>
      <c r="J15" s="767"/>
      <c r="K15" s="756"/>
      <c r="L15" s="767"/>
      <c r="M15" s="756"/>
      <c r="N15" s="767"/>
      <c r="O15" s="756"/>
      <c r="P15" s="88">
        <f>'3.3.1 A1'!P15</f>
        <v>0</v>
      </c>
    </row>
    <row r="16" spans="1:21">
      <c r="A16" s="756" t="s">
        <v>242</v>
      </c>
      <c r="B16" s="756"/>
      <c r="C16" s="757"/>
      <c r="D16" s="756">
        <v>0</v>
      </c>
      <c r="E16" s="786" t="s">
        <v>37</v>
      </c>
      <c r="F16" s="756">
        <v>0</v>
      </c>
      <c r="G16" s="786" t="s">
        <v>37</v>
      </c>
      <c r="H16" s="756">
        <v>0</v>
      </c>
      <c r="I16" s="786" t="s">
        <v>37</v>
      </c>
      <c r="J16" s="756">
        <v>0</v>
      </c>
      <c r="K16" s="786" t="s">
        <v>37</v>
      </c>
      <c r="L16" s="756">
        <v>0</v>
      </c>
      <c r="M16" s="786" t="s">
        <v>37</v>
      </c>
      <c r="N16" s="756">
        <v>0</v>
      </c>
      <c r="O16" s="786" t="s">
        <v>37</v>
      </c>
      <c r="P16" s="88">
        <f>'3.3.1 A1'!P16</f>
        <v>0</v>
      </c>
    </row>
    <row r="17" spans="1:16">
      <c r="A17" s="756" t="s">
        <v>243</v>
      </c>
      <c r="B17" s="756"/>
      <c r="C17" s="757"/>
      <c r="D17" s="756">
        <v>0</v>
      </c>
      <c r="E17" s="786" t="s">
        <v>37</v>
      </c>
      <c r="F17" s="756">
        <v>0</v>
      </c>
      <c r="G17" s="786" t="s">
        <v>37</v>
      </c>
      <c r="H17" s="756">
        <v>0</v>
      </c>
      <c r="I17" s="786" t="s">
        <v>37</v>
      </c>
      <c r="J17" s="756">
        <v>0</v>
      </c>
      <c r="K17" s="786" t="s">
        <v>37</v>
      </c>
      <c r="L17" s="756">
        <v>0</v>
      </c>
      <c r="M17" s="786" t="s">
        <v>37</v>
      </c>
      <c r="N17" s="756">
        <v>0</v>
      </c>
      <c r="O17" s="786" t="s">
        <v>37</v>
      </c>
      <c r="P17" s="88">
        <f>'3.3.1 A1'!P17</f>
        <v>0</v>
      </c>
    </row>
    <row r="18" spans="1:16">
      <c r="A18" s="756" t="s">
        <v>244</v>
      </c>
      <c r="B18" s="756"/>
      <c r="C18" s="757"/>
      <c r="D18" s="756">
        <v>0</v>
      </c>
      <c r="E18" s="764" t="s">
        <v>37</v>
      </c>
      <c r="F18" s="756">
        <v>0</v>
      </c>
      <c r="G18" s="764" t="s">
        <v>37</v>
      </c>
      <c r="H18" s="756">
        <v>0</v>
      </c>
      <c r="I18" s="764" t="s">
        <v>37</v>
      </c>
      <c r="J18" s="756">
        <v>0</v>
      </c>
      <c r="K18" s="764" t="s">
        <v>37</v>
      </c>
      <c r="L18" s="756">
        <v>0</v>
      </c>
      <c r="M18" s="764" t="s">
        <v>37</v>
      </c>
      <c r="N18" s="756">
        <v>0</v>
      </c>
      <c r="O18" s="764" t="s">
        <v>37</v>
      </c>
      <c r="P18" s="88">
        <f>'3.3.1 A1'!P18</f>
        <v>0</v>
      </c>
    </row>
    <row r="19" spans="1:16">
      <c r="A19" s="756"/>
      <c r="B19" s="756"/>
      <c r="C19" s="757"/>
      <c r="D19" s="748">
        <v>0</v>
      </c>
      <c r="E19" s="792" t="s">
        <v>37</v>
      </c>
      <c r="F19" s="748">
        <v>0</v>
      </c>
      <c r="G19" s="792" t="s">
        <v>37</v>
      </c>
      <c r="H19" s="748">
        <v>0</v>
      </c>
      <c r="I19" s="792" t="s">
        <v>37</v>
      </c>
      <c r="J19" s="748">
        <v>0</v>
      </c>
      <c r="K19" s="792" t="s">
        <v>37</v>
      </c>
      <c r="L19" s="748">
        <v>0</v>
      </c>
      <c r="M19" s="792" t="s">
        <v>37</v>
      </c>
      <c r="N19" s="748">
        <v>0</v>
      </c>
      <c r="O19" s="792" t="s">
        <v>37</v>
      </c>
      <c r="P19" s="149">
        <f>'3.3.1 A1'!P19</f>
        <v>0</v>
      </c>
    </row>
    <row r="20" spans="1:16">
      <c r="A20" s="767" t="s">
        <v>245</v>
      </c>
      <c r="B20" s="767"/>
      <c r="C20" s="757"/>
      <c r="D20" s="767"/>
      <c r="E20" s="756"/>
      <c r="F20" s="767"/>
      <c r="G20" s="756"/>
      <c r="H20" s="767"/>
      <c r="I20" s="756"/>
      <c r="J20" s="767"/>
      <c r="K20" s="756"/>
      <c r="L20" s="767"/>
      <c r="M20" s="756"/>
      <c r="N20" s="767"/>
      <c r="O20" s="756"/>
      <c r="P20" s="88">
        <f>'3.3.1 A1'!P20</f>
        <v>0</v>
      </c>
    </row>
    <row r="21" spans="1:16">
      <c r="A21" s="756" t="s">
        <v>246</v>
      </c>
      <c r="B21" s="756"/>
      <c r="C21" s="757"/>
      <c r="D21" s="756">
        <v>0</v>
      </c>
      <c r="E21" s="786" t="s">
        <v>37</v>
      </c>
      <c r="F21" s="756">
        <v>0</v>
      </c>
      <c r="G21" s="786" t="s">
        <v>37</v>
      </c>
      <c r="H21" s="756">
        <v>0</v>
      </c>
      <c r="I21" s="786" t="s">
        <v>37</v>
      </c>
      <c r="J21" s="756">
        <v>0</v>
      </c>
      <c r="K21" s="786" t="s">
        <v>37</v>
      </c>
      <c r="L21" s="756">
        <v>0</v>
      </c>
      <c r="M21" s="786" t="s">
        <v>37</v>
      </c>
      <c r="N21" s="756">
        <v>0</v>
      </c>
      <c r="O21" s="786" t="s">
        <v>37</v>
      </c>
      <c r="P21" s="88">
        <f>'3.3.1 A1'!P21</f>
        <v>0</v>
      </c>
    </row>
    <row r="22" spans="1:16">
      <c r="A22" s="756" t="s">
        <v>247</v>
      </c>
      <c r="B22" s="756"/>
      <c r="C22" s="757"/>
      <c r="D22" s="756">
        <v>0</v>
      </c>
      <c r="E22" s="764" t="s">
        <v>37</v>
      </c>
      <c r="F22" s="756">
        <v>0</v>
      </c>
      <c r="G22" s="764" t="s">
        <v>37</v>
      </c>
      <c r="H22" s="756">
        <v>0</v>
      </c>
      <c r="I22" s="764" t="s">
        <v>37</v>
      </c>
      <c r="J22" s="756">
        <v>0</v>
      </c>
      <c r="K22" s="764" t="s">
        <v>37</v>
      </c>
      <c r="L22" s="756">
        <v>0</v>
      </c>
      <c r="M22" s="764" t="s">
        <v>37</v>
      </c>
      <c r="N22" s="756">
        <v>0</v>
      </c>
      <c r="O22" s="764" t="s">
        <v>37</v>
      </c>
      <c r="P22" s="88">
        <f>'3.3.1 A1'!P22</f>
        <v>0</v>
      </c>
    </row>
    <row r="23" spans="1:16">
      <c r="A23" s="738" t="s">
        <v>248</v>
      </c>
      <c r="B23" s="756"/>
      <c r="C23" s="757"/>
      <c r="D23" s="756">
        <v>0</v>
      </c>
      <c r="E23" s="764" t="s">
        <v>37</v>
      </c>
      <c r="F23" s="756">
        <v>0</v>
      </c>
      <c r="G23" s="764" t="s">
        <v>37</v>
      </c>
      <c r="H23" s="756">
        <v>0</v>
      </c>
      <c r="I23" s="764" t="s">
        <v>37</v>
      </c>
      <c r="J23" s="756">
        <v>0</v>
      </c>
      <c r="K23" s="764" t="s">
        <v>37</v>
      </c>
      <c r="L23" s="756">
        <v>0</v>
      </c>
      <c r="M23" s="764" t="s">
        <v>37</v>
      </c>
      <c r="N23" s="756">
        <v>0</v>
      </c>
      <c r="O23" s="764" t="s">
        <v>37</v>
      </c>
      <c r="P23" s="88">
        <f>'3.3.1 A1'!P23</f>
        <v>0</v>
      </c>
    </row>
    <row r="24" spans="1:16">
      <c r="A24" s="756" t="s">
        <v>249</v>
      </c>
      <c r="B24" s="756"/>
      <c r="C24" s="757"/>
      <c r="D24" s="756">
        <v>0</v>
      </c>
      <c r="E24" s="764" t="s">
        <v>37</v>
      </c>
      <c r="F24" s="756">
        <v>0</v>
      </c>
      <c r="G24" s="764" t="s">
        <v>37</v>
      </c>
      <c r="H24" s="756">
        <v>0</v>
      </c>
      <c r="I24" s="764" t="s">
        <v>37</v>
      </c>
      <c r="J24" s="756">
        <v>0</v>
      </c>
      <c r="K24" s="764" t="s">
        <v>37</v>
      </c>
      <c r="L24" s="756">
        <v>0</v>
      </c>
      <c r="M24" s="764" t="s">
        <v>37</v>
      </c>
      <c r="N24" s="756">
        <v>0</v>
      </c>
      <c r="O24" s="764" t="s">
        <v>37</v>
      </c>
      <c r="P24" s="88">
        <f>'3.3.1 A1'!P24</f>
        <v>0</v>
      </c>
    </row>
    <row r="25" spans="1:16">
      <c r="A25" s="767"/>
      <c r="B25" s="767"/>
      <c r="C25" s="757"/>
      <c r="D25" s="748">
        <v>0</v>
      </c>
      <c r="E25" s="792" t="s">
        <v>37</v>
      </c>
      <c r="F25" s="748">
        <v>0</v>
      </c>
      <c r="G25" s="792" t="s">
        <v>37</v>
      </c>
      <c r="H25" s="748">
        <v>0</v>
      </c>
      <c r="I25" s="792" t="s">
        <v>37</v>
      </c>
      <c r="J25" s="748">
        <v>0</v>
      </c>
      <c r="K25" s="792" t="s">
        <v>37</v>
      </c>
      <c r="L25" s="748">
        <v>0</v>
      </c>
      <c r="M25" s="792" t="s">
        <v>37</v>
      </c>
      <c r="N25" s="748">
        <v>0</v>
      </c>
      <c r="O25" s="792" t="s">
        <v>37</v>
      </c>
      <c r="P25" s="149">
        <f>'3.3.1 A1'!P25</f>
        <v>0</v>
      </c>
    </row>
    <row r="26" spans="1:16">
      <c r="A26" s="768"/>
      <c r="B26" s="767"/>
      <c r="C26" s="757"/>
      <c r="D26" s="767"/>
      <c r="E26" s="756"/>
      <c r="F26" s="767"/>
      <c r="G26" s="756"/>
      <c r="H26" s="767"/>
      <c r="I26" s="756"/>
      <c r="J26" s="767"/>
      <c r="K26" s="756"/>
      <c r="L26" s="767"/>
      <c r="M26" s="756"/>
      <c r="N26" s="767"/>
      <c r="O26" s="756"/>
      <c r="P26" s="88">
        <f>'3.3.1 A1'!P26</f>
        <v>0</v>
      </c>
    </row>
    <row r="27" spans="1:16">
      <c r="A27" s="767" t="s">
        <v>250</v>
      </c>
      <c r="B27" s="756"/>
      <c r="C27" s="802"/>
      <c r="D27" s="768"/>
      <c r="E27" s="808"/>
      <c r="F27" s="808"/>
      <c r="G27" s="808"/>
      <c r="H27" s="808"/>
      <c r="I27" s="808"/>
      <c r="J27" s="808"/>
      <c r="K27" s="808"/>
      <c r="L27" s="808"/>
      <c r="M27" s="808"/>
      <c r="N27" s="808"/>
      <c r="O27" s="808"/>
      <c r="P27" s="88">
        <f>'3.3.1 A1'!P27</f>
        <v>0</v>
      </c>
    </row>
    <row r="28" spans="1:16" s="732" customFormat="1">
      <c r="A28" s="1077" t="s">
        <v>766</v>
      </c>
      <c r="B28" s="756"/>
      <c r="C28" s="757"/>
      <c r="D28" s="756">
        <v>0</v>
      </c>
      <c r="E28" s="764" t="s">
        <v>37</v>
      </c>
      <c r="F28" s="756">
        <v>0</v>
      </c>
      <c r="G28" s="764" t="s">
        <v>37</v>
      </c>
      <c r="H28" s="756">
        <v>0</v>
      </c>
      <c r="I28" s="764" t="s">
        <v>37</v>
      </c>
      <c r="J28" s="756">
        <v>0</v>
      </c>
      <c r="K28" s="764" t="s">
        <v>37</v>
      </c>
      <c r="L28" s="756">
        <v>0</v>
      </c>
      <c r="M28" s="764" t="s">
        <v>37</v>
      </c>
      <c r="N28" s="756">
        <v>0</v>
      </c>
      <c r="O28" s="764" t="s">
        <v>37</v>
      </c>
    </row>
    <row r="29" spans="1:16" s="732" customFormat="1">
      <c r="A29" s="1077" t="s">
        <v>767</v>
      </c>
      <c r="B29" s="756"/>
      <c r="C29" s="757"/>
      <c r="D29" s="756">
        <v>1</v>
      </c>
      <c r="E29" s="764" t="s">
        <v>37</v>
      </c>
      <c r="F29" s="756">
        <v>1</v>
      </c>
      <c r="G29" s="764" t="s">
        <v>37</v>
      </c>
      <c r="H29" s="756">
        <v>1</v>
      </c>
      <c r="I29" s="764" t="s">
        <v>37</v>
      </c>
      <c r="J29" s="756">
        <v>1</v>
      </c>
      <c r="K29" s="764" t="s">
        <v>37</v>
      </c>
      <c r="L29" s="756">
        <v>1</v>
      </c>
      <c r="M29" s="764" t="s">
        <v>37</v>
      </c>
      <c r="N29" s="756">
        <v>1</v>
      </c>
      <c r="O29" s="764" t="s">
        <v>37</v>
      </c>
    </row>
    <row r="30" spans="1:16" s="732" customFormat="1">
      <c r="A30" s="1077" t="s">
        <v>768</v>
      </c>
      <c r="B30" s="756"/>
      <c r="C30" s="757"/>
      <c r="D30" s="756">
        <v>2</v>
      </c>
      <c r="E30" s="764" t="s">
        <v>37</v>
      </c>
      <c r="F30" s="756">
        <v>2</v>
      </c>
      <c r="G30" s="764" t="s">
        <v>37</v>
      </c>
      <c r="H30" s="756">
        <v>2</v>
      </c>
      <c r="I30" s="764" t="s">
        <v>37</v>
      </c>
      <c r="J30" s="756">
        <v>2</v>
      </c>
      <c r="K30" s="764" t="s">
        <v>37</v>
      </c>
      <c r="L30" s="756">
        <v>2</v>
      </c>
      <c r="M30" s="764" t="s">
        <v>37</v>
      </c>
      <c r="N30" s="756">
        <v>2</v>
      </c>
      <c r="O30" s="764" t="s">
        <v>37</v>
      </c>
    </row>
    <row r="31" spans="1:16" s="732" customFormat="1">
      <c r="A31" s="1077" t="s">
        <v>769</v>
      </c>
      <c r="B31" s="756"/>
      <c r="C31" s="757"/>
      <c r="D31" s="756">
        <v>3</v>
      </c>
      <c r="E31" s="764" t="s">
        <v>37</v>
      </c>
      <c r="F31" s="756">
        <v>3</v>
      </c>
      <c r="G31" s="764" t="s">
        <v>37</v>
      </c>
      <c r="H31" s="756">
        <v>3</v>
      </c>
      <c r="I31" s="764" t="s">
        <v>37</v>
      </c>
      <c r="J31" s="756">
        <v>3</v>
      </c>
      <c r="K31" s="764" t="s">
        <v>37</v>
      </c>
      <c r="L31" s="756">
        <v>3</v>
      </c>
      <c r="M31" s="764" t="s">
        <v>37</v>
      </c>
      <c r="N31" s="756">
        <v>3</v>
      </c>
      <c r="O31" s="764" t="s">
        <v>37</v>
      </c>
    </row>
    <row r="32" spans="1:16" s="1002" customFormat="1">
      <c r="A32" s="1077" t="s">
        <v>967</v>
      </c>
      <c r="B32" s="1003"/>
      <c r="C32" s="1004"/>
      <c r="D32" s="1003"/>
      <c r="E32" s="1011" t="s">
        <v>37</v>
      </c>
      <c r="F32" s="1003">
        <v>3</v>
      </c>
      <c r="G32" s="1011" t="s">
        <v>37</v>
      </c>
      <c r="H32" s="1003">
        <v>3</v>
      </c>
      <c r="I32" s="1011" t="s">
        <v>37</v>
      </c>
      <c r="J32" s="1003">
        <v>3</v>
      </c>
      <c r="K32" s="1011" t="s">
        <v>37</v>
      </c>
      <c r="L32" s="1003">
        <v>3</v>
      </c>
      <c r="M32" s="1011" t="s">
        <v>37</v>
      </c>
      <c r="N32" s="1003">
        <v>3</v>
      </c>
      <c r="O32" s="1011" t="s">
        <v>37</v>
      </c>
    </row>
    <row r="33" spans="1:16" s="732" customFormat="1">
      <c r="A33" s="1077" t="s">
        <v>968</v>
      </c>
      <c r="B33" s="756"/>
      <c r="C33" s="757"/>
      <c r="D33" s="756">
        <v>4</v>
      </c>
      <c r="E33" s="764" t="s">
        <v>37</v>
      </c>
      <c r="F33" s="756">
        <v>4</v>
      </c>
      <c r="G33" s="764" t="s">
        <v>37</v>
      </c>
      <c r="H33" s="756">
        <v>4</v>
      </c>
      <c r="I33" s="764" t="s">
        <v>37</v>
      </c>
      <c r="J33" s="756">
        <v>4</v>
      </c>
      <c r="K33" s="764" t="s">
        <v>37</v>
      </c>
      <c r="L33" s="756">
        <v>4</v>
      </c>
      <c r="M33" s="764" t="s">
        <v>37</v>
      </c>
      <c r="N33" s="756">
        <v>4</v>
      </c>
      <c r="O33" s="764" t="s">
        <v>37</v>
      </c>
    </row>
    <row r="34" spans="1:16" s="732" customFormat="1">
      <c r="A34" s="767"/>
      <c r="B34" s="767"/>
      <c r="C34" s="757"/>
      <c r="D34" s="748">
        <v>0</v>
      </c>
      <c r="E34" s="792" t="s">
        <v>37</v>
      </c>
      <c r="F34" s="748">
        <v>0</v>
      </c>
      <c r="G34" s="792" t="s">
        <v>37</v>
      </c>
      <c r="H34" s="748">
        <v>0</v>
      </c>
      <c r="I34" s="792" t="s">
        <v>37</v>
      </c>
      <c r="J34" s="748">
        <v>0</v>
      </c>
      <c r="K34" s="792" t="s">
        <v>37</v>
      </c>
      <c r="L34" s="748">
        <v>0</v>
      </c>
      <c r="M34" s="792" t="s">
        <v>37</v>
      </c>
      <c r="N34" s="748">
        <v>0</v>
      </c>
      <c r="O34" s="792" t="s">
        <v>37</v>
      </c>
      <c r="P34" s="736">
        <f>'3.3.1 A1'!P35</f>
        <v>0</v>
      </c>
    </row>
    <row r="35" spans="1:16">
      <c r="A35" s="756"/>
      <c r="B35" s="756"/>
      <c r="C35" s="757"/>
      <c r="D35" s="756"/>
      <c r="E35" s="756"/>
      <c r="F35" s="756"/>
      <c r="G35" s="756"/>
      <c r="H35" s="756"/>
      <c r="I35" s="756"/>
      <c r="J35" s="756"/>
      <c r="K35" s="756"/>
      <c r="L35" s="756"/>
      <c r="M35" s="756"/>
      <c r="N35" s="756"/>
      <c r="O35" s="756"/>
      <c r="P35" s="88">
        <f>'3.3.1 A1'!P35</f>
        <v>0</v>
      </c>
    </row>
    <row r="36" spans="1:16">
      <c r="A36" s="767" t="s">
        <v>251</v>
      </c>
      <c r="B36" s="748"/>
      <c r="C36" s="757"/>
      <c r="D36" s="748">
        <v>0</v>
      </c>
      <c r="E36" s="792" t="s">
        <v>37</v>
      </c>
      <c r="F36" s="748">
        <v>0</v>
      </c>
      <c r="G36" s="792" t="s">
        <v>37</v>
      </c>
      <c r="H36" s="748">
        <v>0</v>
      </c>
      <c r="I36" s="792" t="s">
        <v>37</v>
      </c>
      <c r="J36" s="748">
        <v>0</v>
      </c>
      <c r="K36" s="792" t="s">
        <v>37</v>
      </c>
      <c r="L36" s="748">
        <v>0</v>
      </c>
      <c r="M36" s="792" t="s">
        <v>37</v>
      </c>
      <c r="N36" s="748">
        <v>0</v>
      </c>
      <c r="O36" s="792" t="s">
        <v>37</v>
      </c>
      <c r="P36" s="149">
        <f>'3.3.1 A1'!P36</f>
        <v>0</v>
      </c>
    </row>
    <row r="37" spans="1:16">
      <c r="A37" s="756"/>
      <c r="B37" s="756"/>
      <c r="C37" s="757"/>
      <c r="D37" s="756"/>
      <c r="E37" s="756"/>
      <c r="F37" s="756"/>
      <c r="G37" s="756"/>
      <c r="H37" s="756"/>
      <c r="I37" s="756"/>
      <c r="J37" s="756"/>
      <c r="K37" s="756"/>
      <c r="L37" s="756"/>
      <c r="M37" s="756"/>
      <c r="N37" s="756"/>
      <c r="O37" s="756"/>
      <c r="P37" s="88">
        <f>'3.3.1 A1'!P37</f>
        <v>0</v>
      </c>
    </row>
    <row r="38" spans="1:16">
      <c r="A38" s="767" t="s">
        <v>252</v>
      </c>
      <c r="B38" s="756"/>
      <c r="C38" s="927"/>
      <c r="D38" s="756"/>
      <c r="E38" s="765"/>
      <c r="F38" s="756"/>
      <c r="G38" s="765"/>
      <c r="H38" s="756"/>
      <c r="I38" s="765"/>
      <c r="J38" s="756"/>
      <c r="K38" s="765"/>
      <c r="L38" s="756"/>
      <c r="M38" s="765"/>
      <c r="N38" s="756"/>
      <c r="O38" s="765"/>
      <c r="P38" s="88">
        <f>'3.3.1 A1'!P38</f>
        <v>0</v>
      </c>
    </row>
    <row r="39" spans="1:16">
      <c r="A39" s="767" t="s">
        <v>253</v>
      </c>
      <c r="B39" s="756"/>
      <c r="C39" s="757"/>
      <c r="D39" s="756">
        <v>0</v>
      </c>
      <c r="E39" s="764" t="s">
        <v>37</v>
      </c>
      <c r="F39" s="756">
        <v>0</v>
      </c>
      <c r="G39" s="764" t="s">
        <v>37</v>
      </c>
      <c r="H39" s="756">
        <v>0</v>
      </c>
      <c r="I39" s="764" t="s">
        <v>37</v>
      </c>
      <c r="J39" s="756">
        <v>0</v>
      </c>
      <c r="K39" s="764" t="s">
        <v>37</v>
      </c>
      <c r="L39" s="756">
        <v>0</v>
      </c>
      <c r="M39" s="764" t="s">
        <v>37</v>
      </c>
      <c r="N39" s="756">
        <v>0</v>
      </c>
      <c r="O39" s="764" t="s">
        <v>37</v>
      </c>
      <c r="P39" s="89">
        <f>'3.3.1 A1'!P39</f>
        <v>0</v>
      </c>
    </row>
    <row r="40" spans="1:16">
      <c r="A40" s="767"/>
      <c r="B40" s="756"/>
      <c r="C40" s="802"/>
      <c r="D40" s="756"/>
      <c r="E40" s="768"/>
      <c r="F40" s="756"/>
      <c r="G40" s="768"/>
      <c r="H40" s="756"/>
      <c r="I40" s="768"/>
      <c r="J40" s="756"/>
      <c r="K40" s="768"/>
      <c r="L40" s="756"/>
      <c r="M40" s="768"/>
      <c r="N40" s="756"/>
      <c r="O40" s="768"/>
      <c r="P40" s="89">
        <f>'3.3.1 A1'!P40</f>
        <v>0</v>
      </c>
    </row>
    <row r="41" spans="1:16">
      <c r="A41" s="767" t="s">
        <v>254</v>
      </c>
      <c r="B41" s="756"/>
      <c r="C41" s="757"/>
      <c r="D41" s="756">
        <v>0</v>
      </c>
      <c r="E41" s="764" t="s">
        <v>37</v>
      </c>
      <c r="F41" s="756">
        <v>0</v>
      </c>
      <c r="G41" s="764" t="s">
        <v>37</v>
      </c>
      <c r="H41" s="756">
        <v>0</v>
      </c>
      <c r="I41" s="764" t="s">
        <v>37</v>
      </c>
      <c r="J41" s="756">
        <v>0</v>
      </c>
      <c r="K41" s="764" t="s">
        <v>37</v>
      </c>
      <c r="L41" s="756">
        <v>0</v>
      </c>
      <c r="M41" s="764" t="s">
        <v>37</v>
      </c>
      <c r="N41" s="756">
        <v>0</v>
      </c>
      <c r="O41" s="764" t="s">
        <v>37</v>
      </c>
      <c r="P41" s="89">
        <f>'3.3.1 A1'!P41</f>
        <v>0</v>
      </c>
    </row>
    <row r="42" spans="1:16">
      <c r="A42" s="756"/>
      <c r="B42" s="756"/>
      <c r="C42" s="802"/>
      <c r="D42" s="756"/>
      <c r="E42" s="768"/>
      <c r="F42" s="756"/>
      <c r="G42" s="768"/>
      <c r="H42" s="756"/>
      <c r="I42" s="768"/>
      <c r="J42" s="756"/>
      <c r="K42" s="768"/>
      <c r="L42" s="756"/>
      <c r="M42" s="768"/>
      <c r="N42" s="756"/>
      <c r="O42" s="768"/>
      <c r="P42" s="89">
        <f>'3.3.1 A1'!P42</f>
        <v>0</v>
      </c>
    </row>
    <row r="43" spans="1:16">
      <c r="A43" s="767" t="s">
        <v>255</v>
      </c>
      <c r="B43" s="756"/>
      <c r="C43" s="757"/>
      <c r="D43" s="756">
        <v>0</v>
      </c>
      <c r="E43" s="764" t="s">
        <v>37</v>
      </c>
      <c r="F43" s="756">
        <v>0</v>
      </c>
      <c r="G43" s="764" t="s">
        <v>37</v>
      </c>
      <c r="H43" s="756">
        <v>0</v>
      </c>
      <c r="I43" s="764" t="s">
        <v>37</v>
      </c>
      <c r="J43" s="756">
        <v>0</v>
      </c>
      <c r="K43" s="764" t="s">
        <v>37</v>
      </c>
      <c r="L43" s="756">
        <v>0</v>
      </c>
      <c r="M43" s="764" t="s">
        <v>37</v>
      </c>
      <c r="N43" s="756">
        <v>0</v>
      </c>
      <c r="O43" s="764" t="s">
        <v>37</v>
      </c>
      <c r="P43" s="89">
        <f>'3.3.1 A1'!P43</f>
        <v>0</v>
      </c>
    </row>
    <row r="44" spans="1:16">
      <c r="A44" s="748"/>
      <c r="B44" s="765"/>
      <c r="C44" s="802"/>
      <c r="D44" s="765"/>
      <c r="E44" s="768"/>
      <c r="F44" s="765"/>
      <c r="G44" s="768"/>
      <c r="H44" s="765"/>
      <c r="I44" s="768"/>
      <c r="J44" s="765"/>
      <c r="K44" s="768"/>
      <c r="L44" s="765"/>
      <c r="M44" s="768"/>
      <c r="N44" s="765"/>
      <c r="O44" s="768"/>
      <c r="P44" s="146">
        <f>'3.3.1 A1'!P44</f>
        <v>0</v>
      </c>
    </row>
    <row r="45" spans="1:16">
      <c r="A45" s="768"/>
      <c r="B45" s="756"/>
      <c r="C45" s="802"/>
      <c r="D45" s="768"/>
      <c r="E45" s="768"/>
      <c r="F45" s="768"/>
      <c r="G45" s="768"/>
      <c r="H45" s="768"/>
      <c r="I45" s="768"/>
      <c r="J45" s="768"/>
      <c r="K45" s="768"/>
      <c r="L45" s="768"/>
      <c r="M45" s="768"/>
      <c r="N45" s="768"/>
      <c r="O45" s="768"/>
      <c r="P45" s="150">
        <f>'3.3.1 A1'!P45</f>
        <v>0</v>
      </c>
    </row>
    <row r="46" spans="1:16">
      <c r="A46" s="767" t="s">
        <v>256</v>
      </c>
      <c r="B46" s="756"/>
      <c r="C46" s="757"/>
      <c r="D46" s="756">
        <v>0</v>
      </c>
      <c r="E46" s="764" t="s">
        <v>37</v>
      </c>
      <c r="F46" s="756">
        <v>0</v>
      </c>
      <c r="G46" s="764" t="s">
        <v>37</v>
      </c>
      <c r="H46" s="756">
        <v>0</v>
      </c>
      <c r="I46" s="764" t="s">
        <v>37</v>
      </c>
      <c r="J46" s="756">
        <v>0</v>
      </c>
      <c r="K46" s="764" t="s">
        <v>37</v>
      </c>
      <c r="L46" s="756">
        <v>0</v>
      </c>
      <c r="M46" s="764" t="s">
        <v>37</v>
      </c>
      <c r="N46" s="756">
        <v>0</v>
      </c>
      <c r="O46" s="764" t="s">
        <v>37</v>
      </c>
      <c r="P46" s="89">
        <f>'3.3.1 A1'!P46</f>
        <v>0</v>
      </c>
    </row>
    <row r="47" spans="1:16">
      <c r="A47" s="767"/>
      <c r="B47" s="756"/>
      <c r="C47" s="802"/>
      <c r="D47" s="756"/>
      <c r="E47" s="768"/>
      <c r="F47" s="756"/>
      <c r="G47" s="768"/>
      <c r="H47" s="756"/>
      <c r="I47" s="768"/>
      <c r="J47" s="756"/>
      <c r="K47" s="768"/>
      <c r="L47" s="756"/>
      <c r="M47" s="768"/>
      <c r="N47" s="756"/>
      <c r="O47" s="768"/>
      <c r="P47" s="89">
        <f>'3.3.1 A1'!P47</f>
        <v>0</v>
      </c>
    </row>
    <row r="48" spans="1:16">
      <c r="A48" s="767" t="s">
        <v>257</v>
      </c>
      <c r="B48" s="756"/>
      <c r="C48" s="757"/>
      <c r="D48" s="756">
        <v>0</v>
      </c>
      <c r="E48" s="764" t="s">
        <v>37</v>
      </c>
      <c r="F48" s="756">
        <v>0</v>
      </c>
      <c r="G48" s="764" t="s">
        <v>37</v>
      </c>
      <c r="H48" s="756">
        <v>0</v>
      </c>
      <c r="I48" s="764" t="s">
        <v>37</v>
      </c>
      <c r="J48" s="756">
        <v>0</v>
      </c>
      <c r="K48" s="764" t="s">
        <v>37</v>
      </c>
      <c r="L48" s="756">
        <v>0</v>
      </c>
      <c r="M48" s="764" t="s">
        <v>37</v>
      </c>
      <c r="N48" s="756">
        <v>0</v>
      </c>
      <c r="O48" s="764" t="s">
        <v>37</v>
      </c>
      <c r="P48" s="89">
        <f>'3.3.1 A1'!P48</f>
        <v>0</v>
      </c>
    </row>
    <row r="49" spans="1:16">
      <c r="A49" s="767"/>
      <c r="B49" s="756"/>
      <c r="C49" s="802"/>
      <c r="D49" s="756"/>
      <c r="E49" s="768"/>
      <c r="F49" s="756"/>
      <c r="G49" s="768"/>
      <c r="H49" s="756"/>
      <c r="I49" s="768"/>
      <c r="J49" s="756"/>
      <c r="K49" s="768"/>
      <c r="L49" s="756"/>
      <c r="M49" s="768"/>
      <c r="N49" s="756"/>
      <c r="O49" s="768"/>
      <c r="P49" s="89">
        <f>'3.3.1 A1'!P49</f>
        <v>0</v>
      </c>
    </row>
    <row r="50" spans="1:16">
      <c r="A50" s="767" t="s">
        <v>258</v>
      </c>
      <c r="B50" s="756"/>
      <c r="C50" s="757"/>
      <c r="D50" s="756">
        <v>0</v>
      </c>
      <c r="E50" s="792" t="s">
        <v>37</v>
      </c>
      <c r="F50" s="756">
        <v>0</v>
      </c>
      <c r="G50" s="792" t="s">
        <v>37</v>
      </c>
      <c r="H50" s="756">
        <v>0</v>
      </c>
      <c r="I50" s="792" t="s">
        <v>37</v>
      </c>
      <c r="J50" s="756">
        <v>0</v>
      </c>
      <c r="K50" s="792" t="s">
        <v>37</v>
      </c>
      <c r="L50" s="756">
        <v>0</v>
      </c>
      <c r="M50" s="792" t="s">
        <v>37</v>
      </c>
      <c r="N50" s="756">
        <v>0</v>
      </c>
      <c r="O50" s="792" t="s">
        <v>37</v>
      </c>
      <c r="P50" s="89">
        <f>'3.3.1 A1'!P50</f>
        <v>0</v>
      </c>
    </row>
    <row r="51" spans="1:16">
      <c r="A51" s="756"/>
      <c r="B51" s="756"/>
      <c r="C51" s="757"/>
      <c r="D51" s="756"/>
      <c r="E51" s="756"/>
      <c r="F51" s="756"/>
      <c r="G51" s="756"/>
      <c r="H51" s="756"/>
      <c r="I51" s="756"/>
      <c r="J51" s="756"/>
      <c r="K51" s="756"/>
      <c r="L51" s="756"/>
      <c r="M51" s="756"/>
      <c r="N51" s="756"/>
      <c r="O51" s="756"/>
      <c r="P51" s="89">
        <f>'3.3.1 A1'!P51</f>
        <v>0</v>
      </c>
    </row>
    <row r="52" spans="1:16">
      <c r="A52" s="756" t="s">
        <v>259</v>
      </c>
      <c r="B52" s="756"/>
      <c r="C52" s="757"/>
      <c r="D52" s="756">
        <v>0</v>
      </c>
      <c r="E52" s="792" t="s">
        <v>37</v>
      </c>
      <c r="F52" s="756">
        <v>0</v>
      </c>
      <c r="G52" s="792" t="s">
        <v>37</v>
      </c>
      <c r="H52" s="756">
        <v>0</v>
      </c>
      <c r="I52" s="792" t="s">
        <v>37</v>
      </c>
      <c r="J52" s="756">
        <v>0</v>
      </c>
      <c r="K52" s="792" t="s">
        <v>37</v>
      </c>
      <c r="L52" s="756">
        <v>0</v>
      </c>
      <c r="M52" s="792" t="s">
        <v>37</v>
      </c>
      <c r="N52" s="756">
        <v>0</v>
      </c>
      <c r="O52" s="792" t="s">
        <v>37</v>
      </c>
      <c r="P52" s="89">
        <f>'3.3.1 A1'!P52</f>
        <v>0</v>
      </c>
    </row>
    <row r="53" spans="1:16">
      <c r="A53" s="98"/>
      <c r="B53" s="98"/>
      <c r="E53" s="747"/>
      <c r="F53" s="747"/>
      <c r="G53" s="98"/>
      <c r="H53" s="98"/>
      <c r="I53" s="98"/>
      <c r="J53" s="98"/>
      <c r="K53" s="98"/>
      <c r="L53" s="98"/>
      <c r="M53" s="98"/>
      <c r="N53" s="98"/>
      <c r="O53" s="98"/>
    </row>
  </sheetData>
  <mergeCells count="7">
    <mergeCell ref="O7:O9"/>
    <mergeCell ref="C7:C9"/>
    <mergeCell ref="G7:G9"/>
    <mergeCell ref="I7:I9"/>
    <mergeCell ref="K7:K9"/>
    <mergeCell ref="M7:M9"/>
    <mergeCell ref="E7:E9"/>
  </mergeCells>
  <pageMargins left="0.55118110236220474" right="0.15748031496062992" top="0.55118110236220474" bottom="0.74803149606299213" header="0.31496062992125984" footer="0.31496062992125984"/>
  <pageSetup paperSize="9" scale="75" orientation="landscape" horizontalDpi="1200" verticalDpi="1200" r:id="rId1"/>
  <headerFooter>
    <oddFooter>&amp;L&amp;P&amp;C&amp;F&amp;A&amp;R&amp;P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U53"/>
  <sheetViews>
    <sheetView topLeftCell="A4" zoomScaleNormal="100" zoomScalePageLayoutView="150" workbookViewId="0">
      <selection activeCell="A5" sqref="A5"/>
    </sheetView>
  </sheetViews>
  <sheetFormatPr defaultColWidth="8.85546875" defaultRowHeight="12"/>
  <cols>
    <col min="1" max="1" width="57.42578125" style="732" customWidth="1"/>
    <col min="2" max="2" width="1.28515625" style="732" customWidth="1"/>
    <col min="3" max="3" width="9.5703125" style="820" customWidth="1"/>
    <col min="4" max="4" width="1.28515625" style="760" customWidth="1"/>
    <col min="5" max="5" width="9.5703125" style="746" customWidth="1"/>
    <col min="6" max="6" width="1.28515625" style="746" customWidth="1"/>
    <col min="7" max="7" width="8.7109375" style="732" customWidth="1"/>
    <col min="8" max="8" width="1.28515625" style="732" customWidth="1"/>
    <col min="9" max="9" width="8.7109375" style="732" customWidth="1"/>
    <col min="10" max="10" width="1.28515625" style="732" customWidth="1"/>
    <col min="11" max="11" width="8.7109375" style="732" customWidth="1"/>
    <col min="12" max="12" width="1.28515625" style="732" customWidth="1"/>
    <col min="13" max="13" width="8.7109375" style="732" customWidth="1"/>
    <col min="14" max="14" width="1.28515625" style="732" customWidth="1"/>
    <col min="15" max="15" width="8.7109375" style="732" customWidth="1"/>
    <col min="16" max="16" width="1.28515625" style="732" customWidth="1"/>
    <col min="17" max="19" width="8.85546875" style="88"/>
    <col min="20" max="20" width="6.42578125" style="88" customWidth="1"/>
    <col min="21" max="16384" width="8.85546875" style="88"/>
  </cols>
  <sheetData>
    <row r="1" spans="1:21">
      <c r="A1" s="339" t="s">
        <v>921</v>
      </c>
      <c r="B1" s="814"/>
      <c r="U1" s="967"/>
    </row>
    <row r="2" spans="1:21" s="20" customFormat="1" ht="15.75">
      <c r="A2" s="101" t="s">
        <v>36</v>
      </c>
      <c r="B2" s="44"/>
      <c r="C2" s="290"/>
      <c r="D2" s="44"/>
      <c r="E2" s="44"/>
      <c r="F2" s="44"/>
      <c r="G2" s="44"/>
      <c r="H2" s="287"/>
      <c r="I2" s="44"/>
      <c r="J2" s="287"/>
      <c r="K2" s="44"/>
      <c r="L2" s="287"/>
      <c r="M2" s="515"/>
      <c r="N2" s="249"/>
      <c r="O2" s="515"/>
      <c r="P2" s="20">
        <f>'3.3.1 A1'!P2</f>
        <v>0</v>
      </c>
    </row>
    <row r="3" spans="1:21" s="275" customFormat="1">
      <c r="A3" s="768"/>
      <c r="B3" s="768"/>
      <c r="C3" s="802"/>
      <c r="D3" s="768"/>
      <c r="E3" s="768"/>
      <c r="F3" s="768"/>
      <c r="G3" s="825"/>
      <c r="H3" s="768"/>
      <c r="I3" s="295"/>
      <c r="J3" s="768"/>
      <c r="K3" s="295"/>
      <c r="L3" s="768"/>
      <c r="M3" s="295"/>
      <c r="N3" s="768"/>
      <c r="O3" s="297"/>
      <c r="P3" s="743">
        <f>'3.3.1 A1'!P3</f>
        <v>0</v>
      </c>
    </row>
    <row r="4" spans="1:21" s="271" customFormat="1" ht="15.75">
      <c r="A4" s="793" t="s">
        <v>995</v>
      </c>
      <c r="B4" s="749"/>
      <c r="C4" s="925"/>
      <c r="D4" s="749"/>
      <c r="E4" s="749"/>
      <c r="F4" s="749"/>
      <c r="G4" s="257"/>
      <c r="H4" s="257"/>
      <c r="I4" s="257"/>
      <c r="J4" s="257"/>
      <c r="K4" s="257"/>
      <c r="L4" s="257"/>
      <c r="M4" s="257"/>
      <c r="N4" s="257"/>
      <c r="O4" s="291"/>
      <c r="P4" s="741">
        <f>'3.3.1 A1'!P4</f>
        <v>0</v>
      </c>
    </row>
    <row r="5" spans="1:21" s="273" customFormat="1" ht="12.75">
      <c r="A5" s="777"/>
      <c r="B5" s="777"/>
      <c r="C5" s="803"/>
      <c r="D5" s="777"/>
      <c r="E5" s="777"/>
      <c r="F5" s="777"/>
      <c r="G5" s="300"/>
      <c r="H5" s="777"/>
      <c r="I5" s="300"/>
      <c r="J5" s="777"/>
      <c r="K5" s="300"/>
      <c r="L5" s="777"/>
      <c r="M5" s="300"/>
      <c r="N5" s="777"/>
      <c r="O5" s="8"/>
      <c r="P5" s="742">
        <f>'3.3.1 A1'!P5</f>
        <v>0</v>
      </c>
    </row>
    <row r="6" spans="1:21" s="268" customFormat="1" ht="15">
      <c r="A6" s="785" t="s">
        <v>236</v>
      </c>
      <c r="B6" s="785"/>
      <c r="C6" s="804"/>
      <c r="D6" s="772"/>
      <c r="E6" s="772"/>
      <c r="F6" s="772"/>
      <c r="G6" s="772"/>
      <c r="H6" s="772"/>
      <c r="I6" s="772"/>
      <c r="J6" s="772"/>
      <c r="K6" s="772"/>
      <c r="L6" s="772"/>
      <c r="M6" s="772"/>
      <c r="N6" s="772"/>
      <c r="O6" s="772"/>
      <c r="P6" s="740">
        <f>'3.3.1 A1'!P6</f>
        <v>0</v>
      </c>
    </row>
    <row r="7" spans="1:21" s="220" customFormat="1" ht="11.25" customHeight="1">
      <c r="A7" s="756"/>
      <c r="B7" s="756"/>
      <c r="C7" s="1198"/>
      <c r="D7" s="750">
        <v>0</v>
      </c>
      <c r="E7" s="1199">
        <v>42736</v>
      </c>
      <c r="F7" s="750">
        <v>0</v>
      </c>
      <c r="G7" s="1197" t="s">
        <v>337</v>
      </c>
      <c r="H7" s="766">
        <v>0</v>
      </c>
      <c r="I7" s="1197" t="s">
        <v>338</v>
      </c>
      <c r="J7" s="766">
        <v>0</v>
      </c>
      <c r="K7" s="1197" t="s">
        <v>339</v>
      </c>
      <c r="L7" s="766">
        <v>0</v>
      </c>
      <c r="M7" s="1197" t="s">
        <v>340</v>
      </c>
      <c r="N7" s="766">
        <v>0</v>
      </c>
      <c r="O7" s="1197" t="s">
        <v>341</v>
      </c>
      <c r="P7" s="739">
        <f>'3.3.1 A1'!P7</f>
        <v>0</v>
      </c>
    </row>
    <row r="8" spans="1:21">
      <c r="A8" s="756"/>
      <c r="B8" s="756"/>
      <c r="C8" s="1198"/>
      <c r="D8" s="757">
        <v>0</v>
      </c>
      <c r="E8" s="1200"/>
      <c r="F8" s="757">
        <v>0</v>
      </c>
      <c r="G8" s="1197"/>
      <c r="H8" s="757">
        <v>0</v>
      </c>
      <c r="I8" s="1197"/>
      <c r="J8" s="757">
        <v>0</v>
      </c>
      <c r="K8" s="1197"/>
      <c r="L8" s="757">
        <v>0</v>
      </c>
      <c r="M8" s="1197"/>
      <c r="N8" s="757">
        <v>0</v>
      </c>
      <c r="O8" s="1197"/>
      <c r="P8" s="732">
        <f>'3.3.1 A1'!P8</f>
        <v>0</v>
      </c>
    </row>
    <row r="9" spans="1:21">
      <c r="A9" s="767"/>
      <c r="B9" s="756"/>
      <c r="C9" s="1198"/>
      <c r="D9" s="757">
        <v>0</v>
      </c>
      <c r="E9" s="1200"/>
      <c r="F9" s="757">
        <v>0</v>
      </c>
      <c r="G9" s="1197"/>
      <c r="H9" s="757">
        <v>0</v>
      </c>
      <c r="I9" s="1197"/>
      <c r="J9" s="757">
        <v>0</v>
      </c>
      <c r="K9" s="1197"/>
      <c r="L9" s="757">
        <v>0</v>
      </c>
      <c r="M9" s="1197"/>
      <c r="N9" s="757">
        <v>0</v>
      </c>
      <c r="O9" s="1197"/>
      <c r="P9" s="732">
        <f>'3.3.1 A1'!P9</f>
        <v>0</v>
      </c>
    </row>
    <row r="10" spans="1:21">
      <c r="A10" s="767" t="s">
        <v>237</v>
      </c>
      <c r="B10" s="756"/>
      <c r="C10" s="781"/>
      <c r="D10" s="757"/>
      <c r="E10" s="781"/>
      <c r="F10" s="757"/>
      <c r="G10" s="781"/>
      <c r="H10" s="757"/>
      <c r="I10" s="781"/>
      <c r="J10" s="757"/>
      <c r="K10" s="781"/>
      <c r="L10" s="757"/>
      <c r="M10" s="781"/>
      <c r="N10" s="757"/>
      <c r="O10" s="781"/>
      <c r="P10" s="732">
        <f>'3.3.1 A1'!P10</f>
        <v>0</v>
      </c>
    </row>
    <row r="11" spans="1:21">
      <c r="A11" s="767" t="s">
        <v>238</v>
      </c>
      <c r="B11" s="767"/>
      <c r="C11" s="757"/>
      <c r="D11" s="756"/>
      <c r="E11" s="756"/>
      <c r="F11" s="756"/>
      <c r="G11" s="756"/>
      <c r="H11" s="756"/>
      <c r="I11" s="756"/>
      <c r="J11" s="756"/>
      <c r="K11" s="756"/>
      <c r="L11" s="756"/>
      <c r="M11" s="756"/>
      <c r="N11" s="756"/>
      <c r="O11" s="756"/>
      <c r="P11" s="732">
        <f>'3.3.1 A1'!P11</f>
        <v>0</v>
      </c>
    </row>
    <row r="12" spans="1:21">
      <c r="A12" s="756" t="s">
        <v>239</v>
      </c>
      <c r="B12" s="756"/>
      <c r="C12" s="757"/>
      <c r="D12" s="756">
        <v>0</v>
      </c>
      <c r="E12" s="764" t="s">
        <v>37</v>
      </c>
      <c r="F12" s="756">
        <v>0</v>
      </c>
      <c r="G12" s="764" t="s">
        <v>37</v>
      </c>
      <c r="H12" s="756">
        <v>0</v>
      </c>
      <c r="I12" s="764" t="s">
        <v>37</v>
      </c>
      <c r="J12" s="756">
        <v>0</v>
      </c>
      <c r="K12" s="764" t="s">
        <v>37</v>
      </c>
      <c r="L12" s="756">
        <v>0</v>
      </c>
      <c r="M12" s="764" t="s">
        <v>37</v>
      </c>
      <c r="N12" s="756">
        <v>0</v>
      </c>
      <c r="O12" s="764" t="s">
        <v>37</v>
      </c>
      <c r="P12" s="732">
        <f>'3.3.1 A1'!P12</f>
        <v>0</v>
      </c>
    </row>
    <row r="13" spans="1:21">
      <c r="A13" s="756" t="s">
        <v>240</v>
      </c>
      <c r="B13" s="756"/>
      <c r="C13" s="757"/>
      <c r="D13" s="756">
        <v>0</v>
      </c>
      <c r="E13" s="764" t="s">
        <v>37</v>
      </c>
      <c r="F13" s="756">
        <v>0</v>
      </c>
      <c r="G13" s="764" t="s">
        <v>37</v>
      </c>
      <c r="H13" s="756">
        <v>0</v>
      </c>
      <c r="I13" s="764" t="s">
        <v>37</v>
      </c>
      <c r="J13" s="756">
        <v>0</v>
      </c>
      <c r="K13" s="764" t="s">
        <v>37</v>
      </c>
      <c r="L13" s="756">
        <v>0</v>
      </c>
      <c r="M13" s="764" t="s">
        <v>37</v>
      </c>
      <c r="N13" s="756">
        <v>0</v>
      </c>
      <c r="O13" s="764" t="s">
        <v>37</v>
      </c>
      <c r="P13" s="732">
        <f>'3.3.1 A1'!P13</f>
        <v>0</v>
      </c>
    </row>
    <row r="14" spans="1:21">
      <c r="A14" s="756"/>
      <c r="B14" s="756"/>
      <c r="C14" s="757"/>
      <c r="D14" s="748">
        <v>0</v>
      </c>
      <c r="E14" s="792" t="s">
        <v>37</v>
      </c>
      <c r="F14" s="748">
        <v>0</v>
      </c>
      <c r="G14" s="792" t="s">
        <v>37</v>
      </c>
      <c r="H14" s="748">
        <v>0</v>
      </c>
      <c r="I14" s="792" t="s">
        <v>37</v>
      </c>
      <c r="J14" s="748">
        <v>0</v>
      </c>
      <c r="K14" s="792" t="s">
        <v>37</v>
      </c>
      <c r="L14" s="748">
        <v>0</v>
      </c>
      <c r="M14" s="792" t="s">
        <v>37</v>
      </c>
      <c r="N14" s="748">
        <v>0</v>
      </c>
      <c r="O14" s="792" t="s">
        <v>37</v>
      </c>
      <c r="P14" s="736">
        <f>'3.3.1 A1'!P14</f>
        <v>0</v>
      </c>
    </row>
    <row r="15" spans="1:21">
      <c r="A15" s="767" t="s">
        <v>241</v>
      </c>
      <c r="B15" s="767"/>
      <c r="C15" s="757"/>
      <c r="D15" s="767"/>
      <c r="E15" s="756"/>
      <c r="F15" s="767"/>
      <c r="G15" s="756"/>
      <c r="H15" s="767"/>
      <c r="I15" s="756"/>
      <c r="J15" s="767"/>
      <c r="K15" s="756"/>
      <c r="L15" s="767"/>
      <c r="M15" s="756"/>
      <c r="N15" s="767"/>
      <c r="O15" s="756"/>
      <c r="P15" s="732">
        <f>'3.3.1 A1'!P15</f>
        <v>0</v>
      </c>
    </row>
    <row r="16" spans="1:21">
      <c r="A16" s="756" t="s">
        <v>242</v>
      </c>
      <c r="B16" s="756"/>
      <c r="C16" s="757"/>
      <c r="D16" s="756">
        <v>0</v>
      </c>
      <c r="E16" s="786" t="s">
        <v>37</v>
      </c>
      <c r="F16" s="756">
        <v>0</v>
      </c>
      <c r="G16" s="786" t="s">
        <v>37</v>
      </c>
      <c r="H16" s="756">
        <v>0</v>
      </c>
      <c r="I16" s="786" t="s">
        <v>37</v>
      </c>
      <c r="J16" s="756">
        <v>0</v>
      </c>
      <c r="K16" s="786" t="s">
        <v>37</v>
      </c>
      <c r="L16" s="756">
        <v>0</v>
      </c>
      <c r="M16" s="786" t="s">
        <v>37</v>
      </c>
      <c r="N16" s="756">
        <v>0</v>
      </c>
      <c r="O16" s="786" t="s">
        <v>37</v>
      </c>
      <c r="P16" s="732">
        <f>'3.3.1 A1'!P16</f>
        <v>0</v>
      </c>
    </row>
    <row r="17" spans="1:16">
      <c r="A17" s="756" t="s">
        <v>243</v>
      </c>
      <c r="B17" s="756"/>
      <c r="C17" s="757"/>
      <c r="D17" s="756">
        <v>0</v>
      </c>
      <c r="E17" s="786" t="s">
        <v>37</v>
      </c>
      <c r="F17" s="756">
        <v>0</v>
      </c>
      <c r="G17" s="786" t="s">
        <v>37</v>
      </c>
      <c r="H17" s="756">
        <v>0</v>
      </c>
      <c r="I17" s="786" t="s">
        <v>37</v>
      </c>
      <c r="J17" s="756">
        <v>0</v>
      </c>
      <c r="K17" s="786" t="s">
        <v>37</v>
      </c>
      <c r="L17" s="756">
        <v>0</v>
      </c>
      <c r="M17" s="786" t="s">
        <v>37</v>
      </c>
      <c r="N17" s="756">
        <v>0</v>
      </c>
      <c r="O17" s="786" t="s">
        <v>37</v>
      </c>
      <c r="P17" s="732">
        <f>'3.3.1 A1'!P17</f>
        <v>0</v>
      </c>
    </row>
    <row r="18" spans="1:16">
      <c r="A18" s="756" t="s">
        <v>244</v>
      </c>
      <c r="B18" s="756"/>
      <c r="C18" s="757"/>
      <c r="D18" s="756">
        <v>0</v>
      </c>
      <c r="E18" s="764" t="s">
        <v>37</v>
      </c>
      <c r="F18" s="756">
        <v>0</v>
      </c>
      <c r="G18" s="764" t="s">
        <v>37</v>
      </c>
      <c r="H18" s="756">
        <v>0</v>
      </c>
      <c r="I18" s="764" t="s">
        <v>37</v>
      </c>
      <c r="J18" s="756">
        <v>0</v>
      </c>
      <c r="K18" s="764" t="s">
        <v>37</v>
      </c>
      <c r="L18" s="756">
        <v>0</v>
      </c>
      <c r="M18" s="764" t="s">
        <v>37</v>
      </c>
      <c r="N18" s="756">
        <v>0</v>
      </c>
      <c r="O18" s="764" t="s">
        <v>37</v>
      </c>
      <c r="P18" s="732">
        <f>'3.3.1 A1'!P18</f>
        <v>0</v>
      </c>
    </row>
    <row r="19" spans="1:16">
      <c r="A19" s="756"/>
      <c r="B19" s="756"/>
      <c r="C19" s="757"/>
      <c r="D19" s="748">
        <v>0</v>
      </c>
      <c r="E19" s="792" t="s">
        <v>37</v>
      </c>
      <c r="F19" s="748">
        <v>0</v>
      </c>
      <c r="G19" s="792" t="s">
        <v>37</v>
      </c>
      <c r="H19" s="748">
        <v>0</v>
      </c>
      <c r="I19" s="792" t="s">
        <v>37</v>
      </c>
      <c r="J19" s="748">
        <v>0</v>
      </c>
      <c r="K19" s="792" t="s">
        <v>37</v>
      </c>
      <c r="L19" s="748">
        <v>0</v>
      </c>
      <c r="M19" s="792" t="s">
        <v>37</v>
      </c>
      <c r="N19" s="748">
        <v>0</v>
      </c>
      <c r="O19" s="792" t="s">
        <v>37</v>
      </c>
      <c r="P19" s="736">
        <f>'3.3.1 A1'!P19</f>
        <v>0</v>
      </c>
    </row>
    <row r="20" spans="1:16">
      <c r="A20" s="767" t="s">
        <v>245</v>
      </c>
      <c r="B20" s="767"/>
      <c r="C20" s="757"/>
      <c r="D20" s="767"/>
      <c r="E20" s="756"/>
      <c r="F20" s="767"/>
      <c r="G20" s="756"/>
      <c r="H20" s="767"/>
      <c r="I20" s="756"/>
      <c r="J20" s="767"/>
      <c r="K20" s="756"/>
      <c r="L20" s="767"/>
      <c r="M20" s="756"/>
      <c r="N20" s="767"/>
      <c r="O20" s="756"/>
      <c r="P20" s="732">
        <f>'3.3.1 A1'!P20</f>
        <v>0</v>
      </c>
    </row>
    <row r="21" spans="1:16">
      <c r="A21" s="756" t="s">
        <v>246</v>
      </c>
      <c r="B21" s="756"/>
      <c r="C21" s="757"/>
      <c r="D21" s="756">
        <v>0</v>
      </c>
      <c r="E21" s="764" t="s">
        <v>37</v>
      </c>
      <c r="F21" s="756">
        <v>0</v>
      </c>
      <c r="G21" s="764" t="s">
        <v>37</v>
      </c>
      <c r="H21" s="756">
        <v>0</v>
      </c>
      <c r="I21" s="764" t="s">
        <v>37</v>
      </c>
      <c r="J21" s="756">
        <v>0</v>
      </c>
      <c r="K21" s="764" t="s">
        <v>37</v>
      </c>
      <c r="L21" s="756">
        <v>0</v>
      </c>
      <c r="M21" s="764" t="s">
        <v>37</v>
      </c>
      <c r="N21" s="756">
        <v>0</v>
      </c>
      <c r="O21" s="764" t="s">
        <v>37</v>
      </c>
      <c r="P21" s="732">
        <f>'3.3.1 A1'!P21</f>
        <v>0</v>
      </c>
    </row>
    <row r="22" spans="1:16">
      <c r="A22" s="756" t="s">
        <v>247</v>
      </c>
      <c r="B22" s="756"/>
      <c r="C22" s="757"/>
      <c r="D22" s="756">
        <v>0</v>
      </c>
      <c r="E22" s="786" t="s">
        <v>37</v>
      </c>
      <c r="F22" s="756">
        <v>0</v>
      </c>
      <c r="G22" s="786" t="s">
        <v>37</v>
      </c>
      <c r="H22" s="756">
        <v>0</v>
      </c>
      <c r="I22" s="786" t="s">
        <v>37</v>
      </c>
      <c r="J22" s="756">
        <v>0</v>
      </c>
      <c r="K22" s="786" t="s">
        <v>37</v>
      </c>
      <c r="L22" s="756">
        <v>0</v>
      </c>
      <c r="M22" s="786" t="s">
        <v>37</v>
      </c>
      <c r="N22" s="756">
        <v>0</v>
      </c>
      <c r="O22" s="786" t="s">
        <v>37</v>
      </c>
      <c r="P22" s="732">
        <f>'3.3.1 A1'!P22</f>
        <v>0</v>
      </c>
    </row>
    <row r="23" spans="1:16">
      <c r="A23" s="738" t="s">
        <v>248</v>
      </c>
      <c r="B23" s="756"/>
      <c r="C23" s="757"/>
      <c r="D23" s="756">
        <v>0</v>
      </c>
      <c r="E23" s="764" t="s">
        <v>37</v>
      </c>
      <c r="F23" s="756">
        <v>0</v>
      </c>
      <c r="G23" s="764" t="s">
        <v>37</v>
      </c>
      <c r="H23" s="756">
        <v>0</v>
      </c>
      <c r="I23" s="764" t="s">
        <v>37</v>
      </c>
      <c r="J23" s="756">
        <v>0</v>
      </c>
      <c r="K23" s="764" t="s">
        <v>37</v>
      </c>
      <c r="L23" s="756">
        <v>0</v>
      </c>
      <c r="M23" s="764" t="s">
        <v>37</v>
      </c>
      <c r="N23" s="756">
        <v>0</v>
      </c>
      <c r="O23" s="764" t="s">
        <v>37</v>
      </c>
      <c r="P23" s="732">
        <f>'3.3.1 A1'!P23</f>
        <v>0</v>
      </c>
    </row>
    <row r="24" spans="1:16">
      <c r="A24" s="756" t="s">
        <v>249</v>
      </c>
      <c r="B24" s="756"/>
      <c r="C24" s="757"/>
      <c r="D24" s="756">
        <v>0</v>
      </c>
      <c r="E24" s="764" t="s">
        <v>37</v>
      </c>
      <c r="F24" s="756">
        <v>0</v>
      </c>
      <c r="G24" s="764" t="s">
        <v>37</v>
      </c>
      <c r="H24" s="756">
        <v>0</v>
      </c>
      <c r="I24" s="764" t="s">
        <v>37</v>
      </c>
      <c r="J24" s="756">
        <v>0</v>
      </c>
      <c r="K24" s="764" t="s">
        <v>37</v>
      </c>
      <c r="L24" s="756">
        <v>0</v>
      </c>
      <c r="M24" s="764" t="s">
        <v>37</v>
      </c>
      <c r="N24" s="756">
        <v>0</v>
      </c>
      <c r="O24" s="764" t="s">
        <v>37</v>
      </c>
      <c r="P24" s="732">
        <f>'3.3.1 A1'!P24</f>
        <v>0</v>
      </c>
    </row>
    <row r="25" spans="1:16">
      <c r="A25" s="767"/>
      <c r="B25" s="767"/>
      <c r="C25" s="757"/>
      <c r="D25" s="748">
        <v>0</v>
      </c>
      <c r="E25" s="792" t="s">
        <v>37</v>
      </c>
      <c r="F25" s="748">
        <v>0</v>
      </c>
      <c r="G25" s="792" t="s">
        <v>37</v>
      </c>
      <c r="H25" s="748">
        <v>0</v>
      </c>
      <c r="I25" s="792" t="s">
        <v>37</v>
      </c>
      <c r="J25" s="748">
        <v>0</v>
      </c>
      <c r="K25" s="792" t="s">
        <v>37</v>
      </c>
      <c r="L25" s="748">
        <v>0</v>
      </c>
      <c r="M25" s="792" t="s">
        <v>37</v>
      </c>
      <c r="N25" s="748">
        <v>0</v>
      </c>
      <c r="O25" s="792" t="s">
        <v>37</v>
      </c>
      <c r="P25" s="736">
        <f>'3.3.1 A1'!P25</f>
        <v>0</v>
      </c>
    </row>
    <row r="26" spans="1:16">
      <c r="A26" s="768"/>
      <c r="B26" s="767"/>
      <c r="C26" s="757"/>
      <c r="D26" s="767"/>
      <c r="E26" s="756"/>
      <c r="F26" s="767"/>
      <c r="G26" s="756"/>
      <c r="H26" s="767"/>
      <c r="I26" s="756"/>
      <c r="J26" s="767"/>
      <c r="K26" s="756"/>
      <c r="L26" s="767"/>
      <c r="M26" s="756"/>
      <c r="N26" s="767"/>
      <c r="O26" s="756"/>
      <c r="P26" s="732">
        <f>'3.3.1 A1'!P26</f>
        <v>0</v>
      </c>
    </row>
    <row r="27" spans="1:16">
      <c r="A27" s="767" t="s">
        <v>250</v>
      </c>
      <c r="B27" s="756"/>
      <c r="C27" s="802"/>
      <c r="D27" s="768"/>
      <c r="E27" s="808"/>
      <c r="F27" s="808"/>
      <c r="G27" s="808"/>
      <c r="H27" s="808"/>
      <c r="I27" s="808"/>
      <c r="J27" s="808"/>
      <c r="K27" s="808"/>
      <c r="L27" s="808"/>
      <c r="M27" s="808"/>
      <c r="N27" s="808"/>
      <c r="O27" s="808"/>
      <c r="P27" s="732">
        <f>'3.3.1 A1'!P27</f>
        <v>0</v>
      </c>
    </row>
    <row r="28" spans="1:16" s="732" customFormat="1">
      <c r="A28" s="1077" t="s">
        <v>766</v>
      </c>
      <c r="B28" s="756"/>
      <c r="C28" s="757"/>
      <c r="D28" s="756">
        <v>0</v>
      </c>
      <c r="E28" s="764" t="s">
        <v>37</v>
      </c>
      <c r="F28" s="756">
        <v>0</v>
      </c>
      <c r="G28" s="764" t="s">
        <v>37</v>
      </c>
      <c r="H28" s="756">
        <v>0</v>
      </c>
      <c r="I28" s="764" t="s">
        <v>37</v>
      </c>
      <c r="J28" s="756">
        <v>0</v>
      </c>
      <c r="K28" s="764" t="s">
        <v>37</v>
      </c>
      <c r="L28" s="756">
        <v>0</v>
      </c>
      <c r="M28" s="764" t="s">
        <v>37</v>
      </c>
      <c r="N28" s="756">
        <v>0</v>
      </c>
      <c r="O28" s="764" t="s">
        <v>37</v>
      </c>
    </row>
    <row r="29" spans="1:16" s="732" customFormat="1">
      <c r="A29" s="1077" t="s">
        <v>767</v>
      </c>
      <c r="B29" s="756"/>
      <c r="C29" s="757"/>
      <c r="D29" s="756">
        <v>1</v>
      </c>
      <c r="E29" s="764" t="s">
        <v>37</v>
      </c>
      <c r="F29" s="756">
        <v>1</v>
      </c>
      <c r="G29" s="764" t="s">
        <v>37</v>
      </c>
      <c r="H29" s="756">
        <v>1</v>
      </c>
      <c r="I29" s="764" t="s">
        <v>37</v>
      </c>
      <c r="J29" s="756">
        <v>1</v>
      </c>
      <c r="K29" s="764" t="s">
        <v>37</v>
      </c>
      <c r="L29" s="756">
        <v>1</v>
      </c>
      <c r="M29" s="764" t="s">
        <v>37</v>
      </c>
      <c r="N29" s="756">
        <v>1</v>
      </c>
      <c r="O29" s="764" t="s">
        <v>37</v>
      </c>
    </row>
    <row r="30" spans="1:16" s="732" customFormat="1">
      <c r="A30" s="1077" t="s">
        <v>768</v>
      </c>
      <c r="B30" s="756"/>
      <c r="C30" s="757"/>
      <c r="D30" s="756">
        <v>2</v>
      </c>
      <c r="E30" s="764" t="s">
        <v>37</v>
      </c>
      <c r="F30" s="756">
        <v>2</v>
      </c>
      <c r="G30" s="764" t="s">
        <v>37</v>
      </c>
      <c r="H30" s="756">
        <v>2</v>
      </c>
      <c r="I30" s="764" t="s">
        <v>37</v>
      </c>
      <c r="J30" s="756">
        <v>2</v>
      </c>
      <c r="K30" s="764" t="s">
        <v>37</v>
      </c>
      <c r="L30" s="756">
        <v>2</v>
      </c>
      <c r="M30" s="764" t="s">
        <v>37</v>
      </c>
      <c r="N30" s="756">
        <v>2</v>
      </c>
      <c r="O30" s="764" t="s">
        <v>37</v>
      </c>
    </row>
    <row r="31" spans="1:16" s="732" customFormat="1">
      <c r="A31" s="1077" t="s">
        <v>769</v>
      </c>
      <c r="B31" s="756"/>
      <c r="C31" s="757"/>
      <c r="D31" s="756">
        <v>3</v>
      </c>
      <c r="E31" s="764" t="s">
        <v>37</v>
      </c>
      <c r="F31" s="756">
        <v>3</v>
      </c>
      <c r="G31" s="764" t="s">
        <v>37</v>
      </c>
      <c r="H31" s="756">
        <v>3</v>
      </c>
      <c r="I31" s="764" t="s">
        <v>37</v>
      </c>
      <c r="J31" s="756">
        <v>3</v>
      </c>
      <c r="K31" s="764" t="s">
        <v>37</v>
      </c>
      <c r="L31" s="756">
        <v>3</v>
      </c>
      <c r="M31" s="764" t="s">
        <v>37</v>
      </c>
      <c r="N31" s="756">
        <v>3</v>
      </c>
      <c r="O31" s="764" t="s">
        <v>37</v>
      </c>
    </row>
    <row r="32" spans="1:16" s="1002" customFormat="1">
      <c r="A32" s="1077" t="s">
        <v>967</v>
      </c>
      <c r="B32" s="1003"/>
      <c r="C32" s="1004"/>
      <c r="D32" s="1003"/>
      <c r="E32" s="1011" t="s">
        <v>37</v>
      </c>
      <c r="F32" s="1003">
        <v>3</v>
      </c>
      <c r="G32" s="1011" t="s">
        <v>37</v>
      </c>
      <c r="H32" s="1003">
        <v>3</v>
      </c>
      <c r="I32" s="1011" t="s">
        <v>37</v>
      </c>
      <c r="J32" s="1003">
        <v>3</v>
      </c>
      <c r="K32" s="1011" t="s">
        <v>37</v>
      </c>
      <c r="L32" s="1003">
        <v>3</v>
      </c>
      <c r="M32" s="1011" t="s">
        <v>37</v>
      </c>
      <c r="N32" s="1003">
        <v>3</v>
      </c>
      <c r="O32" s="1011" t="s">
        <v>37</v>
      </c>
    </row>
    <row r="33" spans="1:16" s="732" customFormat="1">
      <c r="A33" s="1077" t="s">
        <v>968</v>
      </c>
      <c r="B33" s="756"/>
      <c r="C33" s="757"/>
      <c r="D33" s="756">
        <v>4</v>
      </c>
      <c r="E33" s="764" t="s">
        <v>37</v>
      </c>
      <c r="F33" s="756">
        <v>4</v>
      </c>
      <c r="G33" s="764" t="s">
        <v>37</v>
      </c>
      <c r="H33" s="756">
        <v>4</v>
      </c>
      <c r="I33" s="764" t="s">
        <v>37</v>
      </c>
      <c r="J33" s="756">
        <v>4</v>
      </c>
      <c r="K33" s="764" t="s">
        <v>37</v>
      </c>
      <c r="L33" s="756">
        <v>4</v>
      </c>
      <c r="M33" s="764" t="s">
        <v>37</v>
      </c>
      <c r="N33" s="756">
        <v>4</v>
      </c>
      <c r="O33" s="764" t="s">
        <v>37</v>
      </c>
    </row>
    <row r="34" spans="1:16" s="732" customFormat="1">
      <c r="A34" s="767"/>
      <c r="B34" s="767"/>
      <c r="C34" s="757"/>
      <c r="D34" s="748">
        <v>0</v>
      </c>
      <c r="E34" s="792" t="s">
        <v>37</v>
      </c>
      <c r="F34" s="748">
        <v>0</v>
      </c>
      <c r="G34" s="792" t="s">
        <v>37</v>
      </c>
      <c r="H34" s="748">
        <v>0</v>
      </c>
      <c r="I34" s="792" t="s">
        <v>37</v>
      </c>
      <c r="J34" s="748">
        <v>0</v>
      </c>
      <c r="K34" s="792" t="s">
        <v>37</v>
      </c>
      <c r="L34" s="748">
        <v>0</v>
      </c>
      <c r="M34" s="792" t="s">
        <v>37</v>
      </c>
      <c r="N34" s="748">
        <v>0</v>
      </c>
      <c r="O34" s="792" t="s">
        <v>37</v>
      </c>
      <c r="P34" s="736">
        <f>'3.3.1 A1'!P34</f>
        <v>0</v>
      </c>
    </row>
    <row r="35" spans="1:16">
      <c r="A35" s="756"/>
      <c r="B35" s="756"/>
      <c r="C35" s="757"/>
      <c r="D35" s="756"/>
      <c r="E35" s="756"/>
      <c r="F35" s="756"/>
      <c r="G35" s="756"/>
      <c r="H35" s="756"/>
      <c r="I35" s="756"/>
      <c r="J35" s="756"/>
      <c r="K35" s="756"/>
      <c r="L35" s="756"/>
      <c r="M35" s="756"/>
      <c r="N35" s="756"/>
      <c r="O35" s="756"/>
      <c r="P35" s="732">
        <f>'3.3.1 A1'!P35</f>
        <v>0</v>
      </c>
    </row>
    <row r="36" spans="1:16">
      <c r="A36" s="767" t="s">
        <v>251</v>
      </c>
      <c r="B36" s="748"/>
      <c r="C36" s="757"/>
      <c r="D36" s="748">
        <v>0</v>
      </c>
      <c r="E36" s="792" t="s">
        <v>37</v>
      </c>
      <c r="F36" s="748">
        <v>0</v>
      </c>
      <c r="G36" s="792" t="s">
        <v>37</v>
      </c>
      <c r="H36" s="748">
        <v>0</v>
      </c>
      <c r="I36" s="792" t="s">
        <v>37</v>
      </c>
      <c r="J36" s="748">
        <v>0</v>
      </c>
      <c r="K36" s="792" t="s">
        <v>37</v>
      </c>
      <c r="L36" s="748">
        <v>0</v>
      </c>
      <c r="M36" s="792" t="s">
        <v>37</v>
      </c>
      <c r="N36" s="748">
        <v>0</v>
      </c>
      <c r="O36" s="792" t="s">
        <v>37</v>
      </c>
      <c r="P36" s="736">
        <f>'3.3.1 A1'!P36</f>
        <v>0</v>
      </c>
    </row>
    <row r="37" spans="1:16">
      <c r="A37" s="756"/>
      <c r="B37" s="756"/>
      <c r="C37" s="757"/>
      <c r="D37" s="756"/>
      <c r="E37" s="756"/>
      <c r="F37" s="756"/>
      <c r="G37" s="756"/>
      <c r="H37" s="756"/>
      <c r="I37" s="756"/>
      <c r="J37" s="756"/>
      <c r="K37" s="756"/>
      <c r="L37" s="756"/>
      <c r="M37" s="756"/>
      <c r="N37" s="756"/>
      <c r="O37" s="756"/>
      <c r="P37" s="732">
        <f>'3.3.1 A1'!P37</f>
        <v>0</v>
      </c>
    </row>
    <row r="38" spans="1:16">
      <c r="A38" s="767" t="s">
        <v>252</v>
      </c>
      <c r="B38" s="756"/>
      <c r="C38" s="927"/>
      <c r="D38" s="756"/>
      <c r="E38" s="765"/>
      <c r="F38" s="756"/>
      <c r="G38" s="765"/>
      <c r="H38" s="756"/>
      <c r="I38" s="765"/>
      <c r="J38" s="756"/>
      <c r="K38" s="765"/>
      <c r="L38" s="756"/>
      <c r="M38" s="765"/>
      <c r="N38" s="756"/>
      <c r="O38" s="765"/>
      <c r="P38" s="732">
        <f>'3.3.1 A1'!P38</f>
        <v>0</v>
      </c>
    </row>
    <row r="39" spans="1:16">
      <c r="A39" s="767" t="s">
        <v>253</v>
      </c>
      <c r="B39" s="756"/>
      <c r="C39" s="757"/>
      <c r="D39" s="756">
        <v>0</v>
      </c>
      <c r="E39" s="764" t="s">
        <v>37</v>
      </c>
      <c r="F39" s="756">
        <v>0</v>
      </c>
      <c r="G39" s="764" t="s">
        <v>37</v>
      </c>
      <c r="H39" s="756">
        <v>0</v>
      </c>
      <c r="I39" s="764" t="s">
        <v>37</v>
      </c>
      <c r="J39" s="756">
        <v>0</v>
      </c>
      <c r="K39" s="764" t="s">
        <v>37</v>
      </c>
      <c r="L39" s="756">
        <v>0</v>
      </c>
      <c r="M39" s="764" t="s">
        <v>37</v>
      </c>
      <c r="N39" s="756">
        <v>0</v>
      </c>
      <c r="O39" s="764" t="s">
        <v>37</v>
      </c>
      <c r="P39" s="733">
        <f>'3.3.1 A1'!P39</f>
        <v>0</v>
      </c>
    </row>
    <row r="40" spans="1:16">
      <c r="A40" s="767"/>
      <c r="B40" s="756"/>
      <c r="C40" s="802"/>
      <c r="D40" s="756"/>
      <c r="E40" s="768"/>
      <c r="F40" s="756"/>
      <c r="G40" s="768"/>
      <c r="H40" s="756"/>
      <c r="I40" s="768"/>
      <c r="J40" s="756"/>
      <c r="K40" s="768"/>
      <c r="L40" s="756"/>
      <c r="M40" s="768"/>
      <c r="N40" s="756"/>
      <c r="O40" s="768"/>
      <c r="P40" s="733">
        <f>'3.3.1 A1'!P40</f>
        <v>0</v>
      </c>
    </row>
    <row r="41" spans="1:16">
      <c r="A41" s="767" t="s">
        <v>254</v>
      </c>
      <c r="B41" s="756"/>
      <c r="C41" s="757"/>
      <c r="D41" s="756">
        <v>0</v>
      </c>
      <c r="E41" s="764" t="s">
        <v>37</v>
      </c>
      <c r="F41" s="756">
        <v>0</v>
      </c>
      <c r="G41" s="764" t="s">
        <v>37</v>
      </c>
      <c r="H41" s="756">
        <v>0</v>
      </c>
      <c r="I41" s="764" t="s">
        <v>37</v>
      </c>
      <c r="J41" s="756">
        <v>0</v>
      </c>
      <c r="K41" s="764" t="s">
        <v>37</v>
      </c>
      <c r="L41" s="756">
        <v>0</v>
      </c>
      <c r="M41" s="764" t="s">
        <v>37</v>
      </c>
      <c r="N41" s="756">
        <v>0</v>
      </c>
      <c r="O41" s="764" t="s">
        <v>37</v>
      </c>
      <c r="P41" s="733">
        <f>'3.3.1 A1'!P41</f>
        <v>0</v>
      </c>
    </row>
    <row r="42" spans="1:16">
      <c r="A42" s="756"/>
      <c r="B42" s="756"/>
      <c r="C42" s="802"/>
      <c r="D42" s="756"/>
      <c r="E42" s="768"/>
      <c r="F42" s="756"/>
      <c r="G42" s="768"/>
      <c r="H42" s="756"/>
      <c r="I42" s="768"/>
      <c r="J42" s="756"/>
      <c r="K42" s="768"/>
      <c r="L42" s="756"/>
      <c r="M42" s="768"/>
      <c r="N42" s="756"/>
      <c r="O42" s="768"/>
      <c r="P42" s="733">
        <f>'3.3.1 A1'!P42</f>
        <v>0</v>
      </c>
    </row>
    <row r="43" spans="1:16">
      <c r="A43" s="767" t="s">
        <v>255</v>
      </c>
      <c r="B43" s="756"/>
      <c r="C43" s="757"/>
      <c r="D43" s="756">
        <v>0</v>
      </c>
      <c r="E43" s="764" t="s">
        <v>37</v>
      </c>
      <c r="F43" s="756">
        <v>0</v>
      </c>
      <c r="G43" s="764" t="s">
        <v>37</v>
      </c>
      <c r="H43" s="756">
        <v>0</v>
      </c>
      <c r="I43" s="764" t="s">
        <v>37</v>
      </c>
      <c r="J43" s="756">
        <v>0</v>
      </c>
      <c r="K43" s="764" t="s">
        <v>37</v>
      </c>
      <c r="L43" s="756">
        <v>0</v>
      </c>
      <c r="M43" s="764" t="s">
        <v>37</v>
      </c>
      <c r="N43" s="756">
        <v>0</v>
      </c>
      <c r="O43" s="764" t="s">
        <v>37</v>
      </c>
      <c r="P43" s="733">
        <f>'3.3.1 A1'!P43</f>
        <v>0</v>
      </c>
    </row>
    <row r="44" spans="1:16">
      <c r="A44" s="748"/>
      <c r="B44" s="765"/>
      <c r="C44" s="802"/>
      <c r="D44" s="765"/>
      <c r="E44" s="768"/>
      <c r="F44" s="765"/>
      <c r="G44" s="768"/>
      <c r="H44" s="765"/>
      <c r="I44" s="768"/>
      <c r="J44" s="765"/>
      <c r="K44" s="768"/>
      <c r="L44" s="765"/>
      <c r="M44" s="768"/>
      <c r="N44" s="765"/>
      <c r="O44" s="768"/>
      <c r="P44" s="735">
        <f>'3.3.1 A1'!P44</f>
        <v>0</v>
      </c>
    </row>
    <row r="45" spans="1:16">
      <c r="A45" s="768"/>
      <c r="B45" s="756"/>
      <c r="C45" s="802"/>
      <c r="D45" s="768"/>
      <c r="E45" s="768"/>
      <c r="F45" s="768"/>
      <c r="G45" s="768"/>
      <c r="H45" s="768"/>
      <c r="I45" s="768"/>
      <c r="J45" s="768"/>
      <c r="K45" s="768"/>
      <c r="L45" s="768"/>
      <c r="M45" s="768"/>
      <c r="N45" s="768"/>
      <c r="O45" s="768"/>
      <c r="P45" s="737">
        <f>'3.3.1 A1'!P45</f>
        <v>0</v>
      </c>
    </row>
    <row r="46" spans="1:16">
      <c r="A46" s="767" t="s">
        <v>256</v>
      </c>
      <c r="B46" s="756"/>
      <c r="C46" s="757"/>
      <c r="D46" s="756">
        <v>0</v>
      </c>
      <c r="E46" s="764" t="s">
        <v>37</v>
      </c>
      <c r="F46" s="756">
        <v>0</v>
      </c>
      <c r="G46" s="764" t="s">
        <v>37</v>
      </c>
      <c r="H46" s="756">
        <v>0</v>
      </c>
      <c r="I46" s="764" t="s">
        <v>37</v>
      </c>
      <c r="J46" s="756">
        <v>0</v>
      </c>
      <c r="K46" s="764" t="s">
        <v>37</v>
      </c>
      <c r="L46" s="756">
        <v>0</v>
      </c>
      <c r="M46" s="764" t="s">
        <v>37</v>
      </c>
      <c r="N46" s="756">
        <v>0</v>
      </c>
      <c r="O46" s="764" t="s">
        <v>37</v>
      </c>
      <c r="P46" s="733">
        <f>'3.3.1 A1'!P46</f>
        <v>0</v>
      </c>
    </row>
    <row r="47" spans="1:16">
      <c r="A47" s="767"/>
      <c r="B47" s="756"/>
      <c r="C47" s="802"/>
      <c r="D47" s="756"/>
      <c r="E47" s="768"/>
      <c r="F47" s="756"/>
      <c r="G47" s="768"/>
      <c r="H47" s="756"/>
      <c r="I47" s="768"/>
      <c r="J47" s="756"/>
      <c r="K47" s="768"/>
      <c r="L47" s="756"/>
      <c r="M47" s="768"/>
      <c r="N47" s="756"/>
      <c r="O47" s="768"/>
      <c r="P47" s="733">
        <f>'3.3.1 A1'!P47</f>
        <v>0</v>
      </c>
    </row>
    <row r="48" spans="1:16">
      <c r="A48" s="767" t="s">
        <v>257</v>
      </c>
      <c r="B48" s="756"/>
      <c r="C48" s="757"/>
      <c r="D48" s="756">
        <v>0</v>
      </c>
      <c r="E48" s="764" t="s">
        <v>37</v>
      </c>
      <c r="F48" s="756">
        <v>0</v>
      </c>
      <c r="G48" s="764" t="s">
        <v>37</v>
      </c>
      <c r="H48" s="756">
        <v>0</v>
      </c>
      <c r="I48" s="764" t="s">
        <v>37</v>
      </c>
      <c r="J48" s="756">
        <v>0</v>
      </c>
      <c r="K48" s="764" t="s">
        <v>37</v>
      </c>
      <c r="L48" s="756">
        <v>0</v>
      </c>
      <c r="M48" s="764" t="s">
        <v>37</v>
      </c>
      <c r="N48" s="756">
        <v>0</v>
      </c>
      <c r="O48" s="764" t="s">
        <v>37</v>
      </c>
      <c r="P48" s="733">
        <f>'3.3.1 A1'!P48</f>
        <v>0</v>
      </c>
    </row>
    <row r="49" spans="1:16">
      <c r="A49" s="767"/>
      <c r="B49" s="756"/>
      <c r="C49" s="802"/>
      <c r="D49" s="756"/>
      <c r="E49" s="768"/>
      <c r="F49" s="756"/>
      <c r="G49" s="768"/>
      <c r="H49" s="756"/>
      <c r="I49" s="768"/>
      <c r="J49" s="756"/>
      <c r="K49" s="768"/>
      <c r="L49" s="756"/>
      <c r="M49" s="768"/>
      <c r="N49" s="756"/>
      <c r="O49" s="768"/>
      <c r="P49" s="733">
        <f>'3.3.1 A1'!P49</f>
        <v>0</v>
      </c>
    </row>
    <row r="50" spans="1:16">
      <c r="A50" s="767" t="s">
        <v>258</v>
      </c>
      <c r="B50" s="756"/>
      <c r="C50" s="757"/>
      <c r="D50" s="756">
        <v>0</v>
      </c>
      <c r="E50" s="792" t="s">
        <v>37</v>
      </c>
      <c r="F50" s="756">
        <v>0</v>
      </c>
      <c r="G50" s="792" t="s">
        <v>37</v>
      </c>
      <c r="H50" s="756">
        <v>0</v>
      </c>
      <c r="I50" s="792" t="s">
        <v>37</v>
      </c>
      <c r="J50" s="756">
        <v>0</v>
      </c>
      <c r="K50" s="792" t="s">
        <v>37</v>
      </c>
      <c r="L50" s="756">
        <v>0</v>
      </c>
      <c r="M50" s="792" t="s">
        <v>37</v>
      </c>
      <c r="N50" s="756">
        <v>0</v>
      </c>
      <c r="O50" s="792" t="s">
        <v>37</v>
      </c>
      <c r="P50" s="733">
        <f>'3.3.1 A1'!P50</f>
        <v>0</v>
      </c>
    </row>
    <row r="51" spans="1:16">
      <c r="A51" s="756"/>
      <c r="B51" s="756"/>
      <c r="C51" s="757"/>
      <c r="D51" s="756"/>
      <c r="E51" s="756"/>
      <c r="F51" s="756"/>
      <c r="G51" s="756"/>
      <c r="H51" s="756"/>
      <c r="I51" s="756"/>
      <c r="J51" s="756"/>
      <c r="K51" s="756"/>
      <c r="L51" s="756"/>
      <c r="M51" s="756"/>
      <c r="N51" s="756"/>
      <c r="O51" s="756"/>
      <c r="P51" s="733">
        <f>'3.3.1 A1'!P51</f>
        <v>0</v>
      </c>
    </row>
    <row r="52" spans="1:16">
      <c r="A52" s="756" t="s">
        <v>259</v>
      </c>
      <c r="B52" s="756"/>
      <c r="C52" s="757"/>
      <c r="D52" s="756">
        <v>0</v>
      </c>
      <c r="E52" s="792" t="s">
        <v>37</v>
      </c>
      <c r="F52" s="756">
        <v>0</v>
      </c>
      <c r="G52" s="792" t="s">
        <v>37</v>
      </c>
      <c r="H52" s="756">
        <v>0</v>
      </c>
      <c r="I52" s="792" t="s">
        <v>37</v>
      </c>
      <c r="J52" s="756">
        <v>0</v>
      </c>
      <c r="K52" s="792" t="s">
        <v>37</v>
      </c>
      <c r="L52" s="756">
        <v>0</v>
      </c>
      <c r="M52" s="792" t="s">
        <v>37</v>
      </c>
      <c r="N52" s="756">
        <v>0</v>
      </c>
      <c r="O52" s="792" t="s">
        <v>37</v>
      </c>
      <c r="P52" s="733">
        <f>'3.3.1 A1'!P52</f>
        <v>0</v>
      </c>
    </row>
    <row r="53" spans="1:16">
      <c r="A53" s="734"/>
      <c r="B53" s="734"/>
      <c r="E53" s="747"/>
      <c r="F53" s="747"/>
      <c r="G53" s="734"/>
      <c r="H53" s="734"/>
      <c r="I53" s="734"/>
      <c r="J53" s="734"/>
      <c r="K53" s="734"/>
      <c r="L53" s="734"/>
      <c r="M53" s="734"/>
      <c r="N53" s="734"/>
      <c r="O53" s="734"/>
    </row>
  </sheetData>
  <mergeCells count="7">
    <mergeCell ref="O7:O9"/>
    <mergeCell ref="C7:C9"/>
    <mergeCell ref="G7:G9"/>
    <mergeCell ref="I7:I9"/>
    <mergeCell ref="K7:K9"/>
    <mergeCell ref="M7:M9"/>
    <mergeCell ref="E7:E9"/>
  </mergeCells>
  <pageMargins left="0.55118110236220474" right="0.15748031496062992" top="0.55118110236220474" bottom="0.74803149606299213" header="0.31496062992125984" footer="0.31496062992125984"/>
  <pageSetup paperSize="9" scale="75" orientation="landscape" horizontalDpi="1200" verticalDpi="1200" r:id="rId1"/>
  <headerFooter>
    <oddFooter>&amp;L&amp;P&amp;C&amp;F&amp;A&amp;R&amp;P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U53"/>
  <sheetViews>
    <sheetView zoomScaleNormal="100" zoomScalePageLayoutView="150" workbookViewId="0">
      <selection activeCell="A15" sqref="A15"/>
    </sheetView>
  </sheetViews>
  <sheetFormatPr defaultColWidth="8.85546875" defaultRowHeight="12"/>
  <cols>
    <col min="1" max="1" width="57.42578125" style="732" customWidth="1"/>
    <col min="2" max="2" width="1.28515625" style="732" customWidth="1"/>
    <col min="3" max="3" width="9.5703125" style="820" customWidth="1"/>
    <col min="4" max="4" width="1.28515625" style="760" customWidth="1"/>
    <col min="5" max="5" width="9.5703125" style="746" customWidth="1"/>
    <col min="6" max="6" width="1.28515625" style="746" customWidth="1"/>
    <col min="7" max="7" width="8.7109375" style="732" customWidth="1"/>
    <col min="8" max="8" width="1.28515625" style="732" customWidth="1"/>
    <col min="9" max="9" width="8.7109375" style="732" customWidth="1"/>
    <col min="10" max="10" width="1.28515625" style="732" customWidth="1"/>
    <col min="11" max="11" width="8.7109375" style="732" customWidth="1"/>
    <col min="12" max="12" width="1.28515625" style="732" customWidth="1"/>
    <col min="13" max="13" width="8.7109375" style="732" customWidth="1"/>
    <col min="14" max="14" width="1.28515625" style="732" customWidth="1"/>
    <col min="15" max="15" width="8.7109375" style="732" customWidth="1"/>
    <col min="16" max="16" width="1.28515625" style="732" customWidth="1"/>
    <col min="17" max="19" width="8.85546875" style="88"/>
    <col min="20" max="20" width="6.42578125" style="88" customWidth="1"/>
    <col min="21" max="16384" width="8.85546875" style="88"/>
  </cols>
  <sheetData>
    <row r="1" spans="1:21">
      <c r="A1" s="339" t="s">
        <v>921</v>
      </c>
      <c r="B1" s="814"/>
      <c r="U1" s="967"/>
    </row>
    <row r="2" spans="1:21" s="20" customFormat="1" ht="15.75">
      <c r="A2" s="101" t="s">
        <v>36</v>
      </c>
      <c r="B2" s="44"/>
      <c r="C2" s="290"/>
      <c r="D2" s="44"/>
      <c r="E2" s="44"/>
      <c r="F2" s="44"/>
      <c r="G2" s="44"/>
      <c r="H2" s="287"/>
      <c r="I2" s="44"/>
      <c r="J2" s="287"/>
      <c r="K2" s="44"/>
      <c r="L2" s="287"/>
      <c r="M2" s="515"/>
      <c r="N2" s="249"/>
      <c r="O2" s="515"/>
      <c r="P2" s="20">
        <f>'3.3.1 A1'!P2</f>
        <v>0</v>
      </c>
    </row>
    <row r="3" spans="1:21" s="275" customFormat="1">
      <c r="A3" s="768"/>
      <c r="B3" s="768"/>
      <c r="C3" s="802"/>
      <c r="D3" s="768"/>
      <c r="E3" s="768"/>
      <c r="F3" s="768"/>
      <c r="G3" s="825"/>
      <c r="H3" s="768"/>
      <c r="I3" s="295"/>
      <c r="J3" s="768"/>
      <c r="K3" s="295"/>
      <c r="L3" s="768"/>
      <c r="M3" s="295"/>
      <c r="N3" s="768"/>
      <c r="O3" s="297"/>
      <c r="P3" s="743">
        <f>'3.3.1 A1'!P3</f>
        <v>0</v>
      </c>
    </row>
    <row r="4" spans="1:21" s="271" customFormat="1" ht="15.75">
      <c r="A4" s="793" t="s">
        <v>996</v>
      </c>
      <c r="B4" s="749"/>
      <c r="C4" s="925"/>
      <c r="D4" s="749"/>
      <c r="E4" s="749"/>
      <c r="F4" s="749"/>
      <c r="G4" s="257"/>
      <c r="H4" s="257"/>
      <c r="I4" s="257"/>
      <c r="J4" s="257"/>
      <c r="K4" s="257"/>
      <c r="L4" s="257"/>
      <c r="M4" s="257"/>
      <c r="N4" s="257"/>
      <c r="O4" s="291"/>
      <c r="P4" s="741">
        <f>'3.3.1 A1'!P4</f>
        <v>0</v>
      </c>
    </row>
    <row r="5" spans="1:21" s="273" customFormat="1" ht="12.75">
      <c r="A5" s="777"/>
      <c r="B5" s="777"/>
      <c r="C5" s="803"/>
      <c r="D5" s="777"/>
      <c r="E5" s="777"/>
      <c r="F5" s="777"/>
      <c r="G5" s="300"/>
      <c r="H5" s="777"/>
      <c r="I5" s="300"/>
      <c r="J5" s="777"/>
      <c r="K5" s="300"/>
      <c r="L5" s="777"/>
      <c r="M5" s="300"/>
      <c r="N5" s="777"/>
      <c r="O5" s="8"/>
      <c r="P5" s="742">
        <f>'3.3.1 A1'!P5</f>
        <v>0</v>
      </c>
    </row>
    <row r="6" spans="1:21" s="268" customFormat="1" ht="15">
      <c r="A6" s="785" t="s">
        <v>236</v>
      </c>
      <c r="B6" s="785"/>
      <c r="C6" s="804"/>
      <c r="D6" s="772"/>
      <c r="E6" s="772"/>
      <c r="F6" s="772"/>
      <c r="G6" s="772"/>
      <c r="H6" s="772"/>
      <c r="I6" s="772"/>
      <c r="J6" s="772"/>
      <c r="K6" s="772"/>
      <c r="L6" s="772"/>
      <c r="M6" s="772"/>
      <c r="N6" s="772"/>
      <c r="O6" s="772"/>
      <c r="P6" s="740">
        <f>'3.3.1 A1'!P6</f>
        <v>0</v>
      </c>
    </row>
    <row r="7" spans="1:21" s="220" customFormat="1" ht="11.25" customHeight="1">
      <c r="A7" s="756"/>
      <c r="B7" s="756"/>
      <c r="C7" s="1198"/>
      <c r="D7" s="750">
        <v>0</v>
      </c>
      <c r="E7" s="1199">
        <v>42736</v>
      </c>
      <c r="F7" s="750">
        <v>0</v>
      </c>
      <c r="G7" s="1197" t="s">
        <v>337</v>
      </c>
      <c r="H7" s="766">
        <v>0</v>
      </c>
      <c r="I7" s="1197" t="s">
        <v>338</v>
      </c>
      <c r="J7" s="766">
        <v>0</v>
      </c>
      <c r="K7" s="1197" t="s">
        <v>339</v>
      </c>
      <c r="L7" s="766">
        <v>0</v>
      </c>
      <c r="M7" s="1197" t="s">
        <v>340</v>
      </c>
      <c r="N7" s="766">
        <v>0</v>
      </c>
      <c r="O7" s="1197" t="s">
        <v>341</v>
      </c>
      <c r="P7" s="739">
        <f>'3.3.1 A1'!P7</f>
        <v>0</v>
      </c>
    </row>
    <row r="8" spans="1:21">
      <c r="A8" s="756"/>
      <c r="B8" s="756"/>
      <c r="C8" s="1198"/>
      <c r="D8" s="757">
        <v>0</v>
      </c>
      <c r="E8" s="1200"/>
      <c r="F8" s="757">
        <v>0</v>
      </c>
      <c r="G8" s="1197"/>
      <c r="H8" s="757">
        <v>0</v>
      </c>
      <c r="I8" s="1197"/>
      <c r="J8" s="757">
        <v>0</v>
      </c>
      <c r="K8" s="1197"/>
      <c r="L8" s="757">
        <v>0</v>
      </c>
      <c r="M8" s="1197"/>
      <c r="N8" s="757">
        <v>0</v>
      </c>
      <c r="O8" s="1197"/>
      <c r="P8" s="732">
        <f>'3.3.1 A1'!P8</f>
        <v>0</v>
      </c>
    </row>
    <row r="9" spans="1:21">
      <c r="A9" s="767"/>
      <c r="B9" s="756"/>
      <c r="C9" s="1198"/>
      <c r="D9" s="757">
        <v>0</v>
      </c>
      <c r="E9" s="1200"/>
      <c r="F9" s="757">
        <v>0</v>
      </c>
      <c r="G9" s="1197"/>
      <c r="H9" s="757">
        <v>0</v>
      </c>
      <c r="I9" s="1197"/>
      <c r="J9" s="757">
        <v>0</v>
      </c>
      <c r="K9" s="1197"/>
      <c r="L9" s="757">
        <v>0</v>
      </c>
      <c r="M9" s="1197"/>
      <c r="N9" s="757">
        <v>0</v>
      </c>
      <c r="O9" s="1197"/>
      <c r="P9" s="732">
        <f>'3.3.1 A1'!P9</f>
        <v>0</v>
      </c>
    </row>
    <row r="10" spans="1:21">
      <c r="A10" s="767" t="s">
        <v>237</v>
      </c>
      <c r="B10" s="756"/>
      <c r="C10" s="781"/>
      <c r="D10" s="757"/>
      <c r="E10" s="781"/>
      <c r="F10" s="757"/>
      <c r="G10" s="781"/>
      <c r="H10" s="757"/>
      <c r="I10" s="781"/>
      <c r="J10" s="757"/>
      <c r="K10" s="781"/>
      <c r="L10" s="757"/>
      <c r="M10" s="781"/>
      <c r="N10" s="757"/>
      <c r="O10" s="781"/>
      <c r="P10" s="732">
        <f>'3.3.1 A1'!P10</f>
        <v>0</v>
      </c>
    </row>
    <row r="11" spans="1:21">
      <c r="A11" s="767" t="s">
        <v>238</v>
      </c>
      <c r="B11" s="767"/>
      <c r="C11" s="757"/>
      <c r="D11" s="756"/>
      <c r="E11" s="756"/>
      <c r="F11" s="756"/>
      <c r="G11" s="756"/>
      <c r="H11" s="756"/>
      <c r="I11" s="756"/>
      <c r="J11" s="756"/>
      <c r="K11" s="756"/>
      <c r="L11" s="756"/>
      <c r="M11" s="756"/>
      <c r="N11" s="756"/>
      <c r="O11" s="756"/>
      <c r="P11" s="732">
        <f>'3.3.1 A1'!P11</f>
        <v>0</v>
      </c>
    </row>
    <row r="12" spans="1:21">
      <c r="A12" s="756" t="s">
        <v>239</v>
      </c>
      <c r="B12" s="756"/>
      <c r="C12" s="757"/>
      <c r="D12" s="756">
        <v>0</v>
      </c>
      <c r="E12" s="764" t="s">
        <v>37</v>
      </c>
      <c r="F12" s="756">
        <v>0</v>
      </c>
      <c r="G12" s="764" t="s">
        <v>37</v>
      </c>
      <c r="H12" s="756">
        <v>0</v>
      </c>
      <c r="I12" s="764" t="s">
        <v>37</v>
      </c>
      <c r="J12" s="756">
        <v>0</v>
      </c>
      <c r="K12" s="764" t="s">
        <v>37</v>
      </c>
      <c r="L12" s="756">
        <v>0</v>
      </c>
      <c r="M12" s="764" t="s">
        <v>37</v>
      </c>
      <c r="N12" s="756">
        <v>0</v>
      </c>
      <c r="O12" s="764" t="s">
        <v>37</v>
      </c>
      <c r="P12" s="732">
        <f>'3.3.1 A1'!P12</f>
        <v>0</v>
      </c>
    </row>
    <row r="13" spans="1:21">
      <c r="A13" s="756" t="s">
        <v>240</v>
      </c>
      <c r="B13" s="756"/>
      <c r="C13" s="757"/>
      <c r="D13" s="756">
        <v>0</v>
      </c>
      <c r="E13" s="764" t="s">
        <v>37</v>
      </c>
      <c r="F13" s="756">
        <v>0</v>
      </c>
      <c r="G13" s="764" t="s">
        <v>37</v>
      </c>
      <c r="H13" s="756">
        <v>0</v>
      </c>
      <c r="I13" s="764" t="s">
        <v>37</v>
      </c>
      <c r="J13" s="756">
        <v>0</v>
      </c>
      <c r="K13" s="764" t="s">
        <v>37</v>
      </c>
      <c r="L13" s="756">
        <v>0</v>
      </c>
      <c r="M13" s="764" t="s">
        <v>37</v>
      </c>
      <c r="N13" s="756">
        <v>0</v>
      </c>
      <c r="O13" s="764" t="s">
        <v>37</v>
      </c>
      <c r="P13" s="732">
        <f>'3.3.1 A1'!P13</f>
        <v>0</v>
      </c>
    </row>
    <row r="14" spans="1:21">
      <c r="A14" s="756"/>
      <c r="B14" s="756"/>
      <c r="C14" s="757"/>
      <c r="D14" s="748">
        <v>0</v>
      </c>
      <c r="E14" s="792" t="s">
        <v>37</v>
      </c>
      <c r="F14" s="748">
        <v>0</v>
      </c>
      <c r="G14" s="792" t="s">
        <v>37</v>
      </c>
      <c r="H14" s="748">
        <v>0</v>
      </c>
      <c r="I14" s="792" t="s">
        <v>37</v>
      </c>
      <c r="J14" s="748">
        <v>0</v>
      </c>
      <c r="K14" s="792" t="s">
        <v>37</v>
      </c>
      <c r="L14" s="748">
        <v>0</v>
      </c>
      <c r="M14" s="792" t="s">
        <v>37</v>
      </c>
      <c r="N14" s="748">
        <v>0</v>
      </c>
      <c r="O14" s="792" t="s">
        <v>37</v>
      </c>
      <c r="P14" s="736">
        <f>'3.3.1 A1'!P14</f>
        <v>0</v>
      </c>
    </row>
    <row r="15" spans="1:21">
      <c r="A15" s="767" t="s">
        <v>241</v>
      </c>
      <c r="B15" s="767"/>
      <c r="C15" s="757"/>
      <c r="D15" s="767"/>
      <c r="E15" s="756"/>
      <c r="F15" s="767"/>
      <c r="G15" s="756"/>
      <c r="H15" s="767"/>
      <c r="I15" s="756"/>
      <c r="J15" s="767"/>
      <c r="K15" s="756"/>
      <c r="L15" s="767"/>
      <c r="M15" s="756"/>
      <c r="N15" s="767"/>
      <c r="O15" s="756"/>
      <c r="P15" s="732">
        <f>'3.3.1 A1'!P15</f>
        <v>0</v>
      </c>
    </row>
    <row r="16" spans="1:21">
      <c r="A16" s="756" t="s">
        <v>242</v>
      </c>
      <c r="B16" s="756"/>
      <c r="C16" s="757"/>
      <c r="D16" s="756">
        <v>0</v>
      </c>
      <c r="E16" s="786" t="s">
        <v>37</v>
      </c>
      <c r="F16" s="756">
        <v>0</v>
      </c>
      <c r="G16" s="786" t="s">
        <v>37</v>
      </c>
      <c r="H16" s="756">
        <v>0</v>
      </c>
      <c r="I16" s="786" t="s">
        <v>37</v>
      </c>
      <c r="J16" s="756">
        <v>0</v>
      </c>
      <c r="K16" s="786" t="s">
        <v>37</v>
      </c>
      <c r="L16" s="756">
        <v>0</v>
      </c>
      <c r="M16" s="786" t="s">
        <v>37</v>
      </c>
      <c r="N16" s="756">
        <v>0</v>
      </c>
      <c r="O16" s="786" t="s">
        <v>37</v>
      </c>
      <c r="P16" s="732">
        <f>'3.3.1 A1'!P16</f>
        <v>0</v>
      </c>
    </row>
    <row r="17" spans="1:16">
      <c r="A17" s="756" t="s">
        <v>243</v>
      </c>
      <c r="B17" s="756"/>
      <c r="C17" s="757"/>
      <c r="D17" s="756">
        <v>0</v>
      </c>
      <c r="E17" s="786" t="s">
        <v>37</v>
      </c>
      <c r="F17" s="756">
        <v>0</v>
      </c>
      <c r="G17" s="786" t="s">
        <v>37</v>
      </c>
      <c r="H17" s="756">
        <v>0</v>
      </c>
      <c r="I17" s="786" t="s">
        <v>37</v>
      </c>
      <c r="J17" s="756">
        <v>0</v>
      </c>
      <c r="K17" s="786" t="s">
        <v>37</v>
      </c>
      <c r="L17" s="756">
        <v>0</v>
      </c>
      <c r="M17" s="786" t="s">
        <v>37</v>
      </c>
      <c r="N17" s="756">
        <v>0</v>
      </c>
      <c r="O17" s="786" t="s">
        <v>37</v>
      </c>
      <c r="P17" s="732">
        <f>'3.3.1 A1'!P17</f>
        <v>0</v>
      </c>
    </row>
    <row r="18" spans="1:16">
      <c r="A18" s="756" t="s">
        <v>244</v>
      </c>
      <c r="B18" s="756"/>
      <c r="C18" s="757"/>
      <c r="D18" s="756">
        <v>0</v>
      </c>
      <c r="E18" s="764" t="s">
        <v>37</v>
      </c>
      <c r="F18" s="756">
        <v>0</v>
      </c>
      <c r="G18" s="764" t="s">
        <v>37</v>
      </c>
      <c r="H18" s="756">
        <v>0</v>
      </c>
      <c r="I18" s="764" t="s">
        <v>37</v>
      </c>
      <c r="J18" s="756">
        <v>0</v>
      </c>
      <c r="K18" s="764" t="s">
        <v>37</v>
      </c>
      <c r="L18" s="756">
        <v>0</v>
      </c>
      <c r="M18" s="764" t="s">
        <v>37</v>
      </c>
      <c r="N18" s="756">
        <v>0</v>
      </c>
      <c r="O18" s="764" t="s">
        <v>37</v>
      </c>
      <c r="P18" s="732">
        <f>'3.3.1 A1'!P18</f>
        <v>0</v>
      </c>
    </row>
    <row r="19" spans="1:16">
      <c r="A19" s="756"/>
      <c r="B19" s="756"/>
      <c r="C19" s="757"/>
      <c r="D19" s="748">
        <v>0</v>
      </c>
      <c r="E19" s="792" t="s">
        <v>37</v>
      </c>
      <c r="F19" s="748">
        <v>0</v>
      </c>
      <c r="G19" s="792" t="s">
        <v>37</v>
      </c>
      <c r="H19" s="748">
        <v>0</v>
      </c>
      <c r="I19" s="792" t="s">
        <v>37</v>
      </c>
      <c r="J19" s="748">
        <v>0</v>
      </c>
      <c r="K19" s="792" t="s">
        <v>37</v>
      </c>
      <c r="L19" s="748">
        <v>0</v>
      </c>
      <c r="M19" s="792" t="s">
        <v>37</v>
      </c>
      <c r="N19" s="748">
        <v>0</v>
      </c>
      <c r="O19" s="792" t="s">
        <v>37</v>
      </c>
      <c r="P19" s="736">
        <f>'3.3.1 A1'!P19</f>
        <v>0</v>
      </c>
    </row>
    <row r="20" spans="1:16">
      <c r="A20" s="767" t="s">
        <v>245</v>
      </c>
      <c r="B20" s="767"/>
      <c r="C20" s="757"/>
      <c r="D20" s="767"/>
      <c r="E20" s="756"/>
      <c r="F20" s="767"/>
      <c r="G20" s="756"/>
      <c r="H20" s="767"/>
      <c r="I20" s="756"/>
      <c r="J20" s="767"/>
      <c r="K20" s="756"/>
      <c r="L20" s="767"/>
      <c r="M20" s="756"/>
      <c r="N20" s="767"/>
      <c r="O20" s="756"/>
      <c r="P20" s="732">
        <f>'3.3.1 A1'!P20</f>
        <v>0</v>
      </c>
    </row>
    <row r="21" spans="1:16">
      <c r="A21" s="756" t="s">
        <v>246</v>
      </c>
      <c r="B21" s="756"/>
      <c r="C21" s="757"/>
      <c r="D21" s="756">
        <v>0</v>
      </c>
      <c r="E21" s="786" t="s">
        <v>37</v>
      </c>
      <c r="F21" s="756">
        <v>0</v>
      </c>
      <c r="G21" s="786" t="s">
        <v>37</v>
      </c>
      <c r="H21" s="756">
        <v>0</v>
      </c>
      <c r="I21" s="786" t="s">
        <v>37</v>
      </c>
      <c r="J21" s="756">
        <v>0</v>
      </c>
      <c r="K21" s="786" t="s">
        <v>37</v>
      </c>
      <c r="L21" s="756">
        <v>0</v>
      </c>
      <c r="M21" s="786" t="s">
        <v>37</v>
      </c>
      <c r="N21" s="756">
        <v>0</v>
      </c>
      <c r="O21" s="786" t="s">
        <v>37</v>
      </c>
      <c r="P21" s="732">
        <f>'3.3.1 A1'!P21</f>
        <v>0</v>
      </c>
    </row>
    <row r="22" spans="1:16">
      <c r="A22" s="756" t="s">
        <v>247</v>
      </c>
      <c r="B22" s="756"/>
      <c r="C22" s="757"/>
      <c r="D22" s="756">
        <v>0</v>
      </c>
      <c r="E22" s="764" t="s">
        <v>37</v>
      </c>
      <c r="F22" s="756">
        <v>0</v>
      </c>
      <c r="G22" s="764" t="s">
        <v>37</v>
      </c>
      <c r="H22" s="756">
        <v>0</v>
      </c>
      <c r="I22" s="764" t="s">
        <v>37</v>
      </c>
      <c r="J22" s="756">
        <v>0</v>
      </c>
      <c r="K22" s="764" t="s">
        <v>37</v>
      </c>
      <c r="L22" s="756">
        <v>0</v>
      </c>
      <c r="M22" s="764" t="s">
        <v>37</v>
      </c>
      <c r="N22" s="756">
        <v>0</v>
      </c>
      <c r="O22" s="764" t="s">
        <v>37</v>
      </c>
      <c r="P22" s="732">
        <f>'3.3.1 A1'!P22</f>
        <v>0</v>
      </c>
    </row>
    <row r="23" spans="1:16">
      <c r="A23" s="738" t="s">
        <v>248</v>
      </c>
      <c r="B23" s="756"/>
      <c r="C23" s="757"/>
      <c r="D23" s="756">
        <v>0</v>
      </c>
      <c r="E23" s="764" t="s">
        <v>37</v>
      </c>
      <c r="F23" s="756">
        <v>0</v>
      </c>
      <c r="G23" s="764" t="s">
        <v>37</v>
      </c>
      <c r="H23" s="756">
        <v>0</v>
      </c>
      <c r="I23" s="764" t="s">
        <v>37</v>
      </c>
      <c r="J23" s="756">
        <v>0</v>
      </c>
      <c r="K23" s="764" t="s">
        <v>37</v>
      </c>
      <c r="L23" s="756">
        <v>0</v>
      </c>
      <c r="M23" s="764" t="s">
        <v>37</v>
      </c>
      <c r="N23" s="756">
        <v>0</v>
      </c>
      <c r="O23" s="764" t="s">
        <v>37</v>
      </c>
      <c r="P23" s="732">
        <f>'3.3.1 A1'!P23</f>
        <v>0</v>
      </c>
    </row>
    <row r="24" spans="1:16">
      <c r="A24" s="756" t="s">
        <v>249</v>
      </c>
      <c r="B24" s="756"/>
      <c r="C24" s="757"/>
      <c r="D24" s="756">
        <v>0</v>
      </c>
      <c r="E24" s="764" t="s">
        <v>37</v>
      </c>
      <c r="F24" s="756">
        <v>0</v>
      </c>
      <c r="G24" s="764" t="s">
        <v>37</v>
      </c>
      <c r="H24" s="756">
        <v>0</v>
      </c>
      <c r="I24" s="764" t="s">
        <v>37</v>
      </c>
      <c r="J24" s="756">
        <v>0</v>
      </c>
      <c r="K24" s="764" t="s">
        <v>37</v>
      </c>
      <c r="L24" s="756">
        <v>0</v>
      </c>
      <c r="M24" s="764" t="s">
        <v>37</v>
      </c>
      <c r="N24" s="756">
        <v>0</v>
      </c>
      <c r="O24" s="764" t="s">
        <v>37</v>
      </c>
      <c r="P24" s="732">
        <f>'3.3.1 A1'!P24</f>
        <v>0</v>
      </c>
    </row>
    <row r="25" spans="1:16">
      <c r="A25" s="767"/>
      <c r="B25" s="767"/>
      <c r="C25" s="757"/>
      <c r="D25" s="748">
        <v>0</v>
      </c>
      <c r="E25" s="792" t="s">
        <v>37</v>
      </c>
      <c r="F25" s="748">
        <v>0</v>
      </c>
      <c r="G25" s="792" t="s">
        <v>37</v>
      </c>
      <c r="H25" s="748">
        <v>0</v>
      </c>
      <c r="I25" s="792" t="s">
        <v>37</v>
      </c>
      <c r="J25" s="748">
        <v>0</v>
      </c>
      <c r="K25" s="792" t="s">
        <v>37</v>
      </c>
      <c r="L25" s="748">
        <v>0</v>
      </c>
      <c r="M25" s="792" t="s">
        <v>37</v>
      </c>
      <c r="N25" s="748">
        <v>0</v>
      </c>
      <c r="O25" s="792" t="s">
        <v>37</v>
      </c>
      <c r="P25" s="736">
        <f>'3.3.1 A1'!P25</f>
        <v>0</v>
      </c>
    </row>
    <row r="26" spans="1:16">
      <c r="A26" s="768"/>
      <c r="B26" s="767"/>
      <c r="C26" s="757"/>
      <c r="D26" s="767"/>
      <c r="E26" s="756"/>
      <c r="F26" s="767"/>
      <c r="G26" s="756"/>
      <c r="H26" s="767"/>
      <c r="I26" s="756"/>
      <c r="J26" s="767"/>
      <c r="K26" s="756"/>
      <c r="L26" s="767"/>
      <c r="M26" s="756"/>
      <c r="N26" s="767"/>
      <c r="O26" s="756"/>
      <c r="P26" s="732">
        <f>'3.3.1 A1'!P26</f>
        <v>0</v>
      </c>
    </row>
    <row r="27" spans="1:16">
      <c r="A27" s="767" t="s">
        <v>250</v>
      </c>
      <c r="B27" s="756"/>
      <c r="C27" s="802"/>
      <c r="D27" s="768"/>
      <c r="E27" s="808"/>
      <c r="F27" s="808"/>
      <c r="G27" s="808"/>
      <c r="H27" s="808"/>
      <c r="I27" s="808"/>
      <c r="J27" s="808"/>
      <c r="K27" s="808"/>
      <c r="L27" s="808"/>
      <c r="M27" s="808"/>
      <c r="N27" s="808"/>
      <c r="O27" s="808"/>
      <c r="P27" s="732">
        <f>'3.3.1 A1'!P27</f>
        <v>0</v>
      </c>
    </row>
    <row r="28" spans="1:16" s="732" customFormat="1">
      <c r="A28" s="1077" t="s">
        <v>766</v>
      </c>
      <c r="B28" s="756"/>
      <c r="C28" s="757"/>
      <c r="D28" s="756">
        <v>0</v>
      </c>
      <c r="E28" s="764" t="s">
        <v>37</v>
      </c>
      <c r="F28" s="756">
        <v>0</v>
      </c>
      <c r="G28" s="764" t="s">
        <v>37</v>
      </c>
      <c r="H28" s="756">
        <v>0</v>
      </c>
      <c r="I28" s="764" t="s">
        <v>37</v>
      </c>
      <c r="J28" s="756">
        <v>0</v>
      </c>
      <c r="K28" s="764" t="s">
        <v>37</v>
      </c>
      <c r="L28" s="756">
        <v>0</v>
      </c>
      <c r="M28" s="764" t="s">
        <v>37</v>
      </c>
      <c r="N28" s="756">
        <v>0</v>
      </c>
      <c r="O28" s="764" t="s">
        <v>37</v>
      </c>
    </row>
    <row r="29" spans="1:16" s="732" customFormat="1">
      <c r="A29" s="1077" t="s">
        <v>767</v>
      </c>
      <c r="B29" s="756"/>
      <c r="C29" s="757"/>
      <c r="D29" s="756">
        <v>1</v>
      </c>
      <c r="E29" s="764" t="s">
        <v>37</v>
      </c>
      <c r="F29" s="756">
        <v>1</v>
      </c>
      <c r="G29" s="764" t="s">
        <v>37</v>
      </c>
      <c r="H29" s="756">
        <v>1</v>
      </c>
      <c r="I29" s="764" t="s">
        <v>37</v>
      </c>
      <c r="J29" s="756">
        <v>1</v>
      </c>
      <c r="K29" s="764" t="s">
        <v>37</v>
      </c>
      <c r="L29" s="756">
        <v>1</v>
      </c>
      <c r="M29" s="764" t="s">
        <v>37</v>
      </c>
      <c r="N29" s="756">
        <v>1</v>
      </c>
      <c r="O29" s="764" t="s">
        <v>37</v>
      </c>
    </row>
    <row r="30" spans="1:16" s="732" customFormat="1">
      <c r="A30" s="1077" t="s">
        <v>768</v>
      </c>
      <c r="B30" s="756"/>
      <c r="C30" s="757"/>
      <c r="D30" s="756">
        <v>2</v>
      </c>
      <c r="E30" s="764" t="s">
        <v>37</v>
      </c>
      <c r="F30" s="756">
        <v>2</v>
      </c>
      <c r="G30" s="764" t="s">
        <v>37</v>
      </c>
      <c r="H30" s="756">
        <v>2</v>
      </c>
      <c r="I30" s="764" t="s">
        <v>37</v>
      </c>
      <c r="J30" s="756">
        <v>2</v>
      </c>
      <c r="K30" s="764" t="s">
        <v>37</v>
      </c>
      <c r="L30" s="756">
        <v>2</v>
      </c>
      <c r="M30" s="764" t="s">
        <v>37</v>
      </c>
      <c r="N30" s="756">
        <v>2</v>
      </c>
      <c r="O30" s="764" t="s">
        <v>37</v>
      </c>
    </row>
    <row r="31" spans="1:16" s="732" customFormat="1">
      <c r="A31" s="1077" t="s">
        <v>769</v>
      </c>
      <c r="B31" s="756"/>
      <c r="C31" s="757"/>
      <c r="D31" s="756">
        <v>3</v>
      </c>
      <c r="E31" s="764" t="s">
        <v>37</v>
      </c>
      <c r="F31" s="756">
        <v>3</v>
      </c>
      <c r="G31" s="764" t="s">
        <v>37</v>
      </c>
      <c r="H31" s="756">
        <v>3</v>
      </c>
      <c r="I31" s="764" t="s">
        <v>37</v>
      </c>
      <c r="J31" s="756">
        <v>3</v>
      </c>
      <c r="K31" s="764" t="s">
        <v>37</v>
      </c>
      <c r="L31" s="756">
        <v>3</v>
      </c>
      <c r="M31" s="764" t="s">
        <v>37</v>
      </c>
      <c r="N31" s="756">
        <v>3</v>
      </c>
      <c r="O31" s="764" t="s">
        <v>37</v>
      </c>
    </row>
    <row r="32" spans="1:16" s="1002" customFormat="1">
      <c r="A32" s="1077" t="s">
        <v>967</v>
      </c>
      <c r="B32" s="1003"/>
      <c r="C32" s="1004"/>
      <c r="D32" s="1003"/>
      <c r="E32" s="1011" t="s">
        <v>37</v>
      </c>
      <c r="F32" s="1003">
        <v>3</v>
      </c>
      <c r="G32" s="1011" t="s">
        <v>37</v>
      </c>
      <c r="H32" s="1003">
        <v>3</v>
      </c>
      <c r="I32" s="1011" t="s">
        <v>37</v>
      </c>
      <c r="J32" s="1003">
        <v>3</v>
      </c>
      <c r="K32" s="1011" t="s">
        <v>37</v>
      </c>
      <c r="L32" s="1003">
        <v>3</v>
      </c>
      <c r="M32" s="1011" t="s">
        <v>37</v>
      </c>
      <c r="N32" s="1003">
        <v>3</v>
      </c>
      <c r="O32" s="1011" t="s">
        <v>37</v>
      </c>
    </row>
    <row r="33" spans="1:16" s="732" customFormat="1">
      <c r="A33" s="1077" t="s">
        <v>968</v>
      </c>
      <c r="B33" s="756"/>
      <c r="C33" s="757"/>
      <c r="D33" s="756">
        <v>4</v>
      </c>
      <c r="E33" s="764" t="s">
        <v>37</v>
      </c>
      <c r="F33" s="756">
        <v>4</v>
      </c>
      <c r="G33" s="764" t="s">
        <v>37</v>
      </c>
      <c r="H33" s="756">
        <v>4</v>
      </c>
      <c r="I33" s="764" t="s">
        <v>37</v>
      </c>
      <c r="J33" s="756">
        <v>4</v>
      </c>
      <c r="K33" s="764" t="s">
        <v>37</v>
      </c>
      <c r="L33" s="756">
        <v>4</v>
      </c>
      <c r="M33" s="764" t="s">
        <v>37</v>
      </c>
      <c r="N33" s="756">
        <v>4</v>
      </c>
      <c r="O33" s="764" t="s">
        <v>37</v>
      </c>
    </row>
    <row r="34" spans="1:16" s="732" customFormat="1">
      <c r="A34" s="767"/>
      <c r="B34" s="767"/>
      <c r="C34" s="757"/>
      <c r="D34" s="748">
        <v>0</v>
      </c>
      <c r="E34" s="792" t="s">
        <v>37</v>
      </c>
      <c r="F34" s="748">
        <v>0</v>
      </c>
      <c r="G34" s="792" t="s">
        <v>37</v>
      </c>
      <c r="H34" s="748">
        <v>0</v>
      </c>
      <c r="I34" s="792" t="s">
        <v>37</v>
      </c>
      <c r="J34" s="748">
        <v>0</v>
      </c>
      <c r="K34" s="792" t="s">
        <v>37</v>
      </c>
      <c r="L34" s="748">
        <v>0</v>
      </c>
      <c r="M34" s="792" t="s">
        <v>37</v>
      </c>
      <c r="N34" s="748">
        <v>0</v>
      </c>
      <c r="O34" s="792" t="s">
        <v>37</v>
      </c>
      <c r="P34" s="736">
        <f>'3.3.1 A1'!P34</f>
        <v>0</v>
      </c>
    </row>
    <row r="35" spans="1:16">
      <c r="A35" s="756"/>
      <c r="B35" s="756"/>
      <c r="C35" s="757"/>
      <c r="D35" s="756"/>
      <c r="E35" s="756"/>
      <c r="F35" s="756"/>
      <c r="G35" s="756"/>
      <c r="H35" s="756"/>
      <c r="I35" s="756"/>
      <c r="J35" s="756"/>
      <c r="K35" s="756"/>
      <c r="L35" s="756"/>
      <c r="M35" s="756"/>
      <c r="N35" s="756"/>
      <c r="O35" s="756"/>
      <c r="P35" s="732">
        <f>'3.3.1 A1'!P35</f>
        <v>0</v>
      </c>
    </row>
    <row r="36" spans="1:16">
      <c r="A36" s="767" t="s">
        <v>251</v>
      </c>
      <c r="B36" s="748"/>
      <c r="C36" s="757"/>
      <c r="D36" s="748">
        <v>0</v>
      </c>
      <c r="E36" s="792" t="s">
        <v>37</v>
      </c>
      <c r="F36" s="748">
        <v>0</v>
      </c>
      <c r="G36" s="792" t="s">
        <v>37</v>
      </c>
      <c r="H36" s="748">
        <v>0</v>
      </c>
      <c r="I36" s="792" t="s">
        <v>37</v>
      </c>
      <c r="J36" s="748">
        <v>0</v>
      </c>
      <c r="K36" s="792" t="s">
        <v>37</v>
      </c>
      <c r="L36" s="748">
        <v>0</v>
      </c>
      <c r="M36" s="792" t="s">
        <v>37</v>
      </c>
      <c r="N36" s="748">
        <v>0</v>
      </c>
      <c r="O36" s="792" t="s">
        <v>37</v>
      </c>
      <c r="P36" s="736">
        <f>'3.3.1 A1'!P36</f>
        <v>0</v>
      </c>
    </row>
    <row r="37" spans="1:16">
      <c r="A37" s="756"/>
      <c r="B37" s="756"/>
      <c r="C37" s="757"/>
      <c r="D37" s="756"/>
      <c r="E37" s="756"/>
      <c r="F37" s="756"/>
      <c r="G37" s="756"/>
      <c r="H37" s="756"/>
      <c r="I37" s="756"/>
      <c r="J37" s="756"/>
      <c r="K37" s="756"/>
      <c r="L37" s="756"/>
      <c r="M37" s="756"/>
      <c r="N37" s="756"/>
      <c r="O37" s="756"/>
      <c r="P37" s="732">
        <f>'3.3.1 A1'!P37</f>
        <v>0</v>
      </c>
    </row>
    <row r="38" spans="1:16">
      <c r="A38" s="767" t="s">
        <v>252</v>
      </c>
      <c r="B38" s="756"/>
      <c r="C38" s="927"/>
      <c r="D38" s="756"/>
      <c r="E38" s="765"/>
      <c r="F38" s="756"/>
      <c r="G38" s="765"/>
      <c r="H38" s="756"/>
      <c r="I38" s="765"/>
      <c r="J38" s="756"/>
      <c r="K38" s="765"/>
      <c r="L38" s="756"/>
      <c r="M38" s="765"/>
      <c r="N38" s="756"/>
      <c r="O38" s="765"/>
      <c r="P38" s="732">
        <f>'3.3.1 A1'!P38</f>
        <v>0</v>
      </c>
    </row>
    <row r="39" spans="1:16">
      <c r="A39" s="767" t="s">
        <v>253</v>
      </c>
      <c r="B39" s="756"/>
      <c r="C39" s="757"/>
      <c r="D39" s="756">
        <v>0</v>
      </c>
      <c r="E39" s="764" t="s">
        <v>37</v>
      </c>
      <c r="F39" s="756">
        <v>0</v>
      </c>
      <c r="G39" s="764" t="s">
        <v>37</v>
      </c>
      <c r="H39" s="756">
        <v>0</v>
      </c>
      <c r="I39" s="764" t="s">
        <v>37</v>
      </c>
      <c r="J39" s="756">
        <v>0</v>
      </c>
      <c r="K39" s="764" t="s">
        <v>37</v>
      </c>
      <c r="L39" s="756">
        <v>0</v>
      </c>
      <c r="M39" s="764" t="s">
        <v>37</v>
      </c>
      <c r="N39" s="756">
        <v>0</v>
      </c>
      <c r="O39" s="764" t="s">
        <v>37</v>
      </c>
      <c r="P39" s="733">
        <f>'3.3.1 A1'!P39</f>
        <v>0</v>
      </c>
    </row>
    <row r="40" spans="1:16">
      <c r="A40" s="767"/>
      <c r="B40" s="756"/>
      <c r="C40" s="802"/>
      <c r="D40" s="756"/>
      <c r="E40" s="768"/>
      <c r="F40" s="756"/>
      <c r="G40" s="768"/>
      <c r="H40" s="756"/>
      <c r="I40" s="768"/>
      <c r="J40" s="756"/>
      <c r="K40" s="768"/>
      <c r="L40" s="756"/>
      <c r="M40" s="768"/>
      <c r="N40" s="756"/>
      <c r="O40" s="768"/>
      <c r="P40" s="733">
        <f>'3.3.1 A1'!P40</f>
        <v>0</v>
      </c>
    </row>
    <row r="41" spans="1:16">
      <c r="A41" s="767" t="s">
        <v>254</v>
      </c>
      <c r="B41" s="756"/>
      <c r="C41" s="757"/>
      <c r="D41" s="756">
        <v>0</v>
      </c>
      <c r="E41" s="764" t="s">
        <v>37</v>
      </c>
      <c r="F41" s="756">
        <v>0</v>
      </c>
      <c r="G41" s="764" t="s">
        <v>37</v>
      </c>
      <c r="H41" s="756">
        <v>0</v>
      </c>
      <c r="I41" s="764" t="s">
        <v>37</v>
      </c>
      <c r="J41" s="756">
        <v>0</v>
      </c>
      <c r="K41" s="764" t="s">
        <v>37</v>
      </c>
      <c r="L41" s="756">
        <v>0</v>
      </c>
      <c r="M41" s="764" t="s">
        <v>37</v>
      </c>
      <c r="N41" s="756">
        <v>0</v>
      </c>
      <c r="O41" s="764" t="s">
        <v>37</v>
      </c>
      <c r="P41" s="733">
        <f>'3.3.1 A1'!P41</f>
        <v>0</v>
      </c>
    </row>
    <row r="42" spans="1:16">
      <c r="A42" s="756"/>
      <c r="B42" s="756"/>
      <c r="C42" s="802"/>
      <c r="D42" s="756"/>
      <c r="E42" s="768"/>
      <c r="F42" s="756"/>
      <c r="G42" s="768"/>
      <c r="H42" s="756"/>
      <c r="I42" s="768"/>
      <c r="J42" s="756"/>
      <c r="K42" s="768"/>
      <c r="L42" s="756"/>
      <c r="M42" s="768"/>
      <c r="N42" s="756"/>
      <c r="O42" s="768"/>
      <c r="P42" s="733">
        <f>'3.3.1 A1'!P42</f>
        <v>0</v>
      </c>
    </row>
    <row r="43" spans="1:16">
      <c r="A43" s="767" t="s">
        <v>255</v>
      </c>
      <c r="B43" s="756"/>
      <c r="C43" s="757"/>
      <c r="D43" s="756">
        <v>0</v>
      </c>
      <c r="E43" s="764" t="s">
        <v>37</v>
      </c>
      <c r="F43" s="756">
        <v>0</v>
      </c>
      <c r="G43" s="764" t="s">
        <v>37</v>
      </c>
      <c r="H43" s="756">
        <v>0</v>
      </c>
      <c r="I43" s="764" t="s">
        <v>37</v>
      </c>
      <c r="J43" s="756">
        <v>0</v>
      </c>
      <c r="K43" s="764" t="s">
        <v>37</v>
      </c>
      <c r="L43" s="756">
        <v>0</v>
      </c>
      <c r="M43" s="764" t="s">
        <v>37</v>
      </c>
      <c r="N43" s="756">
        <v>0</v>
      </c>
      <c r="O43" s="764" t="s">
        <v>37</v>
      </c>
      <c r="P43" s="733">
        <f>'3.3.1 A1'!P43</f>
        <v>0</v>
      </c>
    </row>
    <row r="44" spans="1:16">
      <c r="A44" s="748"/>
      <c r="B44" s="765"/>
      <c r="C44" s="802"/>
      <c r="D44" s="765"/>
      <c r="E44" s="768"/>
      <c r="F44" s="765"/>
      <c r="G44" s="768"/>
      <c r="H44" s="765"/>
      <c r="I44" s="768"/>
      <c r="J44" s="765"/>
      <c r="K44" s="768"/>
      <c r="L44" s="765"/>
      <c r="M44" s="768"/>
      <c r="N44" s="765"/>
      <c r="O44" s="768"/>
      <c r="P44" s="735">
        <f>'3.3.1 A1'!P44</f>
        <v>0</v>
      </c>
    </row>
    <row r="45" spans="1:16">
      <c r="A45" s="768"/>
      <c r="B45" s="756"/>
      <c r="C45" s="802"/>
      <c r="D45" s="768"/>
      <c r="E45" s="768"/>
      <c r="F45" s="768"/>
      <c r="G45" s="768"/>
      <c r="H45" s="768"/>
      <c r="I45" s="768"/>
      <c r="J45" s="768"/>
      <c r="K45" s="768"/>
      <c r="L45" s="768"/>
      <c r="M45" s="768"/>
      <c r="N45" s="768"/>
      <c r="O45" s="768"/>
      <c r="P45" s="737">
        <f>'3.3.1 A1'!P45</f>
        <v>0</v>
      </c>
    </row>
    <row r="46" spans="1:16">
      <c r="A46" s="767" t="s">
        <v>256</v>
      </c>
      <c r="B46" s="756"/>
      <c r="C46" s="757"/>
      <c r="D46" s="756">
        <v>0</v>
      </c>
      <c r="E46" s="764" t="s">
        <v>37</v>
      </c>
      <c r="F46" s="756">
        <v>0</v>
      </c>
      <c r="G46" s="764" t="s">
        <v>37</v>
      </c>
      <c r="H46" s="756">
        <v>0</v>
      </c>
      <c r="I46" s="764" t="s">
        <v>37</v>
      </c>
      <c r="J46" s="756">
        <v>0</v>
      </c>
      <c r="K46" s="764" t="s">
        <v>37</v>
      </c>
      <c r="L46" s="756">
        <v>0</v>
      </c>
      <c r="M46" s="764" t="s">
        <v>37</v>
      </c>
      <c r="N46" s="756">
        <v>0</v>
      </c>
      <c r="O46" s="764" t="s">
        <v>37</v>
      </c>
      <c r="P46" s="733">
        <f>'3.3.1 A1'!P46</f>
        <v>0</v>
      </c>
    </row>
    <row r="47" spans="1:16">
      <c r="A47" s="767"/>
      <c r="B47" s="756"/>
      <c r="C47" s="802"/>
      <c r="D47" s="756"/>
      <c r="E47" s="768"/>
      <c r="F47" s="756"/>
      <c r="G47" s="768"/>
      <c r="H47" s="756"/>
      <c r="I47" s="768"/>
      <c r="J47" s="756"/>
      <c r="K47" s="768"/>
      <c r="L47" s="756"/>
      <c r="M47" s="768"/>
      <c r="N47" s="756"/>
      <c r="O47" s="768"/>
      <c r="P47" s="733">
        <f>'3.3.1 A1'!P47</f>
        <v>0</v>
      </c>
    </row>
    <row r="48" spans="1:16">
      <c r="A48" s="767" t="s">
        <v>257</v>
      </c>
      <c r="B48" s="756"/>
      <c r="C48" s="757"/>
      <c r="D48" s="756">
        <v>0</v>
      </c>
      <c r="E48" s="764" t="s">
        <v>37</v>
      </c>
      <c r="F48" s="756">
        <v>0</v>
      </c>
      <c r="G48" s="764" t="s">
        <v>37</v>
      </c>
      <c r="H48" s="756">
        <v>0</v>
      </c>
      <c r="I48" s="764" t="s">
        <v>37</v>
      </c>
      <c r="J48" s="756">
        <v>0</v>
      </c>
      <c r="K48" s="764" t="s">
        <v>37</v>
      </c>
      <c r="L48" s="756">
        <v>0</v>
      </c>
      <c r="M48" s="764" t="s">
        <v>37</v>
      </c>
      <c r="N48" s="756">
        <v>0</v>
      </c>
      <c r="O48" s="764" t="s">
        <v>37</v>
      </c>
      <c r="P48" s="733">
        <f>'3.3.1 A1'!P48</f>
        <v>0</v>
      </c>
    </row>
    <row r="49" spans="1:16">
      <c r="A49" s="767"/>
      <c r="B49" s="756"/>
      <c r="C49" s="802"/>
      <c r="D49" s="756"/>
      <c r="E49" s="768"/>
      <c r="F49" s="756"/>
      <c r="G49" s="768"/>
      <c r="H49" s="756"/>
      <c r="I49" s="768"/>
      <c r="J49" s="756"/>
      <c r="K49" s="768"/>
      <c r="L49" s="756"/>
      <c r="M49" s="768"/>
      <c r="N49" s="756"/>
      <c r="O49" s="768"/>
      <c r="P49" s="733">
        <f>'3.3.1 A1'!P49</f>
        <v>0</v>
      </c>
    </row>
    <row r="50" spans="1:16">
      <c r="A50" s="767" t="s">
        <v>258</v>
      </c>
      <c r="B50" s="756"/>
      <c r="C50" s="757"/>
      <c r="D50" s="756">
        <v>0</v>
      </c>
      <c r="E50" s="792" t="s">
        <v>37</v>
      </c>
      <c r="F50" s="756">
        <v>0</v>
      </c>
      <c r="G50" s="792" t="s">
        <v>37</v>
      </c>
      <c r="H50" s="756">
        <v>0</v>
      </c>
      <c r="I50" s="792" t="s">
        <v>37</v>
      </c>
      <c r="J50" s="756">
        <v>0</v>
      </c>
      <c r="K50" s="792" t="s">
        <v>37</v>
      </c>
      <c r="L50" s="756">
        <v>0</v>
      </c>
      <c r="M50" s="792" t="s">
        <v>37</v>
      </c>
      <c r="N50" s="756">
        <v>0</v>
      </c>
      <c r="O50" s="792" t="s">
        <v>37</v>
      </c>
      <c r="P50" s="733">
        <f>'3.3.1 A1'!P50</f>
        <v>0</v>
      </c>
    </row>
    <row r="51" spans="1:16">
      <c r="A51" s="756"/>
      <c r="B51" s="756"/>
      <c r="C51" s="757"/>
      <c r="D51" s="756"/>
      <c r="E51" s="756"/>
      <c r="F51" s="756"/>
      <c r="G51" s="756"/>
      <c r="H51" s="756"/>
      <c r="I51" s="756"/>
      <c r="J51" s="756"/>
      <c r="K51" s="756"/>
      <c r="L51" s="756"/>
      <c r="M51" s="756"/>
      <c r="N51" s="756"/>
      <c r="O51" s="756"/>
      <c r="P51" s="733">
        <f>'3.3.1 A1'!P51</f>
        <v>0</v>
      </c>
    </row>
    <row r="52" spans="1:16">
      <c r="A52" s="756" t="s">
        <v>259</v>
      </c>
      <c r="B52" s="756"/>
      <c r="C52" s="757"/>
      <c r="D52" s="756">
        <v>0</v>
      </c>
      <c r="E52" s="792" t="s">
        <v>37</v>
      </c>
      <c r="F52" s="756">
        <v>0</v>
      </c>
      <c r="G52" s="792" t="s">
        <v>37</v>
      </c>
      <c r="H52" s="756">
        <v>0</v>
      </c>
      <c r="I52" s="792" t="s">
        <v>37</v>
      </c>
      <c r="J52" s="756">
        <v>0</v>
      </c>
      <c r="K52" s="792" t="s">
        <v>37</v>
      </c>
      <c r="L52" s="756">
        <v>0</v>
      </c>
      <c r="M52" s="792" t="s">
        <v>37</v>
      </c>
      <c r="N52" s="756">
        <v>0</v>
      </c>
      <c r="O52" s="792" t="s">
        <v>37</v>
      </c>
      <c r="P52" s="733">
        <f>'3.3.1 A1'!P52</f>
        <v>0</v>
      </c>
    </row>
    <row r="53" spans="1:16">
      <c r="A53" s="734"/>
      <c r="B53" s="734"/>
      <c r="E53" s="747"/>
      <c r="F53" s="747"/>
      <c r="G53" s="734"/>
      <c r="H53" s="734"/>
      <c r="I53" s="734"/>
      <c r="J53" s="734"/>
      <c r="K53" s="734"/>
      <c r="L53" s="734"/>
      <c r="M53" s="734"/>
      <c r="N53" s="734"/>
      <c r="O53" s="734"/>
    </row>
  </sheetData>
  <mergeCells count="7">
    <mergeCell ref="O7:O9"/>
    <mergeCell ref="C7:C9"/>
    <mergeCell ref="G7:G9"/>
    <mergeCell ref="I7:I9"/>
    <mergeCell ref="K7:K9"/>
    <mergeCell ref="M7:M9"/>
    <mergeCell ref="E7:E9"/>
  </mergeCells>
  <pageMargins left="0.55118110236220474" right="0.15748031496062992" top="0.55118110236220474" bottom="0.74803149606299213" header="0.31496062992125984" footer="0.31496062992125984"/>
  <pageSetup paperSize="9" scale="75" orientation="landscape" horizontalDpi="1200" verticalDpi="1200" r:id="rId1"/>
  <headerFooter>
    <oddFooter>&amp;L&amp;P&amp;C&amp;F&amp;A&amp;R&amp;P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enableFormatConditionsCalculation="0"/>
  <dimension ref="A1:U53"/>
  <sheetViews>
    <sheetView zoomScaleNormal="100" zoomScalePageLayoutView="150" workbookViewId="0">
      <selection activeCell="E7" sqref="E7:E9"/>
    </sheetView>
  </sheetViews>
  <sheetFormatPr defaultColWidth="8.85546875" defaultRowHeight="12"/>
  <cols>
    <col min="1" max="1" width="57.42578125" style="88" customWidth="1"/>
    <col min="2" max="2" width="1.28515625" style="88" customWidth="1"/>
    <col min="3" max="3" width="9.5703125" style="88" customWidth="1"/>
    <col min="4" max="4" width="1.28515625" style="88" customWidth="1"/>
    <col min="5" max="5" width="9.5703125" style="746" customWidth="1"/>
    <col min="6" max="6" width="1.28515625" style="746" customWidth="1"/>
    <col min="7" max="7" width="8.7109375" style="88" customWidth="1"/>
    <col min="8" max="8" width="1.28515625" style="88" customWidth="1"/>
    <col min="9" max="9" width="8.7109375" style="88" customWidth="1"/>
    <col min="10" max="10" width="1.28515625" style="88" customWidth="1"/>
    <col min="11" max="11" width="8.7109375" style="88" customWidth="1"/>
    <col min="12" max="12" width="1.28515625" style="88" customWidth="1"/>
    <col min="13" max="13" width="8.7109375" style="88" customWidth="1"/>
    <col min="14" max="14" width="1.28515625" style="88" customWidth="1"/>
    <col min="15" max="15" width="8.7109375" style="88" customWidth="1"/>
    <col min="16" max="16" width="1.28515625" style="88" customWidth="1"/>
    <col min="17" max="19" width="8.85546875" style="88"/>
    <col min="20" max="20" width="6.42578125" style="88" customWidth="1"/>
    <col min="21" max="16384" width="8.85546875" style="88"/>
  </cols>
  <sheetData>
    <row r="1" spans="1:21">
      <c r="A1" s="339" t="s">
        <v>921</v>
      </c>
      <c r="B1" s="814"/>
      <c r="U1" s="967"/>
    </row>
    <row r="2" spans="1:21" s="20" customFormat="1" ht="15">
      <c r="A2" s="1109" t="s">
        <v>36</v>
      </c>
      <c r="B2" s="1116"/>
      <c r="C2" s="1116"/>
      <c r="D2" s="1116"/>
      <c r="E2" s="1116"/>
      <c r="F2" s="1116"/>
      <c r="G2" s="1116"/>
      <c r="H2" s="1116"/>
      <c r="I2" s="1180"/>
      <c r="J2" s="287"/>
      <c r="K2" s="44"/>
      <c r="L2" s="287"/>
      <c r="M2" s="515"/>
      <c r="N2" s="249"/>
      <c r="O2" s="515"/>
    </row>
    <row r="3" spans="1:21" s="275" customFormat="1">
      <c r="A3" s="703"/>
      <c r="B3" s="21"/>
      <c r="C3" s="21"/>
      <c r="D3" s="21"/>
      <c r="E3" s="21"/>
      <c r="F3" s="21"/>
      <c r="G3" s="21"/>
      <c r="H3" s="21"/>
      <c r="I3" s="51"/>
      <c r="J3" s="768"/>
      <c r="K3" s="295"/>
      <c r="L3" s="768"/>
      <c r="M3" s="295"/>
      <c r="N3" s="768"/>
      <c r="O3" s="297"/>
    </row>
    <row r="4" spans="1:21" s="271" customFormat="1" ht="15.75">
      <c r="A4" s="793" t="s">
        <v>909</v>
      </c>
      <c r="B4" s="749"/>
      <c r="C4" s="749"/>
      <c r="D4" s="749"/>
      <c r="E4" s="749"/>
      <c r="F4" s="749"/>
      <c r="G4" s="257"/>
      <c r="H4" s="257"/>
      <c r="I4" s="257"/>
      <c r="J4" s="257"/>
      <c r="K4" s="257"/>
      <c r="L4" s="257"/>
      <c r="M4" s="257"/>
      <c r="N4" s="257"/>
      <c r="O4" s="291"/>
    </row>
    <row r="5" spans="1:21" s="273" customFormat="1" ht="12.75">
      <c r="A5" s="144"/>
      <c r="B5" s="777"/>
      <c r="C5" s="777"/>
      <c r="D5" s="777"/>
      <c r="E5" s="777"/>
      <c r="F5" s="777"/>
      <c r="G5" s="300"/>
      <c r="H5" s="777"/>
      <c r="I5" s="300"/>
      <c r="J5" s="777"/>
      <c r="K5" s="300"/>
      <c r="L5" s="777"/>
      <c r="M5" s="300"/>
      <c r="N5" s="777"/>
      <c r="O5" s="8"/>
    </row>
    <row r="6" spans="1:21" s="268" customFormat="1" ht="15">
      <c r="A6" s="785" t="s">
        <v>236</v>
      </c>
      <c r="B6" s="785"/>
      <c r="C6" s="772"/>
      <c r="D6" s="772"/>
      <c r="E6" s="772"/>
      <c r="F6" s="772"/>
      <c r="G6" s="772"/>
      <c r="H6" s="772"/>
      <c r="I6" s="772"/>
      <c r="J6" s="772"/>
      <c r="K6" s="772"/>
      <c r="L6" s="772"/>
      <c r="M6" s="772"/>
      <c r="N6" s="772"/>
      <c r="O6" s="772"/>
    </row>
    <row r="7" spans="1:21" s="220" customFormat="1" ht="11.25" customHeight="1">
      <c r="A7" s="756"/>
      <c r="B7" s="756"/>
      <c r="C7" s="1201" t="s">
        <v>34</v>
      </c>
      <c r="D7" s="750"/>
      <c r="E7" s="1199">
        <v>42736</v>
      </c>
      <c r="F7" s="750"/>
      <c r="G7" s="1197" t="s">
        <v>337</v>
      </c>
      <c r="H7" s="766"/>
      <c r="I7" s="1197" t="s">
        <v>338</v>
      </c>
      <c r="J7" s="766"/>
      <c r="K7" s="1197" t="s">
        <v>339</v>
      </c>
      <c r="L7" s="766"/>
      <c r="M7" s="1197" t="s">
        <v>340</v>
      </c>
      <c r="N7" s="766"/>
      <c r="O7" s="1197" t="s">
        <v>341</v>
      </c>
    </row>
    <row r="8" spans="1:21">
      <c r="A8" s="756"/>
      <c r="B8" s="756"/>
      <c r="C8" s="1197"/>
      <c r="D8" s="757"/>
      <c r="E8" s="1200"/>
      <c r="F8" s="757"/>
      <c r="G8" s="1197"/>
      <c r="H8" s="757"/>
      <c r="I8" s="1197"/>
      <c r="J8" s="757"/>
      <c r="K8" s="1197"/>
      <c r="L8" s="757"/>
      <c r="M8" s="1197"/>
      <c r="N8" s="757"/>
      <c r="O8" s="1197"/>
    </row>
    <row r="9" spans="1:21">
      <c r="A9" s="767"/>
      <c r="B9" s="756"/>
      <c r="C9" s="1197"/>
      <c r="D9" s="757"/>
      <c r="E9" s="1200"/>
      <c r="F9" s="757"/>
      <c r="G9" s="1197"/>
      <c r="H9" s="757"/>
      <c r="I9" s="1197"/>
      <c r="J9" s="757"/>
      <c r="K9" s="1197"/>
      <c r="L9" s="757"/>
      <c r="M9" s="1197"/>
      <c r="N9" s="757"/>
      <c r="O9" s="1197"/>
    </row>
    <row r="10" spans="1:21">
      <c r="A10" s="767" t="s">
        <v>237</v>
      </c>
      <c r="B10" s="756"/>
      <c r="C10" s="781"/>
      <c r="D10" s="757"/>
      <c r="E10" s="781"/>
      <c r="F10" s="757"/>
      <c r="G10" s="781"/>
      <c r="H10" s="757"/>
      <c r="I10" s="781"/>
      <c r="J10" s="757"/>
      <c r="K10" s="781"/>
      <c r="L10" s="757"/>
      <c r="M10" s="781"/>
      <c r="N10" s="757"/>
      <c r="O10" s="781"/>
    </row>
    <row r="11" spans="1:21">
      <c r="A11" s="767" t="s">
        <v>238</v>
      </c>
      <c r="B11" s="767"/>
      <c r="C11" s="756"/>
      <c r="D11" s="756"/>
      <c r="E11" s="756"/>
      <c r="F11" s="756"/>
      <c r="G11" s="756"/>
      <c r="H11" s="756"/>
      <c r="I11" s="756"/>
      <c r="J11" s="756"/>
      <c r="K11" s="756"/>
      <c r="L11" s="756"/>
      <c r="M11" s="756"/>
      <c r="N11" s="756"/>
      <c r="O11" s="756"/>
    </row>
    <row r="12" spans="1:21">
      <c r="A12" s="756" t="s">
        <v>239</v>
      </c>
      <c r="B12" s="756"/>
      <c r="C12" s="764" t="s">
        <v>37</v>
      </c>
      <c r="D12" s="756"/>
      <c r="E12" s="764" t="s">
        <v>37</v>
      </c>
      <c r="F12" s="756"/>
      <c r="G12" s="764" t="s">
        <v>37</v>
      </c>
      <c r="H12" s="756"/>
      <c r="I12" s="764" t="s">
        <v>37</v>
      </c>
      <c r="J12" s="756"/>
      <c r="K12" s="764" t="s">
        <v>37</v>
      </c>
      <c r="L12" s="756"/>
      <c r="M12" s="764" t="s">
        <v>37</v>
      </c>
      <c r="N12" s="756"/>
      <c r="O12" s="764" t="s">
        <v>37</v>
      </c>
    </row>
    <row r="13" spans="1:21">
      <c r="A13" s="756" t="s">
        <v>240</v>
      </c>
      <c r="B13" s="756"/>
      <c r="C13" s="764" t="s">
        <v>37</v>
      </c>
      <c r="D13" s="756"/>
      <c r="E13" s="764" t="s">
        <v>37</v>
      </c>
      <c r="F13" s="756"/>
      <c r="G13" s="764" t="s">
        <v>37</v>
      </c>
      <c r="H13" s="756"/>
      <c r="I13" s="764" t="s">
        <v>37</v>
      </c>
      <c r="J13" s="756"/>
      <c r="K13" s="764" t="s">
        <v>37</v>
      </c>
      <c r="L13" s="756"/>
      <c r="M13" s="764" t="s">
        <v>37</v>
      </c>
      <c r="N13" s="756"/>
      <c r="O13" s="764" t="s">
        <v>37</v>
      </c>
    </row>
    <row r="14" spans="1:21">
      <c r="A14" s="756"/>
      <c r="B14" s="756"/>
      <c r="C14" s="792" t="s">
        <v>37</v>
      </c>
      <c r="D14" s="748"/>
      <c r="E14" s="792" t="s">
        <v>37</v>
      </c>
      <c r="F14" s="748"/>
      <c r="G14" s="792" t="s">
        <v>37</v>
      </c>
      <c r="H14" s="748"/>
      <c r="I14" s="792" t="s">
        <v>37</v>
      </c>
      <c r="J14" s="748"/>
      <c r="K14" s="792" t="s">
        <v>37</v>
      </c>
      <c r="L14" s="748"/>
      <c r="M14" s="792" t="s">
        <v>37</v>
      </c>
      <c r="N14" s="748"/>
      <c r="O14" s="792" t="s">
        <v>37</v>
      </c>
      <c r="P14" s="149"/>
    </row>
    <row r="15" spans="1:21">
      <c r="A15" s="767" t="s">
        <v>241</v>
      </c>
      <c r="B15" s="767"/>
      <c r="C15" s="756"/>
      <c r="D15" s="767"/>
      <c r="E15" s="756"/>
      <c r="F15" s="767"/>
      <c r="G15" s="756"/>
      <c r="H15" s="767"/>
      <c r="I15" s="756"/>
      <c r="J15" s="767"/>
      <c r="K15" s="756"/>
      <c r="L15" s="767"/>
      <c r="M15" s="756"/>
      <c r="N15" s="767"/>
      <c r="O15" s="756"/>
    </row>
    <row r="16" spans="1:21">
      <c r="A16" s="756" t="s">
        <v>242</v>
      </c>
      <c r="B16" s="756"/>
      <c r="C16" s="786" t="s">
        <v>37</v>
      </c>
      <c r="D16" s="756"/>
      <c r="E16" s="786" t="s">
        <v>37</v>
      </c>
      <c r="F16" s="756"/>
      <c r="G16" s="786" t="s">
        <v>37</v>
      </c>
      <c r="H16" s="756"/>
      <c r="I16" s="786" t="s">
        <v>37</v>
      </c>
      <c r="J16" s="756"/>
      <c r="K16" s="786" t="s">
        <v>37</v>
      </c>
      <c r="L16" s="756"/>
      <c r="M16" s="786" t="s">
        <v>37</v>
      </c>
      <c r="N16" s="756"/>
      <c r="O16" s="786" t="s">
        <v>37</v>
      </c>
    </row>
    <row r="17" spans="1:16">
      <c r="A17" s="756" t="s">
        <v>243</v>
      </c>
      <c r="B17" s="756"/>
      <c r="C17" s="786" t="s">
        <v>37</v>
      </c>
      <c r="D17" s="756"/>
      <c r="E17" s="786" t="s">
        <v>37</v>
      </c>
      <c r="F17" s="756"/>
      <c r="G17" s="786" t="s">
        <v>37</v>
      </c>
      <c r="H17" s="756"/>
      <c r="I17" s="786" t="s">
        <v>37</v>
      </c>
      <c r="J17" s="756"/>
      <c r="K17" s="786" t="s">
        <v>37</v>
      </c>
      <c r="L17" s="756"/>
      <c r="M17" s="786" t="s">
        <v>37</v>
      </c>
      <c r="N17" s="756"/>
      <c r="O17" s="786" t="s">
        <v>37</v>
      </c>
    </row>
    <row r="18" spans="1:16">
      <c r="A18" s="756" t="s">
        <v>244</v>
      </c>
      <c r="B18" s="756"/>
      <c r="C18" s="764" t="s">
        <v>37</v>
      </c>
      <c r="D18" s="756"/>
      <c r="E18" s="764" t="s">
        <v>37</v>
      </c>
      <c r="F18" s="756"/>
      <c r="G18" s="764" t="s">
        <v>37</v>
      </c>
      <c r="H18" s="756"/>
      <c r="I18" s="764" t="s">
        <v>37</v>
      </c>
      <c r="J18" s="756"/>
      <c r="K18" s="764" t="s">
        <v>37</v>
      </c>
      <c r="L18" s="756"/>
      <c r="M18" s="764" t="s">
        <v>37</v>
      </c>
      <c r="N18" s="756"/>
      <c r="O18" s="764" t="s">
        <v>37</v>
      </c>
    </row>
    <row r="19" spans="1:16">
      <c r="A19" s="756"/>
      <c r="B19" s="756"/>
      <c r="C19" s="792" t="s">
        <v>37</v>
      </c>
      <c r="D19" s="748"/>
      <c r="E19" s="792" t="s">
        <v>37</v>
      </c>
      <c r="F19" s="748"/>
      <c r="G19" s="792" t="s">
        <v>37</v>
      </c>
      <c r="H19" s="748"/>
      <c r="I19" s="792" t="s">
        <v>37</v>
      </c>
      <c r="J19" s="748"/>
      <c r="K19" s="792" t="s">
        <v>37</v>
      </c>
      <c r="L19" s="748"/>
      <c r="M19" s="792" t="s">
        <v>37</v>
      </c>
      <c r="N19" s="748"/>
      <c r="O19" s="792" t="s">
        <v>37</v>
      </c>
      <c r="P19" s="149"/>
    </row>
    <row r="20" spans="1:16">
      <c r="A20" s="767" t="s">
        <v>245</v>
      </c>
      <c r="B20" s="767"/>
      <c r="C20" s="756"/>
      <c r="D20" s="767"/>
      <c r="E20" s="756"/>
      <c r="F20" s="767"/>
      <c r="G20" s="756"/>
      <c r="H20" s="767"/>
      <c r="I20" s="756"/>
      <c r="J20" s="767"/>
      <c r="K20" s="756"/>
      <c r="L20" s="767"/>
      <c r="M20" s="756"/>
      <c r="N20" s="767"/>
      <c r="O20" s="756"/>
    </row>
    <row r="21" spans="1:16">
      <c r="A21" s="756" t="s">
        <v>246</v>
      </c>
      <c r="B21" s="756"/>
      <c r="C21" s="764" t="s">
        <v>37</v>
      </c>
      <c r="D21" s="756"/>
      <c r="E21" s="764" t="s">
        <v>37</v>
      </c>
      <c r="F21" s="756"/>
      <c r="G21" s="764" t="s">
        <v>37</v>
      </c>
      <c r="H21" s="756"/>
      <c r="I21" s="764" t="s">
        <v>37</v>
      </c>
      <c r="J21" s="756"/>
      <c r="K21" s="764" t="s">
        <v>37</v>
      </c>
      <c r="L21" s="756"/>
      <c r="M21" s="764" t="s">
        <v>37</v>
      </c>
      <c r="N21" s="756"/>
      <c r="O21" s="764" t="s">
        <v>37</v>
      </c>
    </row>
    <row r="22" spans="1:16">
      <c r="A22" s="756" t="s">
        <v>247</v>
      </c>
      <c r="B22" s="756"/>
      <c r="C22" s="764" t="s">
        <v>37</v>
      </c>
      <c r="D22" s="756"/>
      <c r="E22" s="764" t="s">
        <v>37</v>
      </c>
      <c r="F22" s="756"/>
      <c r="G22" s="764" t="s">
        <v>37</v>
      </c>
      <c r="H22" s="756"/>
      <c r="I22" s="764" t="s">
        <v>37</v>
      </c>
      <c r="J22" s="756"/>
      <c r="K22" s="764" t="s">
        <v>37</v>
      </c>
      <c r="L22" s="756"/>
      <c r="M22" s="764" t="s">
        <v>37</v>
      </c>
      <c r="N22" s="756"/>
      <c r="O22" s="764" t="s">
        <v>37</v>
      </c>
    </row>
    <row r="23" spans="1:16">
      <c r="A23" s="738" t="s">
        <v>248</v>
      </c>
      <c r="B23" s="756"/>
      <c r="C23" s="764" t="s">
        <v>37</v>
      </c>
      <c r="D23" s="756"/>
      <c r="E23" s="764" t="s">
        <v>37</v>
      </c>
      <c r="F23" s="756"/>
      <c r="G23" s="764" t="s">
        <v>37</v>
      </c>
      <c r="H23" s="756"/>
      <c r="I23" s="764" t="s">
        <v>37</v>
      </c>
      <c r="J23" s="756"/>
      <c r="K23" s="764" t="s">
        <v>37</v>
      </c>
      <c r="L23" s="756"/>
      <c r="M23" s="764" t="s">
        <v>37</v>
      </c>
      <c r="N23" s="756"/>
      <c r="O23" s="764" t="s">
        <v>37</v>
      </c>
    </row>
    <row r="24" spans="1:16">
      <c r="A24" s="756" t="s">
        <v>249</v>
      </c>
      <c r="B24" s="756"/>
      <c r="C24" s="764" t="s">
        <v>37</v>
      </c>
      <c r="D24" s="756"/>
      <c r="E24" s="764" t="s">
        <v>37</v>
      </c>
      <c r="F24" s="756"/>
      <c r="G24" s="764" t="s">
        <v>37</v>
      </c>
      <c r="H24" s="756"/>
      <c r="I24" s="764" t="s">
        <v>37</v>
      </c>
      <c r="J24" s="756"/>
      <c r="K24" s="764" t="s">
        <v>37</v>
      </c>
      <c r="L24" s="756"/>
      <c r="M24" s="764" t="s">
        <v>37</v>
      </c>
      <c r="N24" s="756"/>
      <c r="O24" s="764" t="s">
        <v>37</v>
      </c>
    </row>
    <row r="25" spans="1:16">
      <c r="A25" s="767"/>
      <c r="B25" s="767"/>
      <c r="C25" s="792" t="s">
        <v>37</v>
      </c>
      <c r="D25" s="748"/>
      <c r="E25" s="792" t="s">
        <v>37</v>
      </c>
      <c r="F25" s="748"/>
      <c r="G25" s="792" t="s">
        <v>37</v>
      </c>
      <c r="H25" s="748"/>
      <c r="I25" s="792" t="s">
        <v>37</v>
      </c>
      <c r="J25" s="748"/>
      <c r="K25" s="792" t="s">
        <v>37</v>
      </c>
      <c r="L25" s="748"/>
      <c r="M25" s="792" t="s">
        <v>37</v>
      </c>
      <c r="N25" s="748"/>
      <c r="O25" s="792" t="s">
        <v>37</v>
      </c>
      <c r="P25" s="149"/>
    </row>
    <row r="26" spans="1:16">
      <c r="A26" s="768"/>
      <c r="B26" s="767"/>
      <c r="C26" s="756"/>
      <c r="D26" s="767"/>
      <c r="E26" s="756"/>
      <c r="F26" s="767"/>
      <c r="G26" s="756"/>
      <c r="H26" s="767"/>
      <c r="I26" s="756"/>
      <c r="J26" s="767"/>
      <c r="K26" s="756"/>
      <c r="L26" s="767"/>
      <c r="M26" s="756"/>
      <c r="N26" s="767"/>
      <c r="O26" s="756"/>
    </row>
    <row r="27" spans="1:16">
      <c r="A27" s="767" t="s">
        <v>250</v>
      </c>
      <c r="B27" s="756"/>
      <c r="C27" s="808"/>
      <c r="D27" s="768"/>
      <c r="E27" s="808"/>
      <c r="F27" s="768"/>
      <c r="G27" s="808"/>
      <c r="H27" s="768"/>
      <c r="I27" s="808"/>
      <c r="J27" s="768"/>
      <c r="K27" s="808"/>
      <c r="L27" s="768"/>
      <c r="M27" s="808"/>
      <c r="N27" s="768"/>
      <c r="O27" s="808"/>
    </row>
    <row r="28" spans="1:16" s="732" customFormat="1">
      <c r="A28" s="1077" t="s">
        <v>766</v>
      </c>
      <c r="B28" s="756"/>
      <c r="C28" s="764" t="s">
        <v>37</v>
      </c>
      <c r="D28" s="756"/>
      <c r="E28" s="764" t="s">
        <v>37</v>
      </c>
      <c r="F28" s="756"/>
      <c r="G28" s="764" t="s">
        <v>37</v>
      </c>
      <c r="H28" s="756"/>
      <c r="I28" s="764" t="s">
        <v>37</v>
      </c>
      <c r="J28" s="756"/>
      <c r="K28" s="764" t="s">
        <v>37</v>
      </c>
      <c r="L28" s="756"/>
      <c r="M28" s="764" t="s">
        <v>37</v>
      </c>
      <c r="N28" s="756"/>
      <c r="O28" s="764" t="s">
        <v>37</v>
      </c>
    </row>
    <row r="29" spans="1:16" s="732" customFormat="1">
      <c r="A29" s="1077" t="s">
        <v>767</v>
      </c>
      <c r="B29" s="756"/>
      <c r="C29" s="786" t="s">
        <v>37</v>
      </c>
      <c r="D29" s="756"/>
      <c r="E29" s="764" t="s">
        <v>37</v>
      </c>
      <c r="F29" s="756"/>
      <c r="G29" s="764" t="s">
        <v>37</v>
      </c>
      <c r="H29" s="756"/>
      <c r="I29" s="764" t="s">
        <v>37</v>
      </c>
      <c r="J29" s="756"/>
      <c r="K29" s="764" t="s">
        <v>37</v>
      </c>
      <c r="L29" s="756"/>
      <c r="M29" s="764" t="s">
        <v>37</v>
      </c>
      <c r="N29" s="756"/>
      <c r="O29" s="764" t="s">
        <v>37</v>
      </c>
    </row>
    <row r="30" spans="1:16" s="732" customFormat="1">
      <c r="A30" s="1077" t="s">
        <v>768</v>
      </c>
      <c r="B30" s="756"/>
      <c r="C30" s="786" t="s">
        <v>37</v>
      </c>
      <c r="D30" s="756"/>
      <c r="E30" s="764" t="s">
        <v>37</v>
      </c>
      <c r="F30" s="756"/>
      <c r="G30" s="764" t="s">
        <v>37</v>
      </c>
      <c r="H30" s="756"/>
      <c r="I30" s="764" t="s">
        <v>37</v>
      </c>
      <c r="J30" s="756"/>
      <c r="K30" s="764" t="s">
        <v>37</v>
      </c>
      <c r="L30" s="756"/>
      <c r="M30" s="764" t="s">
        <v>37</v>
      </c>
      <c r="N30" s="756"/>
      <c r="O30" s="764" t="s">
        <v>37</v>
      </c>
    </row>
    <row r="31" spans="1:16" s="732" customFormat="1">
      <c r="A31" s="1077" t="s">
        <v>769</v>
      </c>
      <c r="B31" s="756"/>
      <c r="C31" s="764" t="s">
        <v>37</v>
      </c>
      <c r="D31" s="756"/>
      <c r="E31" s="764" t="s">
        <v>37</v>
      </c>
      <c r="F31" s="756"/>
      <c r="G31" s="764" t="s">
        <v>37</v>
      </c>
      <c r="H31" s="756"/>
      <c r="I31" s="764" t="s">
        <v>37</v>
      </c>
      <c r="J31" s="756"/>
      <c r="K31" s="764" t="s">
        <v>37</v>
      </c>
      <c r="L31" s="756"/>
      <c r="M31" s="764" t="s">
        <v>37</v>
      </c>
      <c r="N31" s="756"/>
      <c r="O31" s="764" t="s">
        <v>37</v>
      </c>
    </row>
    <row r="32" spans="1:16" s="1002" customFormat="1">
      <c r="A32" s="1077" t="s">
        <v>967</v>
      </c>
      <c r="B32" s="1003"/>
      <c r="C32" s="1011"/>
      <c r="D32" s="1003"/>
      <c r="E32" s="1011" t="s">
        <v>37</v>
      </c>
      <c r="F32" s="1003"/>
      <c r="G32" s="1011" t="s">
        <v>37</v>
      </c>
      <c r="H32" s="1003"/>
      <c r="I32" s="1011" t="s">
        <v>37</v>
      </c>
      <c r="J32" s="1003"/>
      <c r="K32" s="1011" t="s">
        <v>37</v>
      </c>
      <c r="L32" s="1003"/>
      <c r="M32" s="1011" t="s">
        <v>37</v>
      </c>
      <c r="N32" s="1003"/>
      <c r="O32" s="1011" t="s">
        <v>37</v>
      </c>
    </row>
    <row r="33" spans="1:16" s="732" customFormat="1">
      <c r="A33" s="1077" t="s">
        <v>968</v>
      </c>
      <c r="B33" s="756"/>
      <c r="C33" s="764" t="s">
        <v>37</v>
      </c>
      <c r="D33" s="756"/>
      <c r="E33" s="764" t="s">
        <v>37</v>
      </c>
      <c r="F33" s="756"/>
      <c r="G33" s="764" t="s">
        <v>37</v>
      </c>
      <c r="H33" s="756"/>
      <c r="I33" s="764" t="s">
        <v>37</v>
      </c>
      <c r="J33" s="756"/>
      <c r="K33" s="764" t="s">
        <v>37</v>
      </c>
      <c r="L33" s="756"/>
      <c r="M33" s="764" t="s">
        <v>37</v>
      </c>
      <c r="N33" s="756"/>
      <c r="O33" s="764" t="s">
        <v>37</v>
      </c>
    </row>
    <row r="34" spans="1:16" s="732" customFormat="1">
      <c r="A34" s="767"/>
      <c r="B34" s="767"/>
      <c r="C34" s="792" t="s">
        <v>37</v>
      </c>
      <c r="D34" s="748"/>
      <c r="E34" s="792" t="s">
        <v>37</v>
      </c>
      <c r="F34" s="748"/>
      <c r="G34" s="792" t="s">
        <v>37</v>
      </c>
      <c r="H34" s="748"/>
      <c r="I34" s="792" t="s">
        <v>37</v>
      </c>
      <c r="J34" s="748"/>
      <c r="K34" s="792" t="s">
        <v>37</v>
      </c>
      <c r="L34" s="748"/>
      <c r="M34" s="792" t="s">
        <v>37</v>
      </c>
      <c r="N34" s="748"/>
      <c r="O34" s="792" t="s">
        <v>37</v>
      </c>
      <c r="P34" s="736"/>
    </row>
    <row r="35" spans="1:16">
      <c r="A35" s="756"/>
      <c r="B35" s="756"/>
      <c r="C35" s="756"/>
      <c r="D35" s="756"/>
      <c r="E35" s="756"/>
      <c r="F35" s="756"/>
      <c r="G35" s="756"/>
      <c r="H35" s="756"/>
      <c r="I35" s="756"/>
      <c r="J35" s="756"/>
      <c r="K35" s="756"/>
      <c r="L35" s="756"/>
      <c r="M35" s="756"/>
      <c r="N35" s="756"/>
      <c r="O35" s="756"/>
    </row>
    <row r="36" spans="1:16">
      <c r="A36" s="767" t="s">
        <v>251</v>
      </c>
      <c r="B36" s="748"/>
      <c r="C36" s="792" t="s">
        <v>37</v>
      </c>
      <c r="D36" s="748"/>
      <c r="E36" s="792" t="s">
        <v>37</v>
      </c>
      <c r="F36" s="748"/>
      <c r="G36" s="792" t="s">
        <v>37</v>
      </c>
      <c r="H36" s="748"/>
      <c r="I36" s="792" t="s">
        <v>37</v>
      </c>
      <c r="J36" s="748"/>
      <c r="K36" s="792" t="s">
        <v>37</v>
      </c>
      <c r="L36" s="748"/>
      <c r="M36" s="792" t="s">
        <v>37</v>
      </c>
      <c r="N36" s="748"/>
      <c r="O36" s="792" t="s">
        <v>37</v>
      </c>
      <c r="P36" s="149"/>
    </row>
    <row r="37" spans="1:16">
      <c r="A37" s="756"/>
      <c r="B37" s="756"/>
      <c r="C37" s="756"/>
      <c r="D37" s="756"/>
      <c r="E37" s="756"/>
      <c r="F37" s="756"/>
      <c r="G37" s="756"/>
      <c r="H37" s="756"/>
      <c r="I37" s="756"/>
      <c r="J37" s="756"/>
      <c r="K37" s="756"/>
      <c r="L37" s="756"/>
      <c r="M37" s="756"/>
      <c r="N37" s="756"/>
      <c r="O37" s="756"/>
    </row>
    <row r="38" spans="1:16">
      <c r="A38" s="767" t="s">
        <v>252</v>
      </c>
      <c r="B38" s="756"/>
      <c r="C38" s="765"/>
      <c r="D38" s="756"/>
      <c r="E38" s="765"/>
      <c r="F38" s="756"/>
      <c r="G38" s="765"/>
      <c r="H38" s="756"/>
      <c r="I38" s="765"/>
      <c r="J38" s="756"/>
      <c r="K38" s="765"/>
      <c r="L38" s="756"/>
      <c r="M38" s="765"/>
      <c r="N38" s="756"/>
      <c r="O38" s="765"/>
    </row>
    <row r="39" spans="1:16">
      <c r="A39" s="767" t="s">
        <v>253</v>
      </c>
      <c r="B39" s="756"/>
      <c r="C39" s="764" t="s">
        <v>37</v>
      </c>
      <c r="D39" s="756"/>
      <c r="E39" s="764" t="s">
        <v>37</v>
      </c>
      <c r="F39" s="756"/>
      <c r="G39" s="764" t="s">
        <v>37</v>
      </c>
      <c r="H39" s="756"/>
      <c r="I39" s="764" t="s">
        <v>37</v>
      </c>
      <c r="J39" s="756"/>
      <c r="K39" s="764" t="s">
        <v>37</v>
      </c>
      <c r="L39" s="756"/>
      <c r="M39" s="764" t="s">
        <v>37</v>
      </c>
      <c r="N39" s="756"/>
      <c r="O39" s="764" t="s">
        <v>37</v>
      </c>
      <c r="P39" s="89"/>
    </row>
    <row r="40" spans="1:16">
      <c r="A40" s="767"/>
      <c r="B40" s="756"/>
      <c r="C40" s="768"/>
      <c r="D40" s="756"/>
      <c r="E40" s="768"/>
      <c r="F40" s="756"/>
      <c r="G40" s="768"/>
      <c r="H40" s="756"/>
      <c r="I40" s="768"/>
      <c r="J40" s="756"/>
      <c r="K40" s="768"/>
      <c r="L40" s="756"/>
      <c r="M40" s="768"/>
      <c r="N40" s="756"/>
      <c r="O40" s="768"/>
      <c r="P40" s="89"/>
    </row>
    <row r="41" spans="1:16">
      <c r="A41" s="767" t="s">
        <v>254</v>
      </c>
      <c r="B41" s="756"/>
      <c r="C41" s="764" t="s">
        <v>37</v>
      </c>
      <c r="D41" s="756"/>
      <c r="E41" s="764" t="s">
        <v>37</v>
      </c>
      <c r="F41" s="756"/>
      <c r="G41" s="764" t="s">
        <v>37</v>
      </c>
      <c r="H41" s="756"/>
      <c r="I41" s="764" t="s">
        <v>37</v>
      </c>
      <c r="J41" s="756"/>
      <c r="K41" s="764" t="s">
        <v>37</v>
      </c>
      <c r="L41" s="756"/>
      <c r="M41" s="764" t="s">
        <v>37</v>
      </c>
      <c r="N41" s="756"/>
      <c r="O41" s="764" t="s">
        <v>37</v>
      </c>
      <c r="P41" s="89"/>
    </row>
    <row r="42" spans="1:16">
      <c r="A42" s="756"/>
      <c r="B42" s="756"/>
      <c r="C42" s="768"/>
      <c r="D42" s="756"/>
      <c r="E42" s="768"/>
      <c r="F42" s="756"/>
      <c r="G42" s="768"/>
      <c r="H42" s="756"/>
      <c r="I42" s="768"/>
      <c r="J42" s="756"/>
      <c r="K42" s="768"/>
      <c r="L42" s="756"/>
      <c r="M42" s="768"/>
      <c r="N42" s="756"/>
      <c r="O42" s="768"/>
      <c r="P42" s="89"/>
    </row>
    <row r="43" spans="1:16">
      <c r="A43" s="767" t="s">
        <v>255</v>
      </c>
      <c r="B43" s="756"/>
      <c r="C43" s="764" t="s">
        <v>37</v>
      </c>
      <c r="D43" s="756"/>
      <c r="E43" s="764" t="s">
        <v>37</v>
      </c>
      <c r="F43" s="756"/>
      <c r="G43" s="764" t="s">
        <v>37</v>
      </c>
      <c r="H43" s="756"/>
      <c r="I43" s="764" t="s">
        <v>37</v>
      </c>
      <c r="J43" s="756"/>
      <c r="K43" s="764" t="s">
        <v>37</v>
      </c>
      <c r="L43" s="756"/>
      <c r="M43" s="764" t="s">
        <v>37</v>
      </c>
      <c r="N43" s="756"/>
      <c r="O43" s="764" t="s">
        <v>37</v>
      </c>
      <c r="P43" s="89"/>
    </row>
    <row r="44" spans="1:16">
      <c r="A44" s="748"/>
      <c r="B44" s="765"/>
      <c r="C44" s="768"/>
      <c r="D44" s="765"/>
      <c r="E44" s="768"/>
      <c r="F44" s="765"/>
      <c r="G44" s="768"/>
      <c r="H44" s="765"/>
      <c r="I44" s="768"/>
      <c r="J44" s="765"/>
      <c r="K44" s="768"/>
      <c r="L44" s="765"/>
      <c r="M44" s="768"/>
      <c r="N44" s="765"/>
      <c r="O44" s="768"/>
      <c r="P44" s="146"/>
    </row>
    <row r="45" spans="1:16">
      <c r="A45" s="768"/>
      <c r="B45" s="756"/>
      <c r="C45" s="768"/>
      <c r="D45" s="768"/>
      <c r="E45" s="768"/>
      <c r="F45" s="768"/>
      <c r="G45" s="768"/>
      <c r="H45" s="768"/>
      <c r="I45" s="768"/>
      <c r="J45" s="768"/>
      <c r="K45" s="768"/>
      <c r="L45" s="768"/>
      <c r="M45" s="768"/>
      <c r="N45" s="768"/>
      <c r="O45" s="768"/>
      <c r="P45" s="150"/>
    </row>
    <row r="46" spans="1:16">
      <c r="A46" s="767" t="s">
        <v>256</v>
      </c>
      <c r="B46" s="756"/>
      <c r="C46" s="764" t="s">
        <v>37</v>
      </c>
      <c r="D46" s="756"/>
      <c r="E46" s="764" t="s">
        <v>37</v>
      </c>
      <c r="F46" s="756"/>
      <c r="G46" s="764" t="s">
        <v>37</v>
      </c>
      <c r="H46" s="756"/>
      <c r="I46" s="764" t="s">
        <v>37</v>
      </c>
      <c r="J46" s="756"/>
      <c r="K46" s="764" t="s">
        <v>37</v>
      </c>
      <c r="L46" s="756"/>
      <c r="M46" s="764" t="s">
        <v>37</v>
      </c>
      <c r="N46" s="756"/>
      <c r="O46" s="764" t="s">
        <v>37</v>
      </c>
      <c r="P46" s="89"/>
    </row>
    <row r="47" spans="1:16">
      <c r="A47" s="767"/>
      <c r="B47" s="756"/>
      <c r="C47" s="768"/>
      <c r="D47" s="756"/>
      <c r="E47" s="768"/>
      <c r="F47" s="756"/>
      <c r="G47" s="768"/>
      <c r="H47" s="756"/>
      <c r="I47" s="768"/>
      <c r="J47" s="756"/>
      <c r="K47" s="768"/>
      <c r="L47" s="756"/>
      <c r="M47" s="768"/>
      <c r="N47" s="756"/>
      <c r="O47" s="768"/>
      <c r="P47" s="89"/>
    </row>
    <row r="48" spans="1:16">
      <c r="A48" s="767" t="s">
        <v>257</v>
      </c>
      <c r="B48" s="756"/>
      <c r="C48" s="764" t="s">
        <v>37</v>
      </c>
      <c r="D48" s="756"/>
      <c r="E48" s="764" t="s">
        <v>37</v>
      </c>
      <c r="F48" s="756"/>
      <c r="G48" s="764" t="s">
        <v>37</v>
      </c>
      <c r="H48" s="756"/>
      <c r="I48" s="764" t="s">
        <v>37</v>
      </c>
      <c r="J48" s="756"/>
      <c r="K48" s="764" t="s">
        <v>37</v>
      </c>
      <c r="L48" s="756"/>
      <c r="M48" s="764" t="s">
        <v>37</v>
      </c>
      <c r="N48" s="756"/>
      <c r="O48" s="764" t="s">
        <v>37</v>
      </c>
      <c r="P48" s="89"/>
    </row>
    <row r="49" spans="1:16">
      <c r="A49" s="767"/>
      <c r="B49" s="756"/>
      <c r="C49" s="768"/>
      <c r="D49" s="756"/>
      <c r="E49" s="768"/>
      <c r="F49" s="756"/>
      <c r="G49" s="768"/>
      <c r="H49" s="756"/>
      <c r="I49" s="768"/>
      <c r="J49" s="756"/>
      <c r="K49" s="768"/>
      <c r="L49" s="756"/>
      <c r="M49" s="768"/>
      <c r="N49" s="756"/>
      <c r="O49" s="768"/>
      <c r="P49" s="89"/>
    </row>
    <row r="50" spans="1:16">
      <c r="A50" s="767" t="s">
        <v>258</v>
      </c>
      <c r="B50" s="756"/>
      <c r="C50" s="792" t="s">
        <v>37</v>
      </c>
      <c r="D50" s="756"/>
      <c r="E50" s="792" t="s">
        <v>37</v>
      </c>
      <c r="F50" s="756"/>
      <c r="G50" s="792" t="s">
        <v>37</v>
      </c>
      <c r="H50" s="756"/>
      <c r="I50" s="792" t="s">
        <v>37</v>
      </c>
      <c r="J50" s="756"/>
      <c r="K50" s="792" t="s">
        <v>37</v>
      </c>
      <c r="L50" s="756"/>
      <c r="M50" s="792" t="s">
        <v>37</v>
      </c>
      <c r="N50" s="756"/>
      <c r="O50" s="792" t="s">
        <v>37</v>
      </c>
      <c r="P50" s="89"/>
    </row>
    <row r="51" spans="1:16">
      <c r="A51" s="756"/>
      <c r="B51" s="756"/>
      <c r="C51" s="756"/>
      <c r="D51" s="756"/>
      <c r="E51" s="756"/>
      <c r="F51" s="756"/>
      <c r="G51" s="756"/>
      <c r="H51" s="756"/>
      <c r="I51" s="756"/>
      <c r="J51" s="756"/>
      <c r="K51" s="756"/>
      <c r="L51" s="756"/>
      <c r="M51" s="756"/>
      <c r="N51" s="756"/>
      <c r="O51" s="756"/>
      <c r="P51" s="89"/>
    </row>
    <row r="52" spans="1:16">
      <c r="A52" s="756" t="s">
        <v>259</v>
      </c>
      <c r="B52" s="756"/>
      <c r="C52" s="792" t="s">
        <v>37</v>
      </c>
      <c r="D52" s="756"/>
      <c r="E52" s="792" t="s">
        <v>37</v>
      </c>
      <c r="F52" s="756"/>
      <c r="G52" s="792" t="s">
        <v>37</v>
      </c>
      <c r="H52" s="756"/>
      <c r="I52" s="792" t="s">
        <v>37</v>
      </c>
      <c r="J52" s="756"/>
      <c r="K52" s="792" t="s">
        <v>37</v>
      </c>
      <c r="L52" s="756"/>
      <c r="M52" s="792" t="s">
        <v>37</v>
      </c>
      <c r="N52" s="756"/>
      <c r="O52" s="792" t="s">
        <v>37</v>
      </c>
      <c r="P52" s="89"/>
    </row>
    <row r="53" spans="1:16">
      <c r="A53" s="98"/>
      <c r="B53" s="98"/>
      <c r="C53" s="98"/>
      <c r="D53" s="98"/>
      <c r="E53" s="747"/>
      <c r="F53" s="747"/>
      <c r="G53" s="98"/>
      <c r="H53" s="98"/>
      <c r="I53" s="98"/>
      <c r="J53" s="98"/>
      <c r="K53" s="98"/>
      <c r="L53" s="98"/>
      <c r="M53" s="98"/>
      <c r="N53" s="98"/>
      <c r="O53" s="98"/>
    </row>
  </sheetData>
  <mergeCells count="8">
    <mergeCell ref="A2:I2"/>
    <mergeCell ref="O7:O9"/>
    <mergeCell ref="C7:C9"/>
    <mergeCell ref="G7:G9"/>
    <mergeCell ref="I7:I9"/>
    <mergeCell ref="K7:K9"/>
    <mergeCell ref="M7:M9"/>
    <mergeCell ref="E7:E9"/>
  </mergeCells>
  <pageMargins left="0.55118110236220474" right="0.15748031496062992" top="0.55118110236220474" bottom="0.47244094488188981" header="0.31496062992125984" footer="0.31496062992125984"/>
  <pageSetup paperSize="9" scale="75" orientation="landscape" horizontalDpi="1200" verticalDpi="1200" r:id="rId1"/>
  <headerFooter>
    <oddFooter>&amp;L&amp;P&amp;C&amp;F&amp;A&amp;R&amp;P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enableFormatConditionsCalculation="0"/>
  <dimension ref="A1:U53"/>
  <sheetViews>
    <sheetView zoomScaleNormal="100" zoomScalePageLayoutView="150" workbookViewId="0">
      <selection activeCell="A28" sqref="A28:A33"/>
    </sheetView>
  </sheetViews>
  <sheetFormatPr defaultColWidth="11.42578125" defaultRowHeight="12"/>
  <cols>
    <col min="1" max="1" width="57.42578125" style="88" customWidth="1"/>
    <col min="2" max="2" width="1.28515625" style="88" customWidth="1"/>
    <col min="3" max="3" width="9.5703125" style="88" customWidth="1"/>
    <col min="4" max="4" width="1.28515625" style="88" customWidth="1"/>
    <col min="5" max="5" width="9.5703125" style="746" customWidth="1"/>
    <col min="6" max="6" width="1.28515625" style="746" customWidth="1"/>
    <col min="7" max="7" width="8.7109375" style="88" customWidth="1"/>
    <col min="8" max="8" width="1.28515625" style="88" customWidth="1"/>
    <col min="9" max="9" width="8.7109375" style="88" customWidth="1"/>
    <col min="10" max="10" width="1.28515625" style="88" customWidth="1"/>
    <col min="11" max="11" width="8.7109375" style="88" customWidth="1"/>
    <col min="12" max="12" width="1.28515625" style="88" customWidth="1"/>
    <col min="13" max="13" width="8.7109375" style="88" customWidth="1"/>
    <col min="14" max="14" width="1.28515625" style="88" customWidth="1"/>
    <col min="15" max="15" width="8.7109375" style="88" customWidth="1"/>
    <col min="16" max="16" width="1.28515625" style="88" customWidth="1"/>
    <col min="17" max="19" width="11.42578125" style="88"/>
    <col min="20" max="20" width="6.42578125" style="88" customWidth="1"/>
    <col min="21" max="16384" width="11.42578125" style="88"/>
  </cols>
  <sheetData>
    <row r="1" spans="1:21">
      <c r="A1" s="339" t="s">
        <v>921</v>
      </c>
      <c r="B1" s="814"/>
      <c r="U1" s="967"/>
    </row>
    <row r="2" spans="1:21" s="20" customFormat="1" ht="15">
      <c r="A2" s="1109" t="s">
        <v>36</v>
      </c>
      <c r="B2" s="1116"/>
      <c r="C2" s="1116"/>
      <c r="D2" s="1116"/>
      <c r="E2" s="1116"/>
      <c r="F2" s="1116"/>
      <c r="G2" s="1116"/>
      <c r="H2" s="1116"/>
      <c r="I2" s="1180"/>
      <c r="J2" s="287"/>
      <c r="K2" s="44"/>
      <c r="L2" s="287"/>
      <c r="M2" s="515"/>
      <c r="N2" s="249"/>
      <c r="O2" s="515"/>
    </row>
    <row r="3" spans="1:21" s="202" customFormat="1">
      <c r="A3" s="703"/>
      <c r="B3" s="21"/>
      <c r="C3" s="21"/>
      <c r="D3" s="21"/>
      <c r="E3" s="21"/>
      <c r="F3" s="21"/>
      <c r="G3" s="21"/>
      <c r="H3" s="21"/>
      <c r="I3" s="51"/>
      <c r="J3" s="768"/>
      <c r="K3" s="295"/>
      <c r="L3" s="768"/>
      <c r="M3" s="295"/>
      <c r="N3" s="768"/>
      <c r="O3" s="297"/>
    </row>
    <row r="4" spans="1:21" s="271" customFormat="1" ht="15.75">
      <c r="A4" s="793" t="s">
        <v>910</v>
      </c>
      <c r="B4" s="304"/>
      <c r="C4" s="809"/>
      <c r="D4" s="809"/>
      <c r="E4" s="809"/>
      <c r="F4" s="809"/>
      <c r="G4" s="257"/>
      <c r="H4" s="257"/>
      <c r="I4" s="257"/>
      <c r="J4" s="257"/>
      <c r="K4" s="257"/>
      <c r="L4" s="257"/>
      <c r="M4" s="257"/>
      <c r="N4" s="257"/>
      <c r="O4" s="291"/>
    </row>
    <row r="5" spans="1:21" s="273" customFormat="1" ht="12.75">
      <c r="A5" s="144"/>
      <c r="B5" s="144"/>
      <c r="C5" s="777"/>
      <c r="D5" s="777"/>
      <c r="E5" s="777"/>
      <c r="F5" s="777"/>
      <c r="G5" s="300"/>
      <c r="H5" s="777"/>
      <c r="I5" s="300"/>
      <c r="J5" s="777"/>
      <c r="K5" s="300"/>
      <c r="L5" s="777"/>
      <c r="M5" s="300"/>
      <c r="N5" s="777"/>
      <c r="O5" s="8"/>
    </row>
    <row r="6" spans="1:21" s="268" customFormat="1" ht="15">
      <c r="A6" s="785" t="s">
        <v>373</v>
      </c>
      <c r="B6" s="785"/>
      <c r="C6" s="772"/>
      <c r="D6" s="772"/>
      <c r="E6" s="772"/>
      <c r="F6" s="772"/>
      <c r="G6" s="772"/>
      <c r="H6" s="772"/>
      <c r="I6" s="772"/>
      <c r="J6" s="772"/>
      <c r="K6" s="772"/>
      <c r="L6" s="772"/>
      <c r="M6" s="772"/>
      <c r="N6" s="772"/>
      <c r="O6" s="772"/>
    </row>
    <row r="7" spans="1:21" s="220" customFormat="1" ht="11.25">
      <c r="A7" s="756"/>
      <c r="B7" s="756"/>
      <c r="C7" s="1197" t="s">
        <v>34</v>
      </c>
      <c r="D7" s="750"/>
      <c r="E7" s="1199">
        <v>42736</v>
      </c>
      <c r="F7" s="750"/>
      <c r="G7" s="1197" t="s">
        <v>337</v>
      </c>
      <c r="H7" s="766"/>
      <c r="I7" s="1197" t="s">
        <v>338</v>
      </c>
      <c r="J7" s="766"/>
      <c r="K7" s="1197" t="s">
        <v>339</v>
      </c>
      <c r="L7" s="766"/>
      <c r="M7" s="1197" t="s">
        <v>340</v>
      </c>
      <c r="N7" s="766"/>
      <c r="O7" s="1197" t="s">
        <v>341</v>
      </c>
    </row>
    <row r="8" spans="1:21">
      <c r="A8" s="756"/>
      <c r="B8" s="756"/>
      <c r="C8" s="1197"/>
      <c r="D8" s="757"/>
      <c r="E8" s="1200"/>
      <c r="F8" s="757"/>
      <c r="G8" s="1197"/>
      <c r="H8" s="757"/>
      <c r="I8" s="1197"/>
      <c r="J8" s="757"/>
      <c r="K8" s="1197"/>
      <c r="L8" s="757"/>
      <c r="M8" s="1197"/>
      <c r="N8" s="757"/>
      <c r="O8" s="1197"/>
    </row>
    <row r="9" spans="1:21">
      <c r="A9" s="767"/>
      <c r="B9" s="756"/>
      <c r="C9" s="1197"/>
      <c r="D9" s="757"/>
      <c r="E9" s="1200"/>
      <c r="F9" s="757"/>
      <c r="G9" s="1197"/>
      <c r="H9" s="757"/>
      <c r="I9" s="1197"/>
      <c r="J9" s="757"/>
      <c r="K9" s="1197"/>
      <c r="L9" s="757"/>
      <c r="M9" s="1197"/>
      <c r="N9" s="757"/>
      <c r="O9" s="1197"/>
    </row>
    <row r="10" spans="1:21">
      <c r="A10" s="767" t="s">
        <v>237</v>
      </c>
      <c r="B10" s="756"/>
      <c r="C10" s="781"/>
      <c r="D10" s="757"/>
      <c r="E10" s="781"/>
      <c r="F10" s="757"/>
      <c r="G10" s="781"/>
      <c r="H10" s="757"/>
      <c r="I10" s="781"/>
      <c r="J10" s="757"/>
      <c r="K10" s="781"/>
      <c r="L10" s="757"/>
      <c r="M10" s="781"/>
      <c r="N10" s="757"/>
      <c r="O10" s="781"/>
    </row>
    <row r="11" spans="1:21">
      <c r="A11" s="767" t="s">
        <v>238</v>
      </c>
      <c r="B11" s="767"/>
      <c r="C11" s="756"/>
      <c r="D11" s="756"/>
      <c r="E11" s="756"/>
      <c r="F11" s="756"/>
      <c r="G11" s="756"/>
      <c r="H11" s="756"/>
      <c r="I11" s="756"/>
      <c r="J11" s="756"/>
      <c r="K11" s="756"/>
      <c r="L11" s="756"/>
      <c r="M11" s="756"/>
      <c r="N11" s="756"/>
      <c r="O11" s="756"/>
    </row>
    <row r="12" spans="1:21">
      <c r="A12" s="756" t="s">
        <v>239</v>
      </c>
      <c r="B12" s="756"/>
      <c r="C12" s="764" t="s">
        <v>37</v>
      </c>
      <c r="D12" s="756"/>
      <c r="E12" s="764" t="s">
        <v>37</v>
      </c>
      <c r="F12" s="756"/>
      <c r="G12" s="764" t="s">
        <v>37</v>
      </c>
      <c r="H12" s="756"/>
      <c r="I12" s="764" t="s">
        <v>37</v>
      </c>
      <c r="J12" s="756"/>
      <c r="K12" s="764" t="s">
        <v>37</v>
      </c>
      <c r="L12" s="756"/>
      <c r="M12" s="764" t="s">
        <v>37</v>
      </c>
      <c r="N12" s="756"/>
      <c r="O12" s="764" t="s">
        <v>37</v>
      </c>
    </row>
    <row r="13" spans="1:21">
      <c r="A13" s="756" t="s">
        <v>240</v>
      </c>
      <c r="B13" s="756"/>
      <c r="C13" s="764" t="s">
        <v>37</v>
      </c>
      <c r="D13" s="756"/>
      <c r="E13" s="764" t="s">
        <v>37</v>
      </c>
      <c r="F13" s="756"/>
      <c r="G13" s="764" t="s">
        <v>37</v>
      </c>
      <c r="H13" s="756"/>
      <c r="I13" s="764" t="s">
        <v>37</v>
      </c>
      <c r="J13" s="756"/>
      <c r="K13" s="764" t="s">
        <v>37</v>
      </c>
      <c r="L13" s="756"/>
      <c r="M13" s="764" t="s">
        <v>37</v>
      </c>
      <c r="N13" s="756"/>
      <c r="O13" s="764" t="s">
        <v>37</v>
      </c>
    </row>
    <row r="14" spans="1:21">
      <c r="A14" s="756"/>
      <c r="B14" s="756"/>
      <c r="C14" s="792" t="s">
        <v>37</v>
      </c>
      <c r="D14" s="748"/>
      <c r="E14" s="792" t="s">
        <v>37</v>
      </c>
      <c r="F14" s="748"/>
      <c r="G14" s="792" t="s">
        <v>37</v>
      </c>
      <c r="H14" s="748"/>
      <c r="I14" s="792" t="s">
        <v>37</v>
      </c>
      <c r="J14" s="748"/>
      <c r="K14" s="792" t="s">
        <v>37</v>
      </c>
      <c r="L14" s="748"/>
      <c r="M14" s="792" t="s">
        <v>37</v>
      </c>
      <c r="N14" s="748"/>
      <c r="O14" s="792" t="s">
        <v>37</v>
      </c>
      <c r="P14" s="149"/>
    </row>
    <row r="15" spans="1:21">
      <c r="A15" s="767" t="s">
        <v>241</v>
      </c>
      <c r="B15" s="767"/>
      <c r="C15" s="756"/>
      <c r="D15" s="767"/>
      <c r="E15" s="756"/>
      <c r="F15" s="767"/>
      <c r="G15" s="756"/>
      <c r="H15" s="767"/>
      <c r="I15" s="756"/>
      <c r="J15" s="767"/>
      <c r="K15" s="756"/>
      <c r="L15" s="767"/>
      <c r="M15" s="756"/>
      <c r="N15" s="767"/>
      <c r="O15" s="756"/>
    </row>
    <row r="16" spans="1:21">
      <c r="A16" s="756" t="s">
        <v>242</v>
      </c>
      <c r="B16" s="756"/>
      <c r="C16" s="786" t="s">
        <v>37</v>
      </c>
      <c r="D16" s="756"/>
      <c r="E16" s="786" t="s">
        <v>37</v>
      </c>
      <c r="F16" s="756"/>
      <c r="G16" s="786" t="s">
        <v>37</v>
      </c>
      <c r="H16" s="756"/>
      <c r="I16" s="786" t="s">
        <v>37</v>
      </c>
      <c r="J16" s="756"/>
      <c r="K16" s="786" t="s">
        <v>37</v>
      </c>
      <c r="L16" s="756"/>
      <c r="M16" s="786" t="s">
        <v>37</v>
      </c>
      <c r="N16" s="756"/>
      <c r="O16" s="786" t="s">
        <v>37</v>
      </c>
    </row>
    <row r="17" spans="1:16">
      <c r="A17" s="756" t="s">
        <v>243</v>
      </c>
      <c r="B17" s="756"/>
      <c r="C17" s="786" t="s">
        <v>37</v>
      </c>
      <c r="D17" s="756"/>
      <c r="E17" s="786" t="s">
        <v>37</v>
      </c>
      <c r="F17" s="756"/>
      <c r="G17" s="786" t="s">
        <v>37</v>
      </c>
      <c r="H17" s="756"/>
      <c r="I17" s="786" t="s">
        <v>37</v>
      </c>
      <c r="J17" s="756"/>
      <c r="K17" s="786" t="s">
        <v>37</v>
      </c>
      <c r="L17" s="756"/>
      <c r="M17" s="786" t="s">
        <v>37</v>
      </c>
      <c r="N17" s="756"/>
      <c r="O17" s="786" t="s">
        <v>37</v>
      </c>
    </row>
    <row r="18" spans="1:16">
      <c r="A18" s="756" t="s">
        <v>244</v>
      </c>
      <c r="B18" s="756"/>
      <c r="C18" s="764" t="s">
        <v>37</v>
      </c>
      <c r="D18" s="756"/>
      <c r="E18" s="764" t="s">
        <v>37</v>
      </c>
      <c r="F18" s="756"/>
      <c r="G18" s="764" t="s">
        <v>37</v>
      </c>
      <c r="H18" s="756"/>
      <c r="I18" s="764" t="s">
        <v>37</v>
      </c>
      <c r="J18" s="756"/>
      <c r="K18" s="764" t="s">
        <v>37</v>
      </c>
      <c r="L18" s="756"/>
      <c r="M18" s="764" t="s">
        <v>37</v>
      </c>
      <c r="N18" s="756"/>
      <c r="O18" s="764" t="s">
        <v>37</v>
      </c>
    </row>
    <row r="19" spans="1:16">
      <c r="A19" s="756"/>
      <c r="B19" s="756"/>
      <c r="C19" s="792" t="s">
        <v>37</v>
      </c>
      <c r="D19" s="748"/>
      <c r="E19" s="792" t="s">
        <v>37</v>
      </c>
      <c r="F19" s="748"/>
      <c r="G19" s="792" t="s">
        <v>37</v>
      </c>
      <c r="H19" s="748"/>
      <c r="I19" s="792" t="s">
        <v>37</v>
      </c>
      <c r="J19" s="748"/>
      <c r="K19" s="792" t="s">
        <v>37</v>
      </c>
      <c r="L19" s="748"/>
      <c r="M19" s="792" t="s">
        <v>37</v>
      </c>
      <c r="N19" s="748"/>
      <c r="O19" s="792" t="s">
        <v>37</v>
      </c>
      <c r="P19" s="149"/>
    </row>
    <row r="20" spans="1:16">
      <c r="A20" s="767" t="s">
        <v>245</v>
      </c>
      <c r="B20" s="767"/>
      <c r="C20" s="756"/>
      <c r="D20" s="767"/>
      <c r="E20" s="756"/>
      <c r="F20" s="767"/>
      <c r="G20" s="756"/>
      <c r="H20" s="767"/>
      <c r="I20" s="756"/>
      <c r="J20" s="767"/>
      <c r="K20" s="756"/>
      <c r="L20" s="767"/>
      <c r="M20" s="756"/>
      <c r="N20" s="767"/>
      <c r="O20" s="756"/>
    </row>
    <row r="21" spans="1:16">
      <c r="A21" s="756" t="s">
        <v>246</v>
      </c>
      <c r="B21" s="756"/>
      <c r="C21" s="764" t="s">
        <v>37</v>
      </c>
      <c r="D21" s="756"/>
      <c r="E21" s="764" t="s">
        <v>37</v>
      </c>
      <c r="F21" s="756"/>
      <c r="G21" s="764" t="s">
        <v>37</v>
      </c>
      <c r="H21" s="756"/>
      <c r="I21" s="764" t="s">
        <v>37</v>
      </c>
      <c r="J21" s="756"/>
      <c r="K21" s="764" t="s">
        <v>37</v>
      </c>
      <c r="L21" s="756"/>
      <c r="M21" s="764" t="s">
        <v>37</v>
      </c>
      <c r="N21" s="756"/>
      <c r="O21" s="764" t="s">
        <v>37</v>
      </c>
    </row>
    <row r="22" spans="1:16">
      <c r="A22" s="756" t="s">
        <v>247</v>
      </c>
      <c r="B22" s="756"/>
      <c r="C22" s="764" t="s">
        <v>37</v>
      </c>
      <c r="D22" s="756"/>
      <c r="E22" s="764" t="s">
        <v>37</v>
      </c>
      <c r="F22" s="756"/>
      <c r="G22" s="764" t="s">
        <v>37</v>
      </c>
      <c r="H22" s="756"/>
      <c r="I22" s="764" t="s">
        <v>37</v>
      </c>
      <c r="J22" s="756"/>
      <c r="K22" s="764" t="s">
        <v>37</v>
      </c>
      <c r="L22" s="756"/>
      <c r="M22" s="764" t="s">
        <v>37</v>
      </c>
      <c r="N22" s="756"/>
      <c r="O22" s="764" t="s">
        <v>37</v>
      </c>
    </row>
    <row r="23" spans="1:16">
      <c r="A23" s="738" t="s">
        <v>248</v>
      </c>
      <c r="B23" s="756"/>
      <c r="C23" s="764" t="s">
        <v>37</v>
      </c>
      <c r="D23" s="756"/>
      <c r="E23" s="764" t="s">
        <v>37</v>
      </c>
      <c r="F23" s="756"/>
      <c r="G23" s="764" t="s">
        <v>37</v>
      </c>
      <c r="H23" s="756"/>
      <c r="I23" s="764" t="s">
        <v>37</v>
      </c>
      <c r="J23" s="756"/>
      <c r="K23" s="764" t="s">
        <v>37</v>
      </c>
      <c r="L23" s="756"/>
      <c r="M23" s="764" t="s">
        <v>37</v>
      </c>
      <c r="N23" s="756"/>
      <c r="O23" s="764" t="s">
        <v>37</v>
      </c>
    </row>
    <row r="24" spans="1:16">
      <c r="A24" s="756" t="s">
        <v>249</v>
      </c>
      <c r="B24" s="756"/>
      <c r="C24" s="764" t="s">
        <v>37</v>
      </c>
      <c r="D24" s="756"/>
      <c r="E24" s="764" t="s">
        <v>37</v>
      </c>
      <c r="F24" s="756"/>
      <c r="G24" s="764" t="s">
        <v>37</v>
      </c>
      <c r="H24" s="756"/>
      <c r="I24" s="764" t="s">
        <v>37</v>
      </c>
      <c r="J24" s="756"/>
      <c r="K24" s="764" t="s">
        <v>37</v>
      </c>
      <c r="L24" s="756"/>
      <c r="M24" s="764" t="s">
        <v>37</v>
      </c>
      <c r="N24" s="756"/>
      <c r="O24" s="764" t="s">
        <v>37</v>
      </c>
    </row>
    <row r="25" spans="1:16">
      <c r="A25" s="767"/>
      <c r="B25" s="767"/>
      <c r="C25" s="792" t="s">
        <v>37</v>
      </c>
      <c r="D25" s="748"/>
      <c r="E25" s="792" t="s">
        <v>37</v>
      </c>
      <c r="F25" s="748"/>
      <c r="G25" s="792" t="s">
        <v>37</v>
      </c>
      <c r="H25" s="748"/>
      <c r="I25" s="792" t="s">
        <v>37</v>
      </c>
      <c r="J25" s="748"/>
      <c r="K25" s="792" t="s">
        <v>37</v>
      </c>
      <c r="L25" s="748"/>
      <c r="M25" s="792" t="s">
        <v>37</v>
      </c>
      <c r="N25" s="748"/>
      <c r="O25" s="792" t="s">
        <v>37</v>
      </c>
      <c r="P25" s="149"/>
    </row>
    <row r="26" spans="1:16">
      <c r="A26" s="768"/>
      <c r="B26" s="767"/>
      <c r="C26" s="756"/>
      <c r="D26" s="767"/>
      <c r="E26" s="756"/>
      <c r="F26" s="767"/>
      <c r="G26" s="756"/>
      <c r="H26" s="767"/>
      <c r="I26" s="756"/>
      <c r="J26" s="767"/>
      <c r="K26" s="756"/>
      <c r="L26" s="767"/>
      <c r="M26" s="756"/>
      <c r="N26" s="767"/>
      <c r="O26" s="756"/>
    </row>
    <row r="27" spans="1:16">
      <c r="A27" s="767" t="s">
        <v>250</v>
      </c>
      <c r="B27" s="756"/>
      <c r="C27" s="808"/>
      <c r="D27" s="768"/>
      <c r="E27" s="808"/>
      <c r="F27" s="768"/>
      <c r="G27" s="808"/>
      <c r="H27" s="768"/>
      <c r="I27" s="808"/>
      <c r="J27" s="768"/>
      <c r="K27" s="808"/>
      <c r="L27" s="768"/>
      <c r="M27" s="808"/>
      <c r="N27" s="768"/>
      <c r="O27" s="808"/>
    </row>
    <row r="28" spans="1:16" s="732" customFormat="1">
      <c r="A28" s="1077" t="s">
        <v>766</v>
      </c>
      <c r="B28" s="756"/>
      <c r="C28" s="764" t="s">
        <v>37</v>
      </c>
      <c r="D28" s="756"/>
      <c r="E28" s="764" t="s">
        <v>37</v>
      </c>
      <c r="F28" s="756"/>
      <c r="G28" s="764" t="s">
        <v>37</v>
      </c>
      <c r="H28" s="756"/>
      <c r="I28" s="764" t="s">
        <v>37</v>
      </c>
      <c r="J28" s="756"/>
      <c r="K28" s="764" t="s">
        <v>37</v>
      </c>
      <c r="L28" s="756"/>
      <c r="M28" s="764" t="s">
        <v>37</v>
      </c>
      <c r="N28" s="756"/>
      <c r="O28" s="764" t="s">
        <v>37</v>
      </c>
    </row>
    <row r="29" spans="1:16" s="732" customFormat="1">
      <c r="A29" s="1077" t="s">
        <v>767</v>
      </c>
      <c r="B29" s="756"/>
      <c r="C29" s="786" t="s">
        <v>37</v>
      </c>
      <c r="D29" s="756"/>
      <c r="E29" s="786" t="s">
        <v>37</v>
      </c>
      <c r="F29" s="756"/>
      <c r="G29" s="786" t="s">
        <v>37</v>
      </c>
      <c r="H29" s="756"/>
      <c r="I29" s="786" t="s">
        <v>37</v>
      </c>
      <c r="J29" s="756"/>
      <c r="K29" s="786" t="s">
        <v>37</v>
      </c>
      <c r="L29" s="756"/>
      <c r="M29" s="786" t="s">
        <v>37</v>
      </c>
      <c r="N29" s="756"/>
      <c r="O29" s="786" t="s">
        <v>37</v>
      </c>
    </row>
    <row r="30" spans="1:16" s="732" customFormat="1">
      <c r="A30" s="1077" t="s">
        <v>768</v>
      </c>
      <c r="B30" s="756"/>
      <c r="C30" s="786" t="s">
        <v>37</v>
      </c>
      <c r="D30" s="756"/>
      <c r="E30" s="786" t="s">
        <v>37</v>
      </c>
      <c r="F30" s="756"/>
      <c r="G30" s="786" t="s">
        <v>37</v>
      </c>
      <c r="H30" s="756"/>
      <c r="I30" s="786" t="s">
        <v>37</v>
      </c>
      <c r="J30" s="756"/>
      <c r="K30" s="786" t="s">
        <v>37</v>
      </c>
      <c r="L30" s="756"/>
      <c r="M30" s="786" t="s">
        <v>37</v>
      </c>
      <c r="N30" s="756"/>
      <c r="O30" s="786" t="s">
        <v>37</v>
      </c>
    </row>
    <row r="31" spans="1:16" s="732" customFormat="1">
      <c r="A31" s="1077" t="s">
        <v>769</v>
      </c>
      <c r="B31" s="756"/>
      <c r="C31" s="764" t="s">
        <v>37</v>
      </c>
      <c r="D31" s="756"/>
      <c r="E31" s="764" t="s">
        <v>37</v>
      </c>
      <c r="F31" s="756"/>
      <c r="G31" s="764" t="s">
        <v>37</v>
      </c>
      <c r="H31" s="756"/>
      <c r="I31" s="764" t="s">
        <v>37</v>
      </c>
      <c r="J31" s="756"/>
      <c r="K31" s="764" t="s">
        <v>37</v>
      </c>
      <c r="L31" s="756"/>
      <c r="M31" s="764" t="s">
        <v>37</v>
      </c>
      <c r="N31" s="756"/>
      <c r="O31" s="764" t="s">
        <v>37</v>
      </c>
    </row>
    <row r="32" spans="1:16" s="1002" customFormat="1">
      <c r="A32" s="1077" t="s">
        <v>967</v>
      </c>
      <c r="B32" s="1003"/>
      <c r="C32" s="1011"/>
      <c r="D32" s="1003"/>
      <c r="E32" s="1011" t="s">
        <v>37</v>
      </c>
      <c r="F32" s="1003"/>
      <c r="G32" s="1011" t="s">
        <v>37</v>
      </c>
      <c r="H32" s="1003"/>
      <c r="I32" s="1011" t="s">
        <v>37</v>
      </c>
      <c r="J32" s="1003"/>
      <c r="K32" s="1011" t="s">
        <v>37</v>
      </c>
      <c r="L32" s="1003"/>
      <c r="M32" s="1011" t="s">
        <v>37</v>
      </c>
      <c r="N32" s="1003"/>
      <c r="O32" s="1011" t="s">
        <v>37</v>
      </c>
    </row>
    <row r="33" spans="1:16" s="732" customFormat="1">
      <c r="A33" s="1077" t="s">
        <v>968</v>
      </c>
      <c r="B33" s="756"/>
      <c r="C33" s="764" t="s">
        <v>37</v>
      </c>
      <c r="D33" s="756"/>
      <c r="E33" s="764" t="s">
        <v>37</v>
      </c>
      <c r="F33" s="756"/>
      <c r="G33" s="764" t="s">
        <v>37</v>
      </c>
      <c r="H33" s="756"/>
      <c r="I33" s="764" t="s">
        <v>37</v>
      </c>
      <c r="J33" s="756"/>
      <c r="K33" s="764" t="s">
        <v>37</v>
      </c>
      <c r="L33" s="756"/>
      <c r="M33" s="764" t="s">
        <v>37</v>
      </c>
      <c r="N33" s="756"/>
      <c r="O33" s="764" t="s">
        <v>37</v>
      </c>
    </row>
    <row r="34" spans="1:16" s="732" customFormat="1">
      <c r="A34" s="767"/>
      <c r="B34" s="767"/>
      <c r="C34" s="792" t="s">
        <v>37</v>
      </c>
      <c r="D34" s="748"/>
      <c r="E34" s="792" t="s">
        <v>37</v>
      </c>
      <c r="F34" s="748"/>
      <c r="G34" s="792" t="s">
        <v>37</v>
      </c>
      <c r="H34" s="748"/>
      <c r="I34" s="792" t="s">
        <v>37</v>
      </c>
      <c r="J34" s="748"/>
      <c r="K34" s="792" t="s">
        <v>37</v>
      </c>
      <c r="L34" s="748"/>
      <c r="M34" s="792" t="s">
        <v>37</v>
      </c>
      <c r="N34" s="748"/>
      <c r="O34" s="792" t="s">
        <v>37</v>
      </c>
      <c r="P34" s="736"/>
    </row>
    <row r="35" spans="1:16">
      <c r="A35" s="756"/>
      <c r="B35" s="756"/>
      <c r="C35" s="756"/>
      <c r="D35" s="756"/>
      <c r="E35" s="756"/>
      <c r="F35" s="756"/>
      <c r="G35" s="756"/>
      <c r="H35" s="756"/>
      <c r="I35" s="756"/>
      <c r="J35" s="756"/>
      <c r="K35" s="756"/>
      <c r="L35" s="756"/>
      <c r="M35" s="756"/>
      <c r="N35" s="756"/>
      <c r="O35" s="756"/>
    </row>
    <row r="36" spans="1:16">
      <c r="A36" s="767" t="s">
        <v>251</v>
      </c>
      <c r="B36" s="748"/>
      <c r="C36" s="792" t="s">
        <v>37</v>
      </c>
      <c r="D36" s="748"/>
      <c r="E36" s="792" t="s">
        <v>37</v>
      </c>
      <c r="F36" s="748"/>
      <c r="G36" s="792" t="s">
        <v>37</v>
      </c>
      <c r="H36" s="748"/>
      <c r="I36" s="792" t="s">
        <v>37</v>
      </c>
      <c r="J36" s="748"/>
      <c r="K36" s="792" t="s">
        <v>37</v>
      </c>
      <c r="L36" s="748"/>
      <c r="M36" s="792" t="s">
        <v>37</v>
      </c>
      <c r="N36" s="748"/>
      <c r="O36" s="792" t="s">
        <v>37</v>
      </c>
      <c r="P36" s="149"/>
    </row>
    <row r="37" spans="1:16">
      <c r="A37" s="756"/>
      <c r="B37" s="756"/>
      <c r="C37" s="756"/>
      <c r="D37" s="756"/>
      <c r="E37" s="756"/>
      <c r="F37" s="756"/>
      <c r="G37" s="756"/>
      <c r="H37" s="756"/>
      <c r="I37" s="756"/>
      <c r="J37" s="756"/>
      <c r="K37" s="756"/>
      <c r="L37" s="756"/>
      <c r="M37" s="756"/>
      <c r="N37" s="756"/>
      <c r="O37" s="756"/>
    </row>
    <row r="38" spans="1:16">
      <c r="A38" s="1012" t="s">
        <v>252</v>
      </c>
      <c r="B38" s="756"/>
      <c r="C38" s="765"/>
      <c r="D38" s="756"/>
      <c r="E38" s="765"/>
      <c r="F38" s="756"/>
      <c r="G38" s="765"/>
      <c r="H38" s="756"/>
      <c r="I38" s="765"/>
      <c r="J38" s="756"/>
      <c r="K38" s="765"/>
      <c r="L38" s="756"/>
      <c r="M38" s="765"/>
      <c r="N38" s="756"/>
      <c r="O38" s="765"/>
    </row>
    <row r="39" spans="1:16">
      <c r="A39" s="767" t="s">
        <v>253</v>
      </c>
      <c r="B39" s="756"/>
      <c r="C39" s="764" t="s">
        <v>37</v>
      </c>
      <c r="D39" s="756"/>
      <c r="E39" s="764" t="s">
        <v>37</v>
      </c>
      <c r="F39" s="756"/>
      <c r="G39" s="764" t="s">
        <v>37</v>
      </c>
      <c r="H39" s="756"/>
      <c r="I39" s="764" t="s">
        <v>37</v>
      </c>
      <c r="J39" s="756"/>
      <c r="K39" s="764" t="s">
        <v>37</v>
      </c>
      <c r="L39" s="756"/>
      <c r="M39" s="764" t="s">
        <v>37</v>
      </c>
      <c r="N39" s="756"/>
      <c r="O39" s="764" t="s">
        <v>37</v>
      </c>
      <c r="P39" s="89"/>
    </row>
    <row r="40" spans="1:16">
      <c r="A40" s="767"/>
      <c r="B40" s="756"/>
      <c r="C40" s="768"/>
      <c r="D40" s="756"/>
      <c r="E40" s="768"/>
      <c r="F40" s="756"/>
      <c r="G40" s="768"/>
      <c r="H40" s="756"/>
      <c r="I40" s="768"/>
      <c r="J40" s="756"/>
      <c r="K40" s="768"/>
      <c r="L40" s="756"/>
      <c r="M40" s="768"/>
      <c r="N40" s="756"/>
      <c r="O40" s="768"/>
      <c r="P40" s="89"/>
    </row>
    <row r="41" spans="1:16">
      <c r="A41" s="767" t="s">
        <v>254</v>
      </c>
      <c r="B41" s="756"/>
      <c r="C41" s="764" t="s">
        <v>37</v>
      </c>
      <c r="D41" s="756"/>
      <c r="E41" s="764" t="s">
        <v>37</v>
      </c>
      <c r="F41" s="756"/>
      <c r="G41" s="764" t="s">
        <v>37</v>
      </c>
      <c r="H41" s="756"/>
      <c r="I41" s="764" t="s">
        <v>37</v>
      </c>
      <c r="J41" s="756"/>
      <c r="K41" s="764" t="s">
        <v>37</v>
      </c>
      <c r="L41" s="756"/>
      <c r="M41" s="764" t="s">
        <v>37</v>
      </c>
      <c r="N41" s="756"/>
      <c r="O41" s="764" t="s">
        <v>37</v>
      </c>
      <c r="P41" s="89"/>
    </row>
    <row r="42" spans="1:16">
      <c r="A42" s="756"/>
      <c r="B42" s="756"/>
      <c r="C42" s="768"/>
      <c r="D42" s="756"/>
      <c r="E42" s="768"/>
      <c r="F42" s="756"/>
      <c r="G42" s="768"/>
      <c r="H42" s="756"/>
      <c r="I42" s="768"/>
      <c r="J42" s="756"/>
      <c r="K42" s="768"/>
      <c r="L42" s="756"/>
      <c r="M42" s="768"/>
      <c r="N42" s="756"/>
      <c r="O42" s="768"/>
      <c r="P42" s="89"/>
    </row>
    <row r="43" spans="1:16">
      <c r="A43" s="767" t="s">
        <v>255</v>
      </c>
      <c r="B43" s="756"/>
      <c r="C43" s="764" t="s">
        <v>37</v>
      </c>
      <c r="D43" s="756"/>
      <c r="E43" s="764" t="s">
        <v>37</v>
      </c>
      <c r="F43" s="756"/>
      <c r="G43" s="764" t="s">
        <v>37</v>
      </c>
      <c r="H43" s="756"/>
      <c r="I43" s="764" t="s">
        <v>37</v>
      </c>
      <c r="J43" s="756"/>
      <c r="K43" s="764" t="s">
        <v>37</v>
      </c>
      <c r="L43" s="756"/>
      <c r="M43" s="764" t="s">
        <v>37</v>
      </c>
      <c r="N43" s="756"/>
      <c r="O43" s="764" t="s">
        <v>37</v>
      </c>
      <c r="P43" s="89"/>
    </row>
    <row r="44" spans="1:16">
      <c r="A44" s="748"/>
      <c r="B44" s="765"/>
      <c r="C44" s="768"/>
      <c r="D44" s="765"/>
      <c r="E44" s="768"/>
      <c r="F44" s="765"/>
      <c r="G44" s="768"/>
      <c r="H44" s="765"/>
      <c r="I44" s="768"/>
      <c r="J44" s="765"/>
      <c r="K44" s="768"/>
      <c r="L44" s="765"/>
      <c r="M44" s="768"/>
      <c r="N44" s="765"/>
      <c r="O44" s="768"/>
      <c r="P44" s="146"/>
    </row>
    <row r="45" spans="1:16">
      <c r="A45" s="768"/>
      <c r="B45" s="756"/>
      <c r="C45" s="768"/>
      <c r="D45" s="768"/>
      <c r="E45" s="768"/>
      <c r="F45" s="768"/>
      <c r="G45" s="768"/>
      <c r="H45" s="768"/>
      <c r="I45" s="768"/>
      <c r="J45" s="768"/>
      <c r="K45" s="768"/>
      <c r="L45" s="768"/>
      <c r="M45" s="768"/>
      <c r="N45" s="768"/>
      <c r="O45" s="768"/>
      <c r="P45" s="150"/>
    </row>
    <row r="46" spans="1:16">
      <c r="A46" s="767" t="s">
        <v>256</v>
      </c>
      <c r="B46" s="756"/>
      <c r="C46" s="764" t="s">
        <v>37</v>
      </c>
      <c r="D46" s="756"/>
      <c r="E46" s="764" t="s">
        <v>37</v>
      </c>
      <c r="F46" s="756"/>
      <c r="G46" s="764" t="s">
        <v>37</v>
      </c>
      <c r="H46" s="756"/>
      <c r="I46" s="764" t="s">
        <v>37</v>
      </c>
      <c r="J46" s="756"/>
      <c r="K46" s="764" t="s">
        <v>37</v>
      </c>
      <c r="L46" s="756"/>
      <c r="M46" s="764" t="s">
        <v>37</v>
      </c>
      <c r="N46" s="756"/>
      <c r="O46" s="764" t="s">
        <v>37</v>
      </c>
      <c r="P46" s="89"/>
    </row>
    <row r="47" spans="1:16">
      <c r="A47" s="767"/>
      <c r="B47" s="756"/>
      <c r="C47" s="768"/>
      <c r="D47" s="756"/>
      <c r="E47" s="768"/>
      <c r="F47" s="756"/>
      <c r="G47" s="768"/>
      <c r="H47" s="756"/>
      <c r="I47" s="768"/>
      <c r="J47" s="756"/>
      <c r="K47" s="768"/>
      <c r="L47" s="756"/>
      <c r="M47" s="768"/>
      <c r="N47" s="756"/>
      <c r="O47" s="768"/>
      <c r="P47" s="89"/>
    </row>
    <row r="48" spans="1:16">
      <c r="A48" s="767" t="s">
        <v>257</v>
      </c>
      <c r="B48" s="756"/>
      <c r="C48" s="764" t="s">
        <v>37</v>
      </c>
      <c r="D48" s="756"/>
      <c r="E48" s="764" t="s">
        <v>37</v>
      </c>
      <c r="F48" s="756"/>
      <c r="G48" s="764" t="s">
        <v>37</v>
      </c>
      <c r="H48" s="756"/>
      <c r="I48" s="764" t="s">
        <v>37</v>
      </c>
      <c r="J48" s="756"/>
      <c r="K48" s="764" t="s">
        <v>37</v>
      </c>
      <c r="L48" s="756"/>
      <c r="M48" s="764" t="s">
        <v>37</v>
      </c>
      <c r="N48" s="756"/>
      <c r="O48" s="764" t="s">
        <v>37</v>
      </c>
      <c r="P48" s="89"/>
    </row>
    <row r="49" spans="1:16">
      <c r="A49" s="767"/>
      <c r="B49" s="756"/>
      <c r="C49" s="768"/>
      <c r="D49" s="756"/>
      <c r="E49" s="768"/>
      <c r="F49" s="756"/>
      <c r="G49" s="768"/>
      <c r="H49" s="756"/>
      <c r="I49" s="768"/>
      <c r="J49" s="756"/>
      <c r="K49" s="768"/>
      <c r="L49" s="756"/>
      <c r="M49" s="768"/>
      <c r="N49" s="756"/>
      <c r="O49" s="768"/>
      <c r="P49" s="89"/>
    </row>
    <row r="50" spans="1:16">
      <c r="A50" s="767" t="s">
        <v>258</v>
      </c>
      <c r="B50" s="756"/>
      <c r="C50" s="792" t="s">
        <v>37</v>
      </c>
      <c r="D50" s="756"/>
      <c r="E50" s="792" t="s">
        <v>37</v>
      </c>
      <c r="F50" s="756"/>
      <c r="G50" s="792" t="s">
        <v>37</v>
      </c>
      <c r="H50" s="756"/>
      <c r="I50" s="792" t="s">
        <v>37</v>
      </c>
      <c r="J50" s="756"/>
      <c r="K50" s="792" t="s">
        <v>37</v>
      </c>
      <c r="L50" s="756"/>
      <c r="M50" s="792" t="s">
        <v>37</v>
      </c>
      <c r="N50" s="756"/>
      <c r="O50" s="792" t="s">
        <v>37</v>
      </c>
      <c r="P50" s="89"/>
    </row>
    <row r="51" spans="1:16">
      <c r="A51" s="756"/>
      <c r="B51" s="756"/>
      <c r="C51" s="756"/>
      <c r="D51" s="756"/>
      <c r="E51" s="756"/>
      <c r="F51" s="756"/>
      <c r="G51" s="756"/>
      <c r="H51" s="756"/>
      <c r="I51" s="756"/>
      <c r="J51" s="756"/>
      <c r="K51" s="756"/>
      <c r="L51" s="756"/>
      <c r="M51" s="756"/>
      <c r="N51" s="756"/>
      <c r="O51" s="756"/>
      <c r="P51" s="89"/>
    </row>
    <row r="52" spans="1:16">
      <c r="A52" s="756" t="s">
        <v>259</v>
      </c>
      <c r="B52" s="756"/>
      <c r="C52" s="792" t="s">
        <v>37</v>
      </c>
      <c r="D52" s="756"/>
      <c r="E52" s="792" t="s">
        <v>37</v>
      </c>
      <c r="F52" s="756"/>
      <c r="G52" s="792" t="s">
        <v>37</v>
      </c>
      <c r="H52" s="756"/>
      <c r="I52" s="792" t="s">
        <v>37</v>
      </c>
      <c r="J52" s="756"/>
      <c r="K52" s="792" t="s">
        <v>37</v>
      </c>
      <c r="L52" s="756"/>
      <c r="M52" s="792" t="s">
        <v>37</v>
      </c>
      <c r="N52" s="756"/>
      <c r="O52" s="792" t="s">
        <v>37</v>
      </c>
      <c r="P52" s="89"/>
    </row>
    <row r="53" spans="1:16">
      <c r="A53" s="98"/>
      <c r="B53" s="98"/>
      <c r="C53" s="98"/>
      <c r="D53" s="98"/>
      <c r="E53" s="747"/>
      <c r="F53" s="747"/>
      <c r="G53" s="98"/>
      <c r="H53" s="98"/>
      <c r="I53" s="98"/>
      <c r="J53" s="98"/>
      <c r="K53" s="98"/>
      <c r="L53" s="98"/>
      <c r="M53" s="98"/>
      <c r="N53" s="98"/>
      <c r="O53" s="98"/>
    </row>
  </sheetData>
  <mergeCells count="8">
    <mergeCell ref="A2:I2"/>
    <mergeCell ref="O7:O9"/>
    <mergeCell ref="C7:C9"/>
    <mergeCell ref="G7:G9"/>
    <mergeCell ref="I7:I9"/>
    <mergeCell ref="K7:K9"/>
    <mergeCell ref="M7:M9"/>
    <mergeCell ref="E7:E9"/>
  </mergeCells>
  <pageMargins left="0.55118110236220474" right="0.15748031496062992" top="0.55118110236220474" bottom="0.47244094488188981" header="0.31496062992125984" footer="0.31496062992125984"/>
  <pageSetup paperSize="9" scale="75" orientation="landscape" r:id="rId1"/>
  <headerFooter>
    <oddFooter>&amp;L&amp;P&amp;C&amp;F&amp;A&amp;R&amp;D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4"/>
  <dimension ref="A1:U45"/>
  <sheetViews>
    <sheetView topLeftCell="A10" zoomScaleNormal="100" zoomScalePageLayoutView="150" workbookViewId="0">
      <selection activeCell="C21" sqref="C21"/>
    </sheetView>
  </sheetViews>
  <sheetFormatPr defaultColWidth="8.85546875" defaultRowHeight="12"/>
  <cols>
    <col min="1" max="1" width="57.42578125" style="88" customWidth="1"/>
    <col min="2" max="2" width="1.28515625" style="88" customWidth="1"/>
    <col min="3" max="3" width="9.5703125" style="820" customWidth="1"/>
    <col min="4" max="4" width="1.28515625" style="760" customWidth="1"/>
    <col min="5" max="5" width="9.5703125" style="755" customWidth="1"/>
    <col min="6" max="6" width="1.28515625" style="755" customWidth="1"/>
    <col min="7" max="7" width="8.7109375" style="88" customWidth="1"/>
    <col min="8" max="8" width="1.28515625" style="88" customWidth="1"/>
    <col min="9" max="9" width="8.7109375" style="88" customWidth="1"/>
    <col min="10" max="10" width="1.28515625" style="88" customWidth="1"/>
    <col min="11" max="11" width="8.7109375" style="88" customWidth="1"/>
    <col min="12" max="12" width="1.28515625" style="88" customWidth="1"/>
    <col min="13" max="13" width="8.7109375" style="88" customWidth="1"/>
    <col min="14" max="14" width="1.28515625" style="88" customWidth="1"/>
    <col min="15" max="15" width="8.7109375" style="88" customWidth="1"/>
    <col min="16" max="16" width="1.28515625" style="760" customWidth="1"/>
    <col min="17" max="19" width="8.85546875" style="88"/>
    <col min="20" max="20" width="6.42578125" style="88" customWidth="1"/>
    <col min="21" max="251" width="8.85546875" style="88"/>
    <col min="252" max="252" width="50.7109375" style="88" customWidth="1"/>
    <col min="253" max="253" width="12.7109375" style="88" customWidth="1"/>
    <col min="254" max="255" width="8.7109375" style="88" customWidth="1"/>
    <col min="256" max="256" width="12.7109375" style="88" customWidth="1"/>
    <col min="257" max="258" width="8.7109375" style="88" customWidth="1"/>
    <col min="259" max="259" width="12.7109375" style="88" customWidth="1"/>
    <col min="260" max="261" width="8.7109375" style="88" customWidth="1"/>
    <col min="262" max="262" width="12.7109375" style="88" customWidth="1"/>
    <col min="263" max="264" width="8.7109375" style="88" customWidth="1"/>
    <col min="265" max="265" width="12.7109375" style="88" customWidth="1"/>
    <col min="266" max="267" width="8.7109375" style="88" customWidth="1"/>
    <col min="268" max="268" width="12.7109375" style="88" customWidth="1"/>
    <col min="269" max="270" width="8.7109375" style="88" customWidth="1"/>
    <col min="271" max="507" width="8.85546875" style="88"/>
    <col min="508" max="508" width="50.7109375" style="88" customWidth="1"/>
    <col min="509" max="509" width="12.7109375" style="88" customWidth="1"/>
    <col min="510" max="511" width="8.7109375" style="88" customWidth="1"/>
    <col min="512" max="512" width="12.7109375" style="88" customWidth="1"/>
    <col min="513" max="514" width="8.7109375" style="88" customWidth="1"/>
    <col min="515" max="515" width="12.7109375" style="88" customWidth="1"/>
    <col min="516" max="517" width="8.7109375" style="88" customWidth="1"/>
    <col min="518" max="518" width="12.7109375" style="88" customWidth="1"/>
    <col min="519" max="520" width="8.7109375" style="88" customWidth="1"/>
    <col min="521" max="521" width="12.7109375" style="88" customWidth="1"/>
    <col min="522" max="523" width="8.7109375" style="88" customWidth="1"/>
    <col min="524" max="524" width="12.7109375" style="88" customWidth="1"/>
    <col min="525" max="526" width="8.7109375" style="88" customWidth="1"/>
    <col min="527" max="763" width="8.85546875" style="88"/>
    <col min="764" max="764" width="50.7109375" style="88" customWidth="1"/>
    <col min="765" max="765" width="12.7109375" style="88" customWidth="1"/>
    <col min="766" max="767" width="8.7109375" style="88" customWidth="1"/>
    <col min="768" max="768" width="12.7109375" style="88" customWidth="1"/>
    <col min="769" max="770" width="8.7109375" style="88" customWidth="1"/>
    <col min="771" max="771" width="12.7109375" style="88" customWidth="1"/>
    <col min="772" max="773" width="8.7109375" style="88" customWidth="1"/>
    <col min="774" max="774" width="12.7109375" style="88" customWidth="1"/>
    <col min="775" max="776" width="8.7109375" style="88" customWidth="1"/>
    <col min="777" max="777" width="12.7109375" style="88" customWidth="1"/>
    <col min="778" max="779" width="8.7109375" style="88" customWidth="1"/>
    <col min="780" max="780" width="12.7109375" style="88" customWidth="1"/>
    <col min="781" max="782" width="8.7109375" style="88" customWidth="1"/>
    <col min="783" max="1019" width="8.85546875" style="88"/>
    <col min="1020" max="1020" width="50.7109375" style="88" customWidth="1"/>
    <col min="1021" max="1021" width="12.7109375" style="88" customWidth="1"/>
    <col min="1022" max="1023" width="8.7109375" style="88" customWidth="1"/>
    <col min="1024" max="1024" width="12.7109375" style="88" customWidth="1"/>
    <col min="1025" max="1026" width="8.7109375" style="88" customWidth="1"/>
    <col min="1027" max="1027" width="12.7109375" style="88" customWidth="1"/>
    <col min="1028" max="1029" width="8.7109375" style="88" customWidth="1"/>
    <col min="1030" max="1030" width="12.7109375" style="88" customWidth="1"/>
    <col min="1031" max="1032" width="8.7109375" style="88" customWidth="1"/>
    <col min="1033" max="1033" width="12.7109375" style="88" customWidth="1"/>
    <col min="1034" max="1035" width="8.7109375" style="88" customWidth="1"/>
    <col min="1036" max="1036" width="12.7109375" style="88" customWidth="1"/>
    <col min="1037" max="1038" width="8.7109375" style="88" customWidth="1"/>
    <col min="1039" max="1275" width="8.85546875" style="88"/>
    <col min="1276" max="1276" width="50.7109375" style="88" customWidth="1"/>
    <col min="1277" max="1277" width="12.7109375" style="88" customWidth="1"/>
    <col min="1278" max="1279" width="8.7109375" style="88" customWidth="1"/>
    <col min="1280" max="1280" width="12.7109375" style="88" customWidth="1"/>
    <col min="1281" max="1282" width="8.7109375" style="88" customWidth="1"/>
    <col min="1283" max="1283" width="12.7109375" style="88" customWidth="1"/>
    <col min="1284" max="1285" width="8.7109375" style="88" customWidth="1"/>
    <col min="1286" max="1286" width="12.7109375" style="88" customWidth="1"/>
    <col min="1287" max="1288" width="8.7109375" style="88" customWidth="1"/>
    <col min="1289" max="1289" width="12.7109375" style="88" customWidth="1"/>
    <col min="1290" max="1291" width="8.7109375" style="88" customWidth="1"/>
    <col min="1292" max="1292" width="12.7109375" style="88" customWidth="1"/>
    <col min="1293" max="1294" width="8.7109375" style="88" customWidth="1"/>
    <col min="1295" max="1531" width="8.85546875" style="88"/>
    <col min="1532" max="1532" width="50.7109375" style="88" customWidth="1"/>
    <col min="1533" max="1533" width="12.7109375" style="88" customWidth="1"/>
    <col min="1534" max="1535" width="8.7109375" style="88" customWidth="1"/>
    <col min="1536" max="1536" width="12.7109375" style="88" customWidth="1"/>
    <col min="1537" max="1538" width="8.7109375" style="88" customWidth="1"/>
    <col min="1539" max="1539" width="12.7109375" style="88" customWidth="1"/>
    <col min="1540" max="1541" width="8.7109375" style="88" customWidth="1"/>
    <col min="1542" max="1542" width="12.7109375" style="88" customWidth="1"/>
    <col min="1543" max="1544" width="8.7109375" style="88" customWidth="1"/>
    <col min="1545" max="1545" width="12.7109375" style="88" customWidth="1"/>
    <col min="1546" max="1547" width="8.7109375" style="88" customWidth="1"/>
    <col min="1548" max="1548" width="12.7109375" style="88" customWidth="1"/>
    <col min="1549" max="1550" width="8.7109375" style="88" customWidth="1"/>
    <col min="1551" max="1787" width="8.85546875" style="88"/>
    <col min="1788" max="1788" width="50.7109375" style="88" customWidth="1"/>
    <col min="1789" max="1789" width="12.7109375" style="88" customWidth="1"/>
    <col min="1790" max="1791" width="8.7109375" style="88" customWidth="1"/>
    <col min="1792" max="1792" width="12.7109375" style="88" customWidth="1"/>
    <col min="1793" max="1794" width="8.7109375" style="88" customWidth="1"/>
    <col min="1795" max="1795" width="12.7109375" style="88" customWidth="1"/>
    <col min="1796" max="1797" width="8.7109375" style="88" customWidth="1"/>
    <col min="1798" max="1798" width="12.7109375" style="88" customWidth="1"/>
    <col min="1799" max="1800" width="8.7109375" style="88" customWidth="1"/>
    <col min="1801" max="1801" width="12.7109375" style="88" customWidth="1"/>
    <col min="1802" max="1803" width="8.7109375" style="88" customWidth="1"/>
    <col min="1804" max="1804" width="12.7109375" style="88" customWidth="1"/>
    <col min="1805" max="1806" width="8.7109375" style="88" customWidth="1"/>
    <col min="1807" max="2043" width="8.85546875" style="88"/>
    <col min="2044" max="2044" width="50.7109375" style="88" customWidth="1"/>
    <col min="2045" max="2045" width="12.7109375" style="88" customWidth="1"/>
    <col min="2046" max="2047" width="8.7109375" style="88" customWidth="1"/>
    <col min="2048" max="2048" width="12.7109375" style="88" customWidth="1"/>
    <col min="2049" max="2050" width="8.7109375" style="88" customWidth="1"/>
    <col min="2051" max="2051" width="12.7109375" style="88" customWidth="1"/>
    <col min="2052" max="2053" width="8.7109375" style="88" customWidth="1"/>
    <col min="2054" max="2054" width="12.7109375" style="88" customWidth="1"/>
    <col min="2055" max="2056" width="8.7109375" style="88" customWidth="1"/>
    <col min="2057" max="2057" width="12.7109375" style="88" customWidth="1"/>
    <col min="2058" max="2059" width="8.7109375" style="88" customWidth="1"/>
    <col min="2060" max="2060" width="12.7109375" style="88" customWidth="1"/>
    <col min="2061" max="2062" width="8.7109375" style="88" customWidth="1"/>
    <col min="2063" max="2299" width="8.85546875" style="88"/>
    <col min="2300" max="2300" width="50.7109375" style="88" customWidth="1"/>
    <col min="2301" max="2301" width="12.7109375" style="88" customWidth="1"/>
    <col min="2302" max="2303" width="8.7109375" style="88" customWidth="1"/>
    <col min="2304" max="2304" width="12.7109375" style="88" customWidth="1"/>
    <col min="2305" max="2306" width="8.7109375" style="88" customWidth="1"/>
    <col min="2307" max="2307" width="12.7109375" style="88" customWidth="1"/>
    <col min="2308" max="2309" width="8.7109375" style="88" customWidth="1"/>
    <col min="2310" max="2310" width="12.7109375" style="88" customWidth="1"/>
    <col min="2311" max="2312" width="8.7109375" style="88" customWidth="1"/>
    <col min="2313" max="2313" width="12.7109375" style="88" customWidth="1"/>
    <col min="2314" max="2315" width="8.7109375" style="88" customWidth="1"/>
    <col min="2316" max="2316" width="12.7109375" style="88" customWidth="1"/>
    <col min="2317" max="2318" width="8.7109375" style="88" customWidth="1"/>
    <col min="2319" max="2555" width="8.85546875" style="88"/>
    <col min="2556" max="2556" width="50.7109375" style="88" customWidth="1"/>
    <col min="2557" max="2557" width="12.7109375" style="88" customWidth="1"/>
    <col min="2558" max="2559" width="8.7109375" style="88" customWidth="1"/>
    <col min="2560" max="2560" width="12.7109375" style="88" customWidth="1"/>
    <col min="2561" max="2562" width="8.7109375" style="88" customWidth="1"/>
    <col min="2563" max="2563" width="12.7109375" style="88" customWidth="1"/>
    <col min="2564" max="2565" width="8.7109375" style="88" customWidth="1"/>
    <col min="2566" max="2566" width="12.7109375" style="88" customWidth="1"/>
    <col min="2567" max="2568" width="8.7109375" style="88" customWidth="1"/>
    <col min="2569" max="2569" width="12.7109375" style="88" customWidth="1"/>
    <col min="2570" max="2571" width="8.7109375" style="88" customWidth="1"/>
    <col min="2572" max="2572" width="12.7109375" style="88" customWidth="1"/>
    <col min="2573" max="2574" width="8.7109375" style="88" customWidth="1"/>
    <col min="2575" max="2811" width="8.85546875" style="88"/>
    <col min="2812" max="2812" width="50.7109375" style="88" customWidth="1"/>
    <col min="2813" max="2813" width="12.7109375" style="88" customWidth="1"/>
    <col min="2814" max="2815" width="8.7109375" style="88" customWidth="1"/>
    <col min="2816" max="2816" width="12.7109375" style="88" customWidth="1"/>
    <col min="2817" max="2818" width="8.7109375" style="88" customWidth="1"/>
    <col min="2819" max="2819" width="12.7109375" style="88" customWidth="1"/>
    <col min="2820" max="2821" width="8.7109375" style="88" customWidth="1"/>
    <col min="2822" max="2822" width="12.7109375" style="88" customWidth="1"/>
    <col min="2823" max="2824" width="8.7109375" style="88" customWidth="1"/>
    <col min="2825" max="2825" width="12.7109375" style="88" customWidth="1"/>
    <col min="2826" max="2827" width="8.7109375" style="88" customWidth="1"/>
    <col min="2828" max="2828" width="12.7109375" style="88" customWidth="1"/>
    <col min="2829" max="2830" width="8.7109375" style="88" customWidth="1"/>
    <col min="2831" max="3067" width="8.85546875" style="88"/>
    <col min="3068" max="3068" width="50.7109375" style="88" customWidth="1"/>
    <col min="3069" max="3069" width="12.7109375" style="88" customWidth="1"/>
    <col min="3070" max="3071" width="8.7109375" style="88" customWidth="1"/>
    <col min="3072" max="3072" width="12.7109375" style="88" customWidth="1"/>
    <col min="3073" max="3074" width="8.7109375" style="88" customWidth="1"/>
    <col min="3075" max="3075" width="12.7109375" style="88" customWidth="1"/>
    <col min="3076" max="3077" width="8.7109375" style="88" customWidth="1"/>
    <col min="3078" max="3078" width="12.7109375" style="88" customWidth="1"/>
    <col min="3079" max="3080" width="8.7109375" style="88" customWidth="1"/>
    <col min="3081" max="3081" width="12.7109375" style="88" customWidth="1"/>
    <col min="3082" max="3083" width="8.7109375" style="88" customWidth="1"/>
    <col min="3084" max="3084" width="12.7109375" style="88" customWidth="1"/>
    <col min="3085" max="3086" width="8.7109375" style="88" customWidth="1"/>
    <col min="3087" max="3323" width="8.85546875" style="88"/>
    <col min="3324" max="3324" width="50.7109375" style="88" customWidth="1"/>
    <col min="3325" max="3325" width="12.7109375" style="88" customWidth="1"/>
    <col min="3326" max="3327" width="8.7109375" style="88" customWidth="1"/>
    <col min="3328" max="3328" width="12.7109375" style="88" customWidth="1"/>
    <col min="3329" max="3330" width="8.7109375" style="88" customWidth="1"/>
    <col min="3331" max="3331" width="12.7109375" style="88" customWidth="1"/>
    <col min="3332" max="3333" width="8.7109375" style="88" customWidth="1"/>
    <col min="3334" max="3334" width="12.7109375" style="88" customWidth="1"/>
    <col min="3335" max="3336" width="8.7109375" style="88" customWidth="1"/>
    <col min="3337" max="3337" width="12.7109375" style="88" customWidth="1"/>
    <col min="3338" max="3339" width="8.7109375" style="88" customWidth="1"/>
    <col min="3340" max="3340" width="12.7109375" style="88" customWidth="1"/>
    <col min="3341" max="3342" width="8.7109375" style="88" customWidth="1"/>
    <col min="3343" max="3579" width="8.85546875" style="88"/>
    <col min="3580" max="3580" width="50.7109375" style="88" customWidth="1"/>
    <col min="3581" max="3581" width="12.7109375" style="88" customWidth="1"/>
    <col min="3582" max="3583" width="8.7109375" style="88" customWidth="1"/>
    <col min="3584" max="3584" width="12.7109375" style="88" customWidth="1"/>
    <col min="3585" max="3586" width="8.7109375" style="88" customWidth="1"/>
    <col min="3587" max="3587" width="12.7109375" style="88" customWidth="1"/>
    <col min="3588" max="3589" width="8.7109375" style="88" customWidth="1"/>
    <col min="3590" max="3590" width="12.7109375" style="88" customWidth="1"/>
    <col min="3591" max="3592" width="8.7109375" style="88" customWidth="1"/>
    <col min="3593" max="3593" width="12.7109375" style="88" customWidth="1"/>
    <col min="3594" max="3595" width="8.7109375" style="88" customWidth="1"/>
    <col min="3596" max="3596" width="12.7109375" style="88" customWidth="1"/>
    <col min="3597" max="3598" width="8.7109375" style="88" customWidth="1"/>
    <col min="3599" max="3835" width="8.85546875" style="88"/>
    <col min="3836" max="3836" width="50.7109375" style="88" customWidth="1"/>
    <col min="3837" max="3837" width="12.7109375" style="88" customWidth="1"/>
    <col min="3838" max="3839" width="8.7109375" style="88" customWidth="1"/>
    <col min="3840" max="3840" width="12.7109375" style="88" customWidth="1"/>
    <col min="3841" max="3842" width="8.7109375" style="88" customWidth="1"/>
    <col min="3843" max="3843" width="12.7109375" style="88" customWidth="1"/>
    <col min="3844" max="3845" width="8.7109375" style="88" customWidth="1"/>
    <col min="3846" max="3846" width="12.7109375" style="88" customWidth="1"/>
    <col min="3847" max="3848" width="8.7109375" style="88" customWidth="1"/>
    <col min="3849" max="3849" width="12.7109375" style="88" customWidth="1"/>
    <col min="3850" max="3851" width="8.7109375" style="88" customWidth="1"/>
    <col min="3852" max="3852" width="12.7109375" style="88" customWidth="1"/>
    <col min="3853" max="3854" width="8.7109375" style="88" customWidth="1"/>
    <col min="3855" max="4091" width="8.85546875" style="88"/>
    <col min="4092" max="4092" width="50.7109375" style="88" customWidth="1"/>
    <col min="4093" max="4093" width="12.7109375" style="88" customWidth="1"/>
    <col min="4094" max="4095" width="8.7109375" style="88" customWidth="1"/>
    <col min="4096" max="4096" width="12.7109375" style="88" customWidth="1"/>
    <col min="4097" max="4098" width="8.7109375" style="88" customWidth="1"/>
    <col min="4099" max="4099" width="12.7109375" style="88" customWidth="1"/>
    <col min="4100" max="4101" width="8.7109375" style="88" customWidth="1"/>
    <col min="4102" max="4102" width="12.7109375" style="88" customWidth="1"/>
    <col min="4103" max="4104" width="8.7109375" style="88" customWidth="1"/>
    <col min="4105" max="4105" width="12.7109375" style="88" customWidth="1"/>
    <col min="4106" max="4107" width="8.7109375" style="88" customWidth="1"/>
    <col min="4108" max="4108" width="12.7109375" style="88" customWidth="1"/>
    <col min="4109" max="4110" width="8.7109375" style="88" customWidth="1"/>
    <col min="4111" max="4347" width="8.85546875" style="88"/>
    <col min="4348" max="4348" width="50.7109375" style="88" customWidth="1"/>
    <col min="4349" max="4349" width="12.7109375" style="88" customWidth="1"/>
    <col min="4350" max="4351" width="8.7109375" style="88" customWidth="1"/>
    <col min="4352" max="4352" width="12.7109375" style="88" customWidth="1"/>
    <col min="4353" max="4354" width="8.7109375" style="88" customWidth="1"/>
    <col min="4355" max="4355" width="12.7109375" style="88" customWidth="1"/>
    <col min="4356" max="4357" width="8.7109375" style="88" customWidth="1"/>
    <col min="4358" max="4358" width="12.7109375" style="88" customWidth="1"/>
    <col min="4359" max="4360" width="8.7109375" style="88" customWidth="1"/>
    <col min="4361" max="4361" width="12.7109375" style="88" customWidth="1"/>
    <col min="4362" max="4363" width="8.7109375" style="88" customWidth="1"/>
    <col min="4364" max="4364" width="12.7109375" style="88" customWidth="1"/>
    <col min="4365" max="4366" width="8.7109375" style="88" customWidth="1"/>
    <col min="4367" max="4603" width="8.85546875" style="88"/>
    <col min="4604" max="4604" width="50.7109375" style="88" customWidth="1"/>
    <col min="4605" max="4605" width="12.7109375" style="88" customWidth="1"/>
    <col min="4606" max="4607" width="8.7109375" style="88" customWidth="1"/>
    <col min="4608" max="4608" width="12.7109375" style="88" customWidth="1"/>
    <col min="4609" max="4610" width="8.7109375" style="88" customWidth="1"/>
    <col min="4611" max="4611" width="12.7109375" style="88" customWidth="1"/>
    <col min="4612" max="4613" width="8.7109375" style="88" customWidth="1"/>
    <col min="4614" max="4614" width="12.7109375" style="88" customWidth="1"/>
    <col min="4615" max="4616" width="8.7109375" style="88" customWidth="1"/>
    <col min="4617" max="4617" width="12.7109375" style="88" customWidth="1"/>
    <col min="4618" max="4619" width="8.7109375" style="88" customWidth="1"/>
    <col min="4620" max="4620" width="12.7109375" style="88" customWidth="1"/>
    <col min="4621" max="4622" width="8.7109375" style="88" customWidth="1"/>
    <col min="4623" max="4859" width="8.85546875" style="88"/>
    <col min="4860" max="4860" width="50.7109375" style="88" customWidth="1"/>
    <col min="4861" max="4861" width="12.7109375" style="88" customWidth="1"/>
    <col min="4862" max="4863" width="8.7109375" style="88" customWidth="1"/>
    <col min="4864" max="4864" width="12.7109375" style="88" customWidth="1"/>
    <col min="4865" max="4866" width="8.7109375" style="88" customWidth="1"/>
    <col min="4867" max="4867" width="12.7109375" style="88" customWidth="1"/>
    <col min="4868" max="4869" width="8.7109375" style="88" customWidth="1"/>
    <col min="4870" max="4870" width="12.7109375" style="88" customWidth="1"/>
    <col min="4871" max="4872" width="8.7109375" style="88" customWidth="1"/>
    <col min="4873" max="4873" width="12.7109375" style="88" customWidth="1"/>
    <col min="4874" max="4875" width="8.7109375" style="88" customWidth="1"/>
    <col min="4876" max="4876" width="12.7109375" style="88" customWidth="1"/>
    <col min="4877" max="4878" width="8.7109375" style="88" customWidth="1"/>
    <col min="4879" max="5115" width="8.85546875" style="88"/>
    <col min="5116" max="5116" width="50.7109375" style="88" customWidth="1"/>
    <col min="5117" max="5117" width="12.7109375" style="88" customWidth="1"/>
    <col min="5118" max="5119" width="8.7109375" style="88" customWidth="1"/>
    <col min="5120" max="5120" width="12.7109375" style="88" customWidth="1"/>
    <col min="5121" max="5122" width="8.7109375" style="88" customWidth="1"/>
    <col min="5123" max="5123" width="12.7109375" style="88" customWidth="1"/>
    <col min="5124" max="5125" width="8.7109375" style="88" customWidth="1"/>
    <col min="5126" max="5126" width="12.7109375" style="88" customWidth="1"/>
    <col min="5127" max="5128" width="8.7109375" style="88" customWidth="1"/>
    <col min="5129" max="5129" width="12.7109375" style="88" customWidth="1"/>
    <col min="5130" max="5131" width="8.7109375" style="88" customWidth="1"/>
    <col min="5132" max="5132" width="12.7109375" style="88" customWidth="1"/>
    <col min="5133" max="5134" width="8.7109375" style="88" customWidth="1"/>
    <col min="5135" max="5371" width="8.85546875" style="88"/>
    <col min="5372" max="5372" width="50.7109375" style="88" customWidth="1"/>
    <col min="5373" max="5373" width="12.7109375" style="88" customWidth="1"/>
    <col min="5374" max="5375" width="8.7109375" style="88" customWidth="1"/>
    <col min="5376" max="5376" width="12.7109375" style="88" customWidth="1"/>
    <col min="5377" max="5378" width="8.7109375" style="88" customWidth="1"/>
    <col min="5379" max="5379" width="12.7109375" style="88" customWidth="1"/>
    <col min="5380" max="5381" width="8.7109375" style="88" customWidth="1"/>
    <col min="5382" max="5382" width="12.7109375" style="88" customWidth="1"/>
    <col min="5383" max="5384" width="8.7109375" style="88" customWidth="1"/>
    <col min="5385" max="5385" width="12.7109375" style="88" customWidth="1"/>
    <col min="5386" max="5387" width="8.7109375" style="88" customWidth="1"/>
    <col min="5388" max="5388" width="12.7109375" style="88" customWidth="1"/>
    <col min="5389" max="5390" width="8.7109375" style="88" customWidth="1"/>
    <col min="5391" max="5627" width="8.85546875" style="88"/>
    <col min="5628" max="5628" width="50.7109375" style="88" customWidth="1"/>
    <col min="5629" max="5629" width="12.7109375" style="88" customWidth="1"/>
    <col min="5630" max="5631" width="8.7109375" style="88" customWidth="1"/>
    <col min="5632" max="5632" width="12.7109375" style="88" customWidth="1"/>
    <col min="5633" max="5634" width="8.7109375" style="88" customWidth="1"/>
    <col min="5635" max="5635" width="12.7109375" style="88" customWidth="1"/>
    <col min="5636" max="5637" width="8.7109375" style="88" customWidth="1"/>
    <col min="5638" max="5638" width="12.7109375" style="88" customWidth="1"/>
    <col min="5639" max="5640" width="8.7109375" style="88" customWidth="1"/>
    <col min="5641" max="5641" width="12.7109375" style="88" customWidth="1"/>
    <col min="5642" max="5643" width="8.7109375" style="88" customWidth="1"/>
    <col min="5644" max="5644" width="12.7109375" style="88" customWidth="1"/>
    <col min="5645" max="5646" width="8.7109375" style="88" customWidth="1"/>
    <col min="5647" max="5883" width="8.85546875" style="88"/>
    <col min="5884" max="5884" width="50.7109375" style="88" customWidth="1"/>
    <col min="5885" max="5885" width="12.7109375" style="88" customWidth="1"/>
    <col min="5886" max="5887" width="8.7109375" style="88" customWidth="1"/>
    <col min="5888" max="5888" width="12.7109375" style="88" customWidth="1"/>
    <col min="5889" max="5890" width="8.7109375" style="88" customWidth="1"/>
    <col min="5891" max="5891" width="12.7109375" style="88" customWidth="1"/>
    <col min="5892" max="5893" width="8.7109375" style="88" customWidth="1"/>
    <col min="5894" max="5894" width="12.7109375" style="88" customWidth="1"/>
    <col min="5895" max="5896" width="8.7109375" style="88" customWidth="1"/>
    <col min="5897" max="5897" width="12.7109375" style="88" customWidth="1"/>
    <col min="5898" max="5899" width="8.7109375" style="88" customWidth="1"/>
    <col min="5900" max="5900" width="12.7109375" style="88" customWidth="1"/>
    <col min="5901" max="5902" width="8.7109375" style="88" customWidth="1"/>
    <col min="5903" max="6139" width="8.85546875" style="88"/>
    <col min="6140" max="6140" width="50.7109375" style="88" customWidth="1"/>
    <col min="6141" max="6141" width="12.7109375" style="88" customWidth="1"/>
    <col min="6142" max="6143" width="8.7109375" style="88" customWidth="1"/>
    <col min="6144" max="6144" width="12.7109375" style="88" customWidth="1"/>
    <col min="6145" max="6146" width="8.7109375" style="88" customWidth="1"/>
    <col min="6147" max="6147" width="12.7109375" style="88" customWidth="1"/>
    <col min="6148" max="6149" width="8.7109375" style="88" customWidth="1"/>
    <col min="6150" max="6150" width="12.7109375" style="88" customWidth="1"/>
    <col min="6151" max="6152" width="8.7109375" style="88" customWidth="1"/>
    <col min="6153" max="6153" width="12.7109375" style="88" customWidth="1"/>
    <col min="6154" max="6155" width="8.7109375" style="88" customWidth="1"/>
    <col min="6156" max="6156" width="12.7109375" style="88" customWidth="1"/>
    <col min="6157" max="6158" width="8.7109375" style="88" customWidth="1"/>
    <col min="6159" max="6395" width="8.85546875" style="88"/>
    <col min="6396" max="6396" width="50.7109375" style="88" customWidth="1"/>
    <col min="6397" max="6397" width="12.7109375" style="88" customWidth="1"/>
    <col min="6398" max="6399" width="8.7109375" style="88" customWidth="1"/>
    <col min="6400" max="6400" width="12.7109375" style="88" customWidth="1"/>
    <col min="6401" max="6402" width="8.7109375" style="88" customWidth="1"/>
    <col min="6403" max="6403" width="12.7109375" style="88" customWidth="1"/>
    <col min="6404" max="6405" width="8.7109375" style="88" customWidth="1"/>
    <col min="6406" max="6406" width="12.7109375" style="88" customWidth="1"/>
    <col min="6407" max="6408" width="8.7109375" style="88" customWidth="1"/>
    <col min="6409" max="6409" width="12.7109375" style="88" customWidth="1"/>
    <col min="6410" max="6411" width="8.7109375" style="88" customWidth="1"/>
    <col min="6412" max="6412" width="12.7109375" style="88" customWidth="1"/>
    <col min="6413" max="6414" width="8.7109375" style="88" customWidth="1"/>
    <col min="6415" max="6651" width="8.85546875" style="88"/>
    <col min="6652" max="6652" width="50.7109375" style="88" customWidth="1"/>
    <col min="6653" max="6653" width="12.7109375" style="88" customWidth="1"/>
    <col min="6654" max="6655" width="8.7109375" style="88" customWidth="1"/>
    <col min="6656" max="6656" width="12.7109375" style="88" customWidth="1"/>
    <col min="6657" max="6658" width="8.7109375" style="88" customWidth="1"/>
    <col min="6659" max="6659" width="12.7109375" style="88" customWidth="1"/>
    <col min="6660" max="6661" width="8.7109375" style="88" customWidth="1"/>
    <col min="6662" max="6662" width="12.7109375" style="88" customWidth="1"/>
    <col min="6663" max="6664" width="8.7109375" style="88" customWidth="1"/>
    <col min="6665" max="6665" width="12.7109375" style="88" customWidth="1"/>
    <col min="6666" max="6667" width="8.7109375" style="88" customWidth="1"/>
    <col min="6668" max="6668" width="12.7109375" style="88" customWidth="1"/>
    <col min="6669" max="6670" width="8.7109375" style="88" customWidth="1"/>
    <col min="6671" max="6907" width="8.85546875" style="88"/>
    <col min="6908" max="6908" width="50.7109375" style="88" customWidth="1"/>
    <col min="6909" max="6909" width="12.7109375" style="88" customWidth="1"/>
    <col min="6910" max="6911" width="8.7109375" style="88" customWidth="1"/>
    <col min="6912" max="6912" width="12.7109375" style="88" customWidth="1"/>
    <col min="6913" max="6914" width="8.7109375" style="88" customWidth="1"/>
    <col min="6915" max="6915" width="12.7109375" style="88" customWidth="1"/>
    <col min="6916" max="6917" width="8.7109375" style="88" customWidth="1"/>
    <col min="6918" max="6918" width="12.7109375" style="88" customWidth="1"/>
    <col min="6919" max="6920" width="8.7109375" style="88" customWidth="1"/>
    <col min="6921" max="6921" width="12.7109375" style="88" customWidth="1"/>
    <col min="6922" max="6923" width="8.7109375" style="88" customWidth="1"/>
    <col min="6924" max="6924" width="12.7109375" style="88" customWidth="1"/>
    <col min="6925" max="6926" width="8.7109375" style="88" customWidth="1"/>
    <col min="6927" max="7163" width="8.85546875" style="88"/>
    <col min="7164" max="7164" width="50.7109375" style="88" customWidth="1"/>
    <col min="7165" max="7165" width="12.7109375" style="88" customWidth="1"/>
    <col min="7166" max="7167" width="8.7109375" style="88" customWidth="1"/>
    <col min="7168" max="7168" width="12.7109375" style="88" customWidth="1"/>
    <col min="7169" max="7170" width="8.7109375" style="88" customWidth="1"/>
    <col min="7171" max="7171" width="12.7109375" style="88" customWidth="1"/>
    <col min="7172" max="7173" width="8.7109375" style="88" customWidth="1"/>
    <col min="7174" max="7174" width="12.7109375" style="88" customWidth="1"/>
    <col min="7175" max="7176" width="8.7109375" style="88" customWidth="1"/>
    <col min="7177" max="7177" width="12.7109375" style="88" customWidth="1"/>
    <col min="7178" max="7179" width="8.7109375" style="88" customWidth="1"/>
    <col min="7180" max="7180" width="12.7109375" style="88" customWidth="1"/>
    <col min="7181" max="7182" width="8.7109375" style="88" customWidth="1"/>
    <col min="7183" max="7419" width="8.85546875" style="88"/>
    <col min="7420" max="7420" width="50.7109375" style="88" customWidth="1"/>
    <col min="7421" max="7421" width="12.7109375" style="88" customWidth="1"/>
    <col min="7422" max="7423" width="8.7109375" style="88" customWidth="1"/>
    <col min="7424" max="7424" width="12.7109375" style="88" customWidth="1"/>
    <col min="7425" max="7426" width="8.7109375" style="88" customWidth="1"/>
    <col min="7427" max="7427" width="12.7109375" style="88" customWidth="1"/>
    <col min="7428" max="7429" width="8.7109375" style="88" customWidth="1"/>
    <col min="7430" max="7430" width="12.7109375" style="88" customWidth="1"/>
    <col min="7431" max="7432" width="8.7109375" style="88" customWidth="1"/>
    <col min="7433" max="7433" width="12.7109375" style="88" customWidth="1"/>
    <col min="7434" max="7435" width="8.7109375" style="88" customWidth="1"/>
    <col min="7436" max="7436" width="12.7109375" style="88" customWidth="1"/>
    <col min="7437" max="7438" width="8.7109375" style="88" customWidth="1"/>
    <col min="7439" max="7675" width="8.85546875" style="88"/>
    <col min="7676" max="7676" width="50.7109375" style="88" customWidth="1"/>
    <col min="7677" max="7677" width="12.7109375" style="88" customWidth="1"/>
    <col min="7678" max="7679" width="8.7109375" style="88" customWidth="1"/>
    <col min="7680" max="7680" width="12.7109375" style="88" customWidth="1"/>
    <col min="7681" max="7682" width="8.7109375" style="88" customWidth="1"/>
    <col min="7683" max="7683" width="12.7109375" style="88" customWidth="1"/>
    <col min="7684" max="7685" width="8.7109375" style="88" customWidth="1"/>
    <col min="7686" max="7686" width="12.7109375" style="88" customWidth="1"/>
    <col min="7687" max="7688" width="8.7109375" style="88" customWidth="1"/>
    <col min="7689" max="7689" width="12.7109375" style="88" customWidth="1"/>
    <col min="7690" max="7691" width="8.7109375" style="88" customWidth="1"/>
    <col min="7692" max="7692" width="12.7109375" style="88" customWidth="1"/>
    <col min="7693" max="7694" width="8.7109375" style="88" customWidth="1"/>
    <col min="7695" max="7931" width="8.85546875" style="88"/>
    <col min="7932" max="7932" width="50.7109375" style="88" customWidth="1"/>
    <col min="7933" max="7933" width="12.7109375" style="88" customWidth="1"/>
    <col min="7934" max="7935" width="8.7109375" style="88" customWidth="1"/>
    <col min="7936" max="7936" width="12.7109375" style="88" customWidth="1"/>
    <col min="7937" max="7938" width="8.7109375" style="88" customWidth="1"/>
    <col min="7939" max="7939" width="12.7109375" style="88" customWidth="1"/>
    <col min="7940" max="7941" width="8.7109375" style="88" customWidth="1"/>
    <col min="7942" max="7942" width="12.7109375" style="88" customWidth="1"/>
    <col min="7943" max="7944" width="8.7109375" style="88" customWidth="1"/>
    <col min="7945" max="7945" width="12.7109375" style="88" customWidth="1"/>
    <col min="7946" max="7947" width="8.7109375" style="88" customWidth="1"/>
    <col min="7948" max="7948" width="12.7109375" style="88" customWidth="1"/>
    <col min="7949" max="7950" width="8.7109375" style="88" customWidth="1"/>
    <col min="7951" max="8187" width="8.85546875" style="88"/>
    <col min="8188" max="8188" width="50.7109375" style="88" customWidth="1"/>
    <col min="8189" max="8189" width="12.7109375" style="88" customWidth="1"/>
    <col min="8190" max="8191" width="8.7109375" style="88" customWidth="1"/>
    <col min="8192" max="8192" width="12.7109375" style="88" customWidth="1"/>
    <col min="8193" max="8194" width="8.7109375" style="88" customWidth="1"/>
    <col min="8195" max="8195" width="12.7109375" style="88" customWidth="1"/>
    <col min="8196" max="8197" width="8.7109375" style="88" customWidth="1"/>
    <col min="8198" max="8198" width="12.7109375" style="88" customWidth="1"/>
    <col min="8199" max="8200" width="8.7109375" style="88" customWidth="1"/>
    <col min="8201" max="8201" width="12.7109375" style="88" customWidth="1"/>
    <col min="8202" max="8203" width="8.7109375" style="88" customWidth="1"/>
    <col min="8204" max="8204" width="12.7109375" style="88" customWidth="1"/>
    <col min="8205" max="8206" width="8.7109375" style="88" customWidth="1"/>
    <col min="8207" max="8443" width="8.85546875" style="88"/>
    <col min="8444" max="8444" width="50.7109375" style="88" customWidth="1"/>
    <col min="8445" max="8445" width="12.7109375" style="88" customWidth="1"/>
    <col min="8446" max="8447" width="8.7109375" style="88" customWidth="1"/>
    <col min="8448" max="8448" width="12.7109375" style="88" customWidth="1"/>
    <col min="8449" max="8450" width="8.7109375" style="88" customWidth="1"/>
    <col min="8451" max="8451" width="12.7109375" style="88" customWidth="1"/>
    <col min="8452" max="8453" width="8.7109375" style="88" customWidth="1"/>
    <col min="8454" max="8454" width="12.7109375" style="88" customWidth="1"/>
    <col min="8455" max="8456" width="8.7109375" style="88" customWidth="1"/>
    <col min="8457" max="8457" width="12.7109375" style="88" customWidth="1"/>
    <col min="8458" max="8459" width="8.7109375" style="88" customWidth="1"/>
    <col min="8460" max="8460" width="12.7109375" style="88" customWidth="1"/>
    <col min="8461" max="8462" width="8.7109375" style="88" customWidth="1"/>
    <col min="8463" max="8699" width="8.85546875" style="88"/>
    <col min="8700" max="8700" width="50.7109375" style="88" customWidth="1"/>
    <col min="8701" max="8701" width="12.7109375" style="88" customWidth="1"/>
    <col min="8702" max="8703" width="8.7109375" style="88" customWidth="1"/>
    <col min="8704" max="8704" width="12.7109375" style="88" customWidth="1"/>
    <col min="8705" max="8706" width="8.7109375" style="88" customWidth="1"/>
    <col min="8707" max="8707" width="12.7109375" style="88" customWidth="1"/>
    <col min="8708" max="8709" width="8.7109375" style="88" customWidth="1"/>
    <col min="8710" max="8710" width="12.7109375" style="88" customWidth="1"/>
    <col min="8711" max="8712" width="8.7109375" style="88" customWidth="1"/>
    <col min="8713" max="8713" width="12.7109375" style="88" customWidth="1"/>
    <col min="8714" max="8715" width="8.7109375" style="88" customWidth="1"/>
    <col min="8716" max="8716" width="12.7109375" style="88" customWidth="1"/>
    <col min="8717" max="8718" width="8.7109375" style="88" customWidth="1"/>
    <col min="8719" max="8955" width="8.85546875" style="88"/>
    <col min="8956" max="8956" width="50.7109375" style="88" customWidth="1"/>
    <col min="8957" max="8957" width="12.7109375" style="88" customWidth="1"/>
    <col min="8958" max="8959" width="8.7109375" style="88" customWidth="1"/>
    <col min="8960" max="8960" width="12.7109375" style="88" customWidth="1"/>
    <col min="8961" max="8962" width="8.7109375" style="88" customWidth="1"/>
    <col min="8963" max="8963" width="12.7109375" style="88" customWidth="1"/>
    <col min="8964" max="8965" width="8.7109375" style="88" customWidth="1"/>
    <col min="8966" max="8966" width="12.7109375" style="88" customWidth="1"/>
    <col min="8967" max="8968" width="8.7109375" style="88" customWidth="1"/>
    <col min="8969" max="8969" width="12.7109375" style="88" customWidth="1"/>
    <col min="8970" max="8971" width="8.7109375" style="88" customWidth="1"/>
    <col min="8972" max="8972" width="12.7109375" style="88" customWidth="1"/>
    <col min="8973" max="8974" width="8.7109375" style="88" customWidth="1"/>
    <col min="8975" max="9211" width="8.85546875" style="88"/>
    <col min="9212" max="9212" width="50.7109375" style="88" customWidth="1"/>
    <col min="9213" max="9213" width="12.7109375" style="88" customWidth="1"/>
    <col min="9214" max="9215" width="8.7109375" style="88" customWidth="1"/>
    <col min="9216" max="9216" width="12.7109375" style="88" customWidth="1"/>
    <col min="9217" max="9218" width="8.7109375" style="88" customWidth="1"/>
    <col min="9219" max="9219" width="12.7109375" style="88" customWidth="1"/>
    <col min="9220" max="9221" width="8.7109375" style="88" customWidth="1"/>
    <col min="9222" max="9222" width="12.7109375" style="88" customWidth="1"/>
    <col min="9223" max="9224" width="8.7109375" style="88" customWidth="1"/>
    <col min="9225" max="9225" width="12.7109375" style="88" customWidth="1"/>
    <col min="9226" max="9227" width="8.7109375" style="88" customWidth="1"/>
    <col min="9228" max="9228" width="12.7109375" style="88" customWidth="1"/>
    <col min="9229" max="9230" width="8.7109375" style="88" customWidth="1"/>
    <col min="9231" max="9467" width="8.85546875" style="88"/>
    <col min="9468" max="9468" width="50.7109375" style="88" customWidth="1"/>
    <col min="9469" max="9469" width="12.7109375" style="88" customWidth="1"/>
    <col min="9470" max="9471" width="8.7109375" style="88" customWidth="1"/>
    <col min="9472" max="9472" width="12.7109375" style="88" customWidth="1"/>
    <col min="9473" max="9474" width="8.7109375" style="88" customWidth="1"/>
    <col min="9475" max="9475" width="12.7109375" style="88" customWidth="1"/>
    <col min="9476" max="9477" width="8.7109375" style="88" customWidth="1"/>
    <col min="9478" max="9478" width="12.7109375" style="88" customWidth="1"/>
    <col min="9479" max="9480" width="8.7109375" style="88" customWidth="1"/>
    <col min="9481" max="9481" width="12.7109375" style="88" customWidth="1"/>
    <col min="9482" max="9483" width="8.7109375" style="88" customWidth="1"/>
    <col min="9484" max="9484" width="12.7109375" style="88" customWidth="1"/>
    <col min="9485" max="9486" width="8.7109375" style="88" customWidth="1"/>
    <col min="9487" max="9723" width="8.85546875" style="88"/>
    <col min="9724" max="9724" width="50.7109375" style="88" customWidth="1"/>
    <col min="9725" max="9725" width="12.7109375" style="88" customWidth="1"/>
    <col min="9726" max="9727" width="8.7109375" style="88" customWidth="1"/>
    <col min="9728" max="9728" width="12.7109375" style="88" customWidth="1"/>
    <col min="9729" max="9730" width="8.7109375" style="88" customWidth="1"/>
    <col min="9731" max="9731" width="12.7109375" style="88" customWidth="1"/>
    <col min="9732" max="9733" width="8.7109375" style="88" customWidth="1"/>
    <col min="9734" max="9734" width="12.7109375" style="88" customWidth="1"/>
    <col min="9735" max="9736" width="8.7109375" style="88" customWidth="1"/>
    <col min="9737" max="9737" width="12.7109375" style="88" customWidth="1"/>
    <col min="9738" max="9739" width="8.7109375" style="88" customWidth="1"/>
    <col min="9740" max="9740" width="12.7109375" style="88" customWidth="1"/>
    <col min="9741" max="9742" width="8.7109375" style="88" customWidth="1"/>
    <col min="9743" max="9979" width="8.85546875" style="88"/>
    <col min="9980" max="9980" width="50.7109375" style="88" customWidth="1"/>
    <col min="9981" max="9981" width="12.7109375" style="88" customWidth="1"/>
    <col min="9982" max="9983" width="8.7109375" style="88" customWidth="1"/>
    <col min="9984" max="9984" width="12.7109375" style="88" customWidth="1"/>
    <col min="9985" max="9986" width="8.7109375" style="88" customWidth="1"/>
    <col min="9987" max="9987" width="12.7109375" style="88" customWidth="1"/>
    <col min="9988" max="9989" width="8.7109375" style="88" customWidth="1"/>
    <col min="9990" max="9990" width="12.7109375" style="88" customWidth="1"/>
    <col min="9991" max="9992" width="8.7109375" style="88" customWidth="1"/>
    <col min="9993" max="9993" width="12.7109375" style="88" customWidth="1"/>
    <col min="9994" max="9995" width="8.7109375" style="88" customWidth="1"/>
    <col min="9996" max="9996" width="12.7109375" style="88" customWidth="1"/>
    <col min="9997" max="9998" width="8.7109375" style="88" customWidth="1"/>
    <col min="9999" max="10235" width="8.85546875" style="88"/>
    <col min="10236" max="10236" width="50.7109375" style="88" customWidth="1"/>
    <col min="10237" max="10237" width="12.7109375" style="88" customWidth="1"/>
    <col min="10238" max="10239" width="8.7109375" style="88" customWidth="1"/>
    <col min="10240" max="10240" width="12.7109375" style="88" customWidth="1"/>
    <col min="10241" max="10242" width="8.7109375" style="88" customWidth="1"/>
    <col min="10243" max="10243" width="12.7109375" style="88" customWidth="1"/>
    <col min="10244" max="10245" width="8.7109375" style="88" customWidth="1"/>
    <col min="10246" max="10246" width="12.7109375" style="88" customWidth="1"/>
    <col min="10247" max="10248" width="8.7109375" style="88" customWidth="1"/>
    <col min="10249" max="10249" width="12.7109375" style="88" customWidth="1"/>
    <col min="10250" max="10251" width="8.7109375" style="88" customWidth="1"/>
    <col min="10252" max="10252" width="12.7109375" style="88" customWidth="1"/>
    <col min="10253" max="10254" width="8.7109375" style="88" customWidth="1"/>
    <col min="10255" max="10491" width="8.85546875" style="88"/>
    <col min="10492" max="10492" width="50.7109375" style="88" customWidth="1"/>
    <col min="10493" max="10493" width="12.7109375" style="88" customWidth="1"/>
    <col min="10494" max="10495" width="8.7109375" style="88" customWidth="1"/>
    <col min="10496" max="10496" width="12.7109375" style="88" customWidth="1"/>
    <col min="10497" max="10498" width="8.7109375" style="88" customWidth="1"/>
    <col min="10499" max="10499" width="12.7109375" style="88" customWidth="1"/>
    <col min="10500" max="10501" width="8.7109375" style="88" customWidth="1"/>
    <col min="10502" max="10502" width="12.7109375" style="88" customWidth="1"/>
    <col min="10503" max="10504" width="8.7109375" style="88" customWidth="1"/>
    <col min="10505" max="10505" width="12.7109375" style="88" customWidth="1"/>
    <col min="10506" max="10507" width="8.7109375" style="88" customWidth="1"/>
    <col min="10508" max="10508" width="12.7109375" style="88" customWidth="1"/>
    <col min="10509" max="10510" width="8.7109375" style="88" customWidth="1"/>
    <col min="10511" max="10747" width="8.85546875" style="88"/>
    <col min="10748" max="10748" width="50.7109375" style="88" customWidth="1"/>
    <col min="10749" max="10749" width="12.7109375" style="88" customWidth="1"/>
    <col min="10750" max="10751" width="8.7109375" style="88" customWidth="1"/>
    <col min="10752" max="10752" width="12.7109375" style="88" customWidth="1"/>
    <col min="10753" max="10754" width="8.7109375" style="88" customWidth="1"/>
    <col min="10755" max="10755" width="12.7109375" style="88" customWidth="1"/>
    <col min="10756" max="10757" width="8.7109375" style="88" customWidth="1"/>
    <col min="10758" max="10758" width="12.7109375" style="88" customWidth="1"/>
    <col min="10759" max="10760" width="8.7109375" style="88" customWidth="1"/>
    <col min="10761" max="10761" width="12.7109375" style="88" customWidth="1"/>
    <col min="10762" max="10763" width="8.7109375" style="88" customWidth="1"/>
    <col min="10764" max="10764" width="12.7109375" style="88" customWidth="1"/>
    <col min="10765" max="10766" width="8.7109375" style="88" customWidth="1"/>
    <col min="10767" max="11003" width="8.85546875" style="88"/>
    <col min="11004" max="11004" width="50.7109375" style="88" customWidth="1"/>
    <col min="11005" max="11005" width="12.7109375" style="88" customWidth="1"/>
    <col min="11006" max="11007" width="8.7109375" style="88" customWidth="1"/>
    <col min="11008" max="11008" width="12.7109375" style="88" customWidth="1"/>
    <col min="11009" max="11010" width="8.7109375" style="88" customWidth="1"/>
    <col min="11011" max="11011" width="12.7109375" style="88" customWidth="1"/>
    <col min="11012" max="11013" width="8.7109375" style="88" customWidth="1"/>
    <col min="11014" max="11014" width="12.7109375" style="88" customWidth="1"/>
    <col min="11015" max="11016" width="8.7109375" style="88" customWidth="1"/>
    <col min="11017" max="11017" width="12.7109375" style="88" customWidth="1"/>
    <col min="11018" max="11019" width="8.7109375" style="88" customWidth="1"/>
    <col min="11020" max="11020" width="12.7109375" style="88" customWidth="1"/>
    <col min="11021" max="11022" width="8.7109375" style="88" customWidth="1"/>
    <col min="11023" max="11259" width="8.85546875" style="88"/>
    <col min="11260" max="11260" width="50.7109375" style="88" customWidth="1"/>
    <col min="11261" max="11261" width="12.7109375" style="88" customWidth="1"/>
    <col min="11262" max="11263" width="8.7109375" style="88" customWidth="1"/>
    <col min="11264" max="11264" width="12.7109375" style="88" customWidth="1"/>
    <col min="11265" max="11266" width="8.7109375" style="88" customWidth="1"/>
    <col min="11267" max="11267" width="12.7109375" style="88" customWidth="1"/>
    <col min="11268" max="11269" width="8.7109375" style="88" customWidth="1"/>
    <col min="11270" max="11270" width="12.7109375" style="88" customWidth="1"/>
    <col min="11271" max="11272" width="8.7109375" style="88" customWidth="1"/>
    <col min="11273" max="11273" width="12.7109375" style="88" customWidth="1"/>
    <col min="11274" max="11275" width="8.7109375" style="88" customWidth="1"/>
    <col min="11276" max="11276" width="12.7109375" style="88" customWidth="1"/>
    <col min="11277" max="11278" width="8.7109375" style="88" customWidth="1"/>
    <col min="11279" max="11515" width="8.85546875" style="88"/>
    <col min="11516" max="11516" width="50.7109375" style="88" customWidth="1"/>
    <col min="11517" max="11517" width="12.7109375" style="88" customWidth="1"/>
    <col min="11518" max="11519" width="8.7109375" style="88" customWidth="1"/>
    <col min="11520" max="11520" width="12.7109375" style="88" customWidth="1"/>
    <col min="11521" max="11522" width="8.7109375" style="88" customWidth="1"/>
    <col min="11523" max="11523" width="12.7109375" style="88" customWidth="1"/>
    <col min="11524" max="11525" width="8.7109375" style="88" customWidth="1"/>
    <col min="11526" max="11526" width="12.7109375" style="88" customWidth="1"/>
    <col min="11527" max="11528" width="8.7109375" style="88" customWidth="1"/>
    <col min="11529" max="11529" width="12.7109375" style="88" customWidth="1"/>
    <col min="11530" max="11531" width="8.7109375" style="88" customWidth="1"/>
    <col min="11532" max="11532" width="12.7109375" style="88" customWidth="1"/>
    <col min="11533" max="11534" width="8.7109375" style="88" customWidth="1"/>
    <col min="11535" max="11771" width="8.85546875" style="88"/>
    <col min="11772" max="11772" width="50.7109375" style="88" customWidth="1"/>
    <col min="11773" max="11773" width="12.7109375" style="88" customWidth="1"/>
    <col min="11774" max="11775" width="8.7109375" style="88" customWidth="1"/>
    <col min="11776" max="11776" width="12.7109375" style="88" customWidth="1"/>
    <col min="11777" max="11778" width="8.7109375" style="88" customWidth="1"/>
    <col min="11779" max="11779" width="12.7109375" style="88" customWidth="1"/>
    <col min="11780" max="11781" width="8.7109375" style="88" customWidth="1"/>
    <col min="11782" max="11782" width="12.7109375" style="88" customWidth="1"/>
    <col min="11783" max="11784" width="8.7109375" style="88" customWidth="1"/>
    <col min="11785" max="11785" width="12.7109375" style="88" customWidth="1"/>
    <col min="11786" max="11787" width="8.7109375" style="88" customWidth="1"/>
    <col min="11788" max="11788" width="12.7109375" style="88" customWidth="1"/>
    <col min="11789" max="11790" width="8.7109375" style="88" customWidth="1"/>
    <col min="11791" max="12027" width="8.85546875" style="88"/>
    <col min="12028" max="12028" width="50.7109375" style="88" customWidth="1"/>
    <col min="12029" max="12029" width="12.7109375" style="88" customWidth="1"/>
    <col min="12030" max="12031" width="8.7109375" style="88" customWidth="1"/>
    <col min="12032" max="12032" width="12.7109375" style="88" customWidth="1"/>
    <col min="12033" max="12034" width="8.7109375" style="88" customWidth="1"/>
    <col min="12035" max="12035" width="12.7109375" style="88" customWidth="1"/>
    <col min="12036" max="12037" width="8.7109375" style="88" customWidth="1"/>
    <col min="12038" max="12038" width="12.7109375" style="88" customWidth="1"/>
    <col min="12039" max="12040" width="8.7109375" style="88" customWidth="1"/>
    <col min="12041" max="12041" width="12.7109375" style="88" customWidth="1"/>
    <col min="12042" max="12043" width="8.7109375" style="88" customWidth="1"/>
    <col min="12044" max="12044" width="12.7109375" style="88" customWidth="1"/>
    <col min="12045" max="12046" width="8.7109375" style="88" customWidth="1"/>
    <col min="12047" max="12283" width="8.85546875" style="88"/>
    <col min="12284" max="12284" width="50.7109375" style="88" customWidth="1"/>
    <col min="12285" max="12285" width="12.7109375" style="88" customWidth="1"/>
    <col min="12286" max="12287" width="8.7109375" style="88" customWidth="1"/>
    <col min="12288" max="12288" width="12.7109375" style="88" customWidth="1"/>
    <col min="12289" max="12290" width="8.7109375" style="88" customWidth="1"/>
    <col min="12291" max="12291" width="12.7109375" style="88" customWidth="1"/>
    <col min="12292" max="12293" width="8.7109375" style="88" customWidth="1"/>
    <col min="12294" max="12294" width="12.7109375" style="88" customWidth="1"/>
    <col min="12295" max="12296" width="8.7109375" style="88" customWidth="1"/>
    <col min="12297" max="12297" width="12.7109375" style="88" customWidth="1"/>
    <col min="12298" max="12299" width="8.7109375" style="88" customWidth="1"/>
    <col min="12300" max="12300" width="12.7109375" style="88" customWidth="1"/>
    <col min="12301" max="12302" width="8.7109375" style="88" customWidth="1"/>
    <col min="12303" max="12539" width="8.85546875" style="88"/>
    <col min="12540" max="12540" width="50.7109375" style="88" customWidth="1"/>
    <col min="12541" max="12541" width="12.7109375" style="88" customWidth="1"/>
    <col min="12542" max="12543" width="8.7109375" style="88" customWidth="1"/>
    <col min="12544" max="12544" width="12.7109375" style="88" customWidth="1"/>
    <col min="12545" max="12546" width="8.7109375" style="88" customWidth="1"/>
    <col min="12547" max="12547" width="12.7109375" style="88" customWidth="1"/>
    <col min="12548" max="12549" width="8.7109375" style="88" customWidth="1"/>
    <col min="12550" max="12550" width="12.7109375" style="88" customWidth="1"/>
    <col min="12551" max="12552" width="8.7109375" style="88" customWidth="1"/>
    <col min="12553" max="12553" width="12.7109375" style="88" customWidth="1"/>
    <col min="12554" max="12555" width="8.7109375" style="88" customWidth="1"/>
    <col min="12556" max="12556" width="12.7109375" style="88" customWidth="1"/>
    <col min="12557" max="12558" width="8.7109375" style="88" customWidth="1"/>
    <col min="12559" max="12795" width="8.85546875" style="88"/>
    <col min="12796" max="12796" width="50.7109375" style="88" customWidth="1"/>
    <col min="12797" max="12797" width="12.7109375" style="88" customWidth="1"/>
    <col min="12798" max="12799" width="8.7109375" style="88" customWidth="1"/>
    <col min="12800" max="12800" width="12.7109375" style="88" customWidth="1"/>
    <col min="12801" max="12802" width="8.7109375" style="88" customWidth="1"/>
    <col min="12803" max="12803" width="12.7109375" style="88" customWidth="1"/>
    <col min="12804" max="12805" width="8.7109375" style="88" customWidth="1"/>
    <col min="12806" max="12806" width="12.7109375" style="88" customWidth="1"/>
    <col min="12807" max="12808" width="8.7109375" style="88" customWidth="1"/>
    <col min="12809" max="12809" width="12.7109375" style="88" customWidth="1"/>
    <col min="12810" max="12811" width="8.7109375" style="88" customWidth="1"/>
    <col min="12812" max="12812" width="12.7109375" style="88" customWidth="1"/>
    <col min="12813" max="12814" width="8.7109375" style="88" customWidth="1"/>
    <col min="12815" max="13051" width="8.85546875" style="88"/>
    <col min="13052" max="13052" width="50.7109375" style="88" customWidth="1"/>
    <col min="13053" max="13053" width="12.7109375" style="88" customWidth="1"/>
    <col min="13054" max="13055" width="8.7109375" style="88" customWidth="1"/>
    <col min="13056" max="13056" width="12.7109375" style="88" customWidth="1"/>
    <col min="13057" max="13058" width="8.7109375" style="88" customWidth="1"/>
    <col min="13059" max="13059" width="12.7109375" style="88" customWidth="1"/>
    <col min="13060" max="13061" width="8.7109375" style="88" customWidth="1"/>
    <col min="13062" max="13062" width="12.7109375" style="88" customWidth="1"/>
    <col min="13063" max="13064" width="8.7109375" style="88" customWidth="1"/>
    <col min="13065" max="13065" width="12.7109375" style="88" customWidth="1"/>
    <col min="13066" max="13067" width="8.7109375" style="88" customWidth="1"/>
    <col min="13068" max="13068" width="12.7109375" style="88" customWidth="1"/>
    <col min="13069" max="13070" width="8.7109375" style="88" customWidth="1"/>
    <col min="13071" max="13307" width="8.85546875" style="88"/>
    <col min="13308" max="13308" width="50.7109375" style="88" customWidth="1"/>
    <col min="13309" max="13309" width="12.7109375" style="88" customWidth="1"/>
    <col min="13310" max="13311" width="8.7109375" style="88" customWidth="1"/>
    <col min="13312" max="13312" width="12.7109375" style="88" customWidth="1"/>
    <col min="13313" max="13314" width="8.7109375" style="88" customWidth="1"/>
    <col min="13315" max="13315" width="12.7109375" style="88" customWidth="1"/>
    <col min="13316" max="13317" width="8.7109375" style="88" customWidth="1"/>
    <col min="13318" max="13318" width="12.7109375" style="88" customWidth="1"/>
    <col min="13319" max="13320" width="8.7109375" style="88" customWidth="1"/>
    <col min="13321" max="13321" width="12.7109375" style="88" customWidth="1"/>
    <col min="13322" max="13323" width="8.7109375" style="88" customWidth="1"/>
    <col min="13324" max="13324" width="12.7109375" style="88" customWidth="1"/>
    <col min="13325" max="13326" width="8.7109375" style="88" customWidth="1"/>
    <col min="13327" max="13563" width="8.85546875" style="88"/>
    <col min="13564" max="13564" width="50.7109375" style="88" customWidth="1"/>
    <col min="13565" max="13565" width="12.7109375" style="88" customWidth="1"/>
    <col min="13566" max="13567" width="8.7109375" style="88" customWidth="1"/>
    <col min="13568" max="13568" width="12.7109375" style="88" customWidth="1"/>
    <col min="13569" max="13570" width="8.7109375" style="88" customWidth="1"/>
    <col min="13571" max="13571" width="12.7109375" style="88" customWidth="1"/>
    <col min="13572" max="13573" width="8.7109375" style="88" customWidth="1"/>
    <col min="13574" max="13574" width="12.7109375" style="88" customWidth="1"/>
    <col min="13575" max="13576" width="8.7109375" style="88" customWidth="1"/>
    <col min="13577" max="13577" width="12.7109375" style="88" customWidth="1"/>
    <col min="13578" max="13579" width="8.7109375" style="88" customWidth="1"/>
    <col min="13580" max="13580" width="12.7109375" style="88" customWidth="1"/>
    <col min="13581" max="13582" width="8.7109375" style="88" customWidth="1"/>
    <col min="13583" max="13819" width="8.85546875" style="88"/>
    <col min="13820" max="13820" width="50.7109375" style="88" customWidth="1"/>
    <col min="13821" max="13821" width="12.7109375" style="88" customWidth="1"/>
    <col min="13822" max="13823" width="8.7109375" style="88" customWidth="1"/>
    <col min="13824" max="13824" width="12.7109375" style="88" customWidth="1"/>
    <col min="13825" max="13826" width="8.7109375" style="88" customWidth="1"/>
    <col min="13827" max="13827" width="12.7109375" style="88" customWidth="1"/>
    <col min="13828" max="13829" width="8.7109375" style="88" customWidth="1"/>
    <col min="13830" max="13830" width="12.7109375" style="88" customWidth="1"/>
    <col min="13831" max="13832" width="8.7109375" style="88" customWidth="1"/>
    <col min="13833" max="13833" width="12.7109375" style="88" customWidth="1"/>
    <col min="13834" max="13835" width="8.7109375" style="88" customWidth="1"/>
    <col min="13836" max="13836" width="12.7109375" style="88" customWidth="1"/>
    <col min="13837" max="13838" width="8.7109375" style="88" customWidth="1"/>
    <col min="13839" max="14075" width="8.85546875" style="88"/>
    <col min="14076" max="14076" width="50.7109375" style="88" customWidth="1"/>
    <col min="14077" max="14077" width="12.7109375" style="88" customWidth="1"/>
    <col min="14078" max="14079" width="8.7109375" style="88" customWidth="1"/>
    <col min="14080" max="14080" width="12.7109375" style="88" customWidth="1"/>
    <col min="14081" max="14082" width="8.7109375" style="88" customWidth="1"/>
    <col min="14083" max="14083" width="12.7109375" style="88" customWidth="1"/>
    <col min="14084" max="14085" width="8.7109375" style="88" customWidth="1"/>
    <col min="14086" max="14086" width="12.7109375" style="88" customWidth="1"/>
    <col min="14087" max="14088" width="8.7109375" style="88" customWidth="1"/>
    <col min="14089" max="14089" width="12.7109375" style="88" customWidth="1"/>
    <col min="14090" max="14091" width="8.7109375" style="88" customWidth="1"/>
    <col min="14092" max="14092" width="12.7109375" style="88" customWidth="1"/>
    <col min="14093" max="14094" width="8.7109375" style="88" customWidth="1"/>
    <col min="14095" max="14331" width="8.85546875" style="88"/>
    <col min="14332" max="14332" width="50.7109375" style="88" customWidth="1"/>
    <col min="14333" max="14333" width="12.7109375" style="88" customWidth="1"/>
    <col min="14334" max="14335" width="8.7109375" style="88" customWidth="1"/>
    <col min="14336" max="14336" width="12.7109375" style="88" customWidth="1"/>
    <col min="14337" max="14338" width="8.7109375" style="88" customWidth="1"/>
    <col min="14339" max="14339" width="12.7109375" style="88" customWidth="1"/>
    <col min="14340" max="14341" width="8.7109375" style="88" customWidth="1"/>
    <col min="14342" max="14342" width="12.7109375" style="88" customWidth="1"/>
    <col min="14343" max="14344" width="8.7109375" style="88" customWidth="1"/>
    <col min="14345" max="14345" width="12.7109375" style="88" customWidth="1"/>
    <col min="14346" max="14347" width="8.7109375" style="88" customWidth="1"/>
    <col min="14348" max="14348" width="12.7109375" style="88" customWidth="1"/>
    <col min="14349" max="14350" width="8.7109375" style="88" customWidth="1"/>
    <col min="14351" max="14587" width="8.85546875" style="88"/>
    <col min="14588" max="14588" width="50.7109375" style="88" customWidth="1"/>
    <col min="14589" max="14589" width="12.7109375" style="88" customWidth="1"/>
    <col min="14590" max="14591" width="8.7109375" style="88" customWidth="1"/>
    <col min="14592" max="14592" width="12.7109375" style="88" customWidth="1"/>
    <col min="14593" max="14594" width="8.7109375" style="88" customWidth="1"/>
    <col min="14595" max="14595" width="12.7109375" style="88" customWidth="1"/>
    <col min="14596" max="14597" width="8.7109375" style="88" customWidth="1"/>
    <col min="14598" max="14598" width="12.7109375" style="88" customWidth="1"/>
    <col min="14599" max="14600" width="8.7109375" style="88" customWidth="1"/>
    <col min="14601" max="14601" width="12.7109375" style="88" customWidth="1"/>
    <col min="14602" max="14603" width="8.7109375" style="88" customWidth="1"/>
    <col min="14604" max="14604" width="12.7109375" style="88" customWidth="1"/>
    <col min="14605" max="14606" width="8.7109375" style="88" customWidth="1"/>
    <col min="14607" max="14843" width="8.85546875" style="88"/>
    <col min="14844" max="14844" width="50.7109375" style="88" customWidth="1"/>
    <col min="14845" max="14845" width="12.7109375" style="88" customWidth="1"/>
    <col min="14846" max="14847" width="8.7109375" style="88" customWidth="1"/>
    <col min="14848" max="14848" width="12.7109375" style="88" customWidth="1"/>
    <col min="14849" max="14850" width="8.7109375" style="88" customWidth="1"/>
    <col min="14851" max="14851" width="12.7109375" style="88" customWidth="1"/>
    <col min="14852" max="14853" width="8.7109375" style="88" customWidth="1"/>
    <col min="14854" max="14854" width="12.7109375" style="88" customWidth="1"/>
    <col min="14855" max="14856" width="8.7109375" style="88" customWidth="1"/>
    <col min="14857" max="14857" width="12.7109375" style="88" customWidth="1"/>
    <col min="14858" max="14859" width="8.7109375" style="88" customWidth="1"/>
    <col min="14860" max="14860" width="12.7109375" style="88" customWidth="1"/>
    <col min="14861" max="14862" width="8.7109375" style="88" customWidth="1"/>
    <col min="14863" max="15099" width="8.85546875" style="88"/>
    <col min="15100" max="15100" width="50.7109375" style="88" customWidth="1"/>
    <col min="15101" max="15101" width="12.7109375" style="88" customWidth="1"/>
    <col min="15102" max="15103" width="8.7109375" style="88" customWidth="1"/>
    <col min="15104" max="15104" width="12.7109375" style="88" customWidth="1"/>
    <col min="15105" max="15106" width="8.7109375" style="88" customWidth="1"/>
    <col min="15107" max="15107" width="12.7109375" style="88" customWidth="1"/>
    <col min="15108" max="15109" width="8.7109375" style="88" customWidth="1"/>
    <col min="15110" max="15110" width="12.7109375" style="88" customWidth="1"/>
    <col min="15111" max="15112" width="8.7109375" style="88" customWidth="1"/>
    <col min="15113" max="15113" width="12.7109375" style="88" customWidth="1"/>
    <col min="15114" max="15115" width="8.7109375" style="88" customWidth="1"/>
    <col min="15116" max="15116" width="12.7109375" style="88" customWidth="1"/>
    <col min="15117" max="15118" width="8.7109375" style="88" customWidth="1"/>
    <col min="15119" max="15355" width="8.85546875" style="88"/>
    <col min="15356" max="15356" width="50.7109375" style="88" customWidth="1"/>
    <col min="15357" max="15357" width="12.7109375" style="88" customWidth="1"/>
    <col min="15358" max="15359" width="8.7109375" style="88" customWidth="1"/>
    <col min="15360" max="15360" width="12.7109375" style="88" customWidth="1"/>
    <col min="15361" max="15362" width="8.7109375" style="88" customWidth="1"/>
    <col min="15363" max="15363" width="12.7109375" style="88" customWidth="1"/>
    <col min="15364" max="15365" width="8.7109375" style="88" customWidth="1"/>
    <col min="15366" max="15366" width="12.7109375" style="88" customWidth="1"/>
    <col min="15367" max="15368" width="8.7109375" style="88" customWidth="1"/>
    <col min="15369" max="15369" width="12.7109375" style="88" customWidth="1"/>
    <col min="15370" max="15371" width="8.7109375" style="88" customWidth="1"/>
    <col min="15372" max="15372" width="12.7109375" style="88" customWidth="1"/>
    <col min="15373" max="15374" width="8.7109375" style="88" customWidth="1"/>
    <col min="15375" max="15611" width="8.85546875" style="88"/>
    <col min="15612" max="15612" width="50.7109375" style="88" customWidth="1"/>
    <col min="15613" max="15613" width="12.7109375" style="88" customWidth="1"/>
    <col min="15614" max="15615" width="8.7109375" style="88" customWidth="1"/>
    <col min="15616" max="15616" width="12.7109375" style="88" customWidth="1"/>
    <col min="15617" max="15618" width="8.7109375" style="88" customWidth="1"/>
    <col min="15619" max="15619" width="12.7109375" style="88" customWidth="1"/>
    <col min="15620" max="15621" width="8.7109375" style="88" customWidth="1"/>
    <col min="15622" max="15622" width="12.7109375" style="88" customWidth="1"/>
    <col min="15623" max="15624" width="8.7109375" style="88" customWidth="1"/>
    <col min="15625" max="15625" width="12.7109375" style="88" customWidth="1"/>
    <col min="15626" max="15627" width="8.7109375" style="88" customWidth="1"/>
    <col min="15628" max="15628" width="12.7109375" style="88" customWidth="1"/>
    <col min="15629" max="15630" width="8.7109375" style="88" customWidth="1"/>
    <col min="15631" max="15867" width="8.85546875" style="88"/>
    <col min="15868" max="15868" width="50.7109375" style="88" customWidth="1"/>
    <col min="15869" max="15869" width="12.7109375" style="88" customWidth="1"/>
    <col min="15870" max="15871" width="8.7109375" style="88" customWidth="1"/>
    <col min="15872" max="15872" width="12.7109375" style="88" customWidth="1"/>
    <col min="15873" max="15874" width="8.7109375" style="88" customWidth="1"/>
    <col min="15875" max="15875" width="12.7109375" style="88" customWidth="1"/>
    <col min="15876" max="15877" width="8.7109375" style="88" customWidth="1"/>
    <col min="15878" max="15878" width="12.7109375" style="88" customWidth="1"/>
    <col min="15879" max="15880" width="8.7109375" style="88" customWidth="1"/>
    <col min="15881" max="15881" width="12.7109375" style="88" customWidth="1"/>
    <col min="15882" max="15883" width="8.7109375" style="88" customWidth="1"/>
    <col min="15884" max="15884" width="12.7109375" style="88" customWidth="1"/>
    <col min="15885" max="15886" width="8.7109375" style="88" customWidth="1"/>
    <col min="15887" max="16123" width="8.85546875" style="88"/>
    <col min="16124" max="16124" width="50.7109375" style="88" customWidth="1"/>
    <col min="16125" max="16125" width="12.7109375" style="88" customWidth="1"/>
    <col min="16126" max="16127" width="8.7109375" style="88" customWidth="1"/>
    <col min="16128" max="16128" width="12.7109375" style="88" customWidth="1"/>
    <col min="16129" max="16130" width="8.7109375" style="88" customWidth="1"/>
    <col min="16131" max="16131" width="12.7109375" style="88" customWidth="1"/>
    <col min="16132" max="16133" width="8.7109375" style="88" customWidth="1"/>
    <col min="16134" max="16134" width="12.7109375" style="88" customWidth="1"/>
    <col min="16135" max="16136" width="8.7109375" style="88" customWidth="1"/>
    <col min="16137" max="16137" width="12.7109375" style="88" customWidth="1"/>
    <col min="16138" max="16139" width="8.7109375" style="88" customWidth="1"/>
    <col min="16140" max="16140" width="12.7109375" style="88" customWidth="1"/>
    <col min="16141" max="16142" width="8.7109375" style="88" customWidth="1"/>
    <col min="16143" max="16384" width="8.85546875" style="88"/>
  </cols>
  <sheetData>
    <row r="1" spans="1:21">
      <c r="A1" s="339" t="s">
        <v>921</v>
      </c>
      <c r="B1" s="814"/>
      <c r="U1" s="967"/>
    </row>
    <row r="2" spans="1:21" s="20" customFormat="1" ht="15.75">
      <c r="A2" s="101" t="s">
        <v>36</v>
      </c>
      <c r="B2" s="101"/>
      <c r="C2" s="928"/>
      <c r="D2" s="101"/>
      <c r="E2" s="101"/>
      <c r="F2" s="101"/>
      <c r="G2" s="44"/>
      <c r="H2" s="101"/>
      <c r="I2" s="44"/>
      <c r="J2" s="101"/>
      <c r="K2" s="44"/>
      <c r="L2" s="101"/>
      <c r="M2" s="188"/>
      <c r="N2" s="101"/>
      <c r="O2" s="188"/>
      <c r="P2" s="515"/>
    </row>
    <row r="3" spans="1:21" s="275" customFormat="1">
      <c r="A3" s="296"/>
      <c r="B3" s="296"/>
      <c r="C3" s="924"/>
      <c r="D3" s="783"/>
      <c r="E3" s="783"/>
      <c r="F3" s="783"/>
      <c r="G3" s="294"/>
      <c r="H3" s="296"/>
      <c r="I3" s="295"/>
      <c r="J3" s="296"/>
      <c r="K3" s="295"/>
      <c r="L3" s="296"/>
      <c r="M3" s="295"/>
      <c r="N3" s="296"/>
      <c r="O3" s="295"/>
      <c r="P3" s="783"/>
    </row>
    <row r="4" spans="1:21" s="271" customFormat="1" ht="15.75" customHeight="1">
      <c r="A4" s="981" t="s">
        <v>973</v>
      </c>
      <c r="B4" s="193"/>
      <c r="C4" s="929"/>
      <c r="D4" s="793"/>
      <c r="E4" s="769"/>
      <c r="F4" s="769"/>
      <c r="G4" s="257"/>
      <c r="H4" s="257"/>
      <c r="I4" s="257"/>
      <c r="J4" s="257"/>
      <c r="K4" s="257"/>
      <c r="L4" s="257"/>
      <c r="M4" s="257"/>
      <c r="N4" s="257"/>
      <c r="O4" s="257"/>
      <c r="P4" s="751"/>
    </row>
    <row r="5" spans="1:21" s="273" customFormat="1" ht="12.75">
      <c r="A5" s="299"/>
      <c r="B5" s="299"/>
      <c r="C5" s="926"/>
      <c r="D5" s="784"/>
      <c r="E5" s="784"/>
      <c r="F5" s="784"/>
      <c r="G5" s="300"/>
      <c r="H5" s="299"/>
      <c r="I5" s="300"/>
      <c r="J5" s="299"/>
      <c r="K5" s="300"/>
      <c r="L5" s="299"/>
      <c r="M5" s="300"/>
      <c r="N5" s="299"/>
      <c r="O5" s="300"/>
      <c r="P5" s="784"/>
    </row>
    <row r="6" spans="1:21" s="268" customFormat="1" ht="15">
      <c r="A6" s="309" t="s">
        <v>260</v>
      </c>
      <c r="B6" s="309"/>
      <c r="C6" s="804"/>
      <c r="D6" s="772"/>
      <c r="E6" s="772"/>
      <c r="F6" s="772"/>
      <c r="G6" s="264"/>
      <c r="H6" s="264"/>
      <c r="I6" s="264"/>
      <c r="J6" s="264"/>
      <c r="K6" s="264"/>
      <c r="L6" s="264"/>
      <c r="M6" s="264"/>
      <c r="N6" s="264"/>
      <c r="O6" s="264"/>
      <c r="P6" s="754"/>
    </row>
    <row r="7" spans="1:21" s="220" customFormat="1" ht="12" customHeight="1">
      <c r="A7" s="756"/>
      <c r="B7" s="756"/>
      <c r="C7" s="930"/>
      <c r="D7" s="750"/>
      <c r="E7" s="1202">
        <v>42736</v>
      </c>
      <c r="F7" s="766"/>
      <c r="G7" s="1205" t="s">
        <v>188</v>
      </c>
      <c r="H7" s="147"/>
      <c r="I7" s="1205" t="s">
        <v>189</v>
      </c>
      <c r="J7" s="147"/>
      <c r="K7" s="1205" t="s">
        <v>190</v>
      </c>
      <c r="L7" s="147"/>
      <c r="M7" s="1205" t="s">
        <v>191</v>
      </c>
      <c r="N7" s="147"/>
      <c r="O7" s="1205" t="s">
        <v>192</v>
      </c>
      <c r="P7" s="752"/>
    </row>
    <row r="8" spans="1:21" ht="12" customHeight="1">
      <c r="A8" s="756"/>
      <c r="B8" s="756"/>
      <c r="C8" s="930"/>
      <c r="D8" s="757"/>
      <c r="E8" s="1203"/>
      <c r="F8" s="757"/>
      <c r="G8" s="1206"/>
      <c r="H8" s="90"/>
      <c r="I8" s="1206"/>
      <c r="J8" s="90"/>
      <c r="K8" s="1206"/>
      <c r="L8" s="90"/>
      <c r="M8" s="1206"/>
      <c r="N8" s="90"/>
      <c r="O8" s="1206"/>
    </row>
    <row r="9" spans="1:21" ht="12" customHeight="1">
      <c r="A9" s="756"/>
      <c r="B9" s="756"/>
      <c r="C9" s="930"/>
      <c r="D9" s="757"/>
      <c r="E9" s="1204"/>
      <c r="F9" s="757"/>
      <c r="G9" s="1207"/>
      <c r="H9" s="90"/>
      <c r="I9" s="1207"/>
      <c r="J9" s="90"/>
      <c r="K9" s="1207"/>
      <c r="L9" s="90"/>
      <c r="M9" s="1207"/>
      <c r="N9" s="90"/>
      <c r="O9" s="1207"/>
    </row>
    <row r="10" spans="1:21">
      <c r="A10" s="767" t="s">
        <v>261</v>
      </c>
      <c r="B10" s="767"/>
      <c r="C10" s="757"/>
      <c r="D10" s="757"/>
      <c r="E10" s="756"/>
      <c r="F10" s="757"/>
      <c r="G10" s="89"/>
      <c r="H10" s="90"/>
      <c r="I10" s="89"/>
      <c r="J10" s="90"/>
      <c r="K10" s="89"/>
      <c r="L10" s="90"/>
      <c r="M10" s="89"/>
      <c r="N10" s="90"/>
      <c r="O10" s="89"/>
    </row>
    <row r="11" spans="1:21">
      <c r="A11" s="756" t="s">
        <v>262</v>
      </c>
      <c r="B11" s="756"/>
      <c r="C11" s="757"/>
      <c r="D11" s="756"/>
      <c r="E11" s="764" t="s">
        <v>37</v>
      </c>
      <c r="F11" s="756"/>
      <c r="G11" s="145" t="s">
        <v>37</v>
      </c>
      <c r="H11" s="89"/>
      <c r="I11" s="145" t="s">
        <v>37</v>
      </c>
      <c r="J11" s="89"/>
      <c r="K11" s="145" t="s">
        <v>37</v>
      </c>
      <c r="L11" s="89"/>
      <c r="M11" s="145" t="s">
        <v>37</v>
      </c>
      <c r="N11" s="89"/>
      <c r="O11" s="145" t="s">
        <v>37</v>
      </c>
    </row>
    <row r="12" spans="1:21">
      <c r="A12" s="756" t="s">
        <v>263</v>
      </c>
      <c r="B12" s="756"/>
      <c r="C12" s="757"/>
      <c r="D12" s="756"/>
      <c r="E12" s="764" t="s">
        <v>37</v>
      </c>
      <c r="F12" s="756"/>
      <c r="G12" s="145" t="s">
        <v>37</v>
      </c>
      <c r="H12" s="89"/>
      <c r="I12" s="145" t="s">
        <v>37</v>
      </c>
      <c r="J12" s="89"/>
      <c r="K12" s="145" t="s">
        <v>37</v>
      </c>
      <c r="L12" s="89"/>
      <c r="M12" s="145" t="s">
        <v>37</v>
      </c>
      <c r="N12" s="89"/>
      <c r="O12" s="145" t="s">
        <v>37</v>
      </c>
    </row>
    <row r="13" spans="1:21">
      <c r="A13" s="756" t="s">
        <v>264</v>
      </c>
      <c r="B13" s="756"/>
      <c r="C13" s="757"/>
      <c r="D13" s="756"/>
      <c r="E13" s="764" t="s">
        <v>37</v>
      </c>
      <c r="F13" s="756"/>
      <c r="G13" s="145" t="s">
        <v>37</v>
      </c>
      <c r="H13" s="89"/>
      <c r="I13" s="145" t="s">
        <v>37</v>
      </c>
      <c r="J13" s="89"/>
      <c r="K13" s="145" t="s">
        <v>37</v>
      </c>
      <c r="L13" s="89"/>
      <c r="M13" s="145" t="s">
        <v>37</v>
      </c>
      <c r="N13" s="89"/>
      <c r="O13" s="145" t="s">
        <v>37</v>
      </c>
    </row>
    <row r="14" spans="1:21">
      <c r="A14" s="767" t="s">
        <v>265</v>
      </c>
      <c r="B14" s="756"/>
      <c r="C14" s="757"/>
      <c r="D14" s="756"/>
      <c r="E14" s="759" t="s">
        <v>37</v>
      </c>
      <c r="F14" s="756"/>
      <c r="G14" s="93" t="s">
        <v>37</v>
      </c>
      <c r="H14" s="89"/>
      <c r="I14" s="93" t="s">
        <v>37</v>
      </c>
      <c r="J14" s="89"/>
      <c r="K14" s="93" t="s">
        <v>37</v>
      </c>
      <c r="L14" s="89"/>
      <c r="M14" s="93" t="s">
        <v>37</v>
      </c>
      <c r="N14" s="89"/>
      <c r="O14" s="93" t="s">
        <v>37</v>
      </c>
    </row>
    <row r="15" spans="1:21">
      <c r="A15" s="756"/>
      <c r="B15" s="756"/>
      <c r="C15" s="757"/>
      <c r="D15" s="756"/>
      <c r="E15" s="756"/>
      <c r="F15" s="756"/>
      <c r="G15" s="89"/>
      <c r="H15" s="89"/>
      <c r="I15" s="89"/>
      <c r="J15" s="89"/>
      <c r="K15" s="89"/>
      <c r="L15" s="89"/>
      <c r="M15" s="89"/>
      <c r="N15" s="89"/>
      <c r="O15" s="89"/>
    </row>
    <row r="16" spans="1:21">
      <c r="A16" s="767" t="s">
        <v>266</v>
      </c>
      <c r="B16" s="756"/>
      <c r="C16" s="757"/>
      <c r="D16" s="756"/>
      <c r="E16" s="764" t="s">
        <v>37</v>
      </c>
      <c r="F16" s="756"/>
      <c r="G16" s="145" t="s">
        <v>37</v>
      </c>
      <c r="H16" s="89"/>
      <c r="I16" s="145" t="s">
        <v>37</v>
      </c>
      <c r="J16" s="89"/>
      <c r="K16" s="145" t="s">
        <v>37</v>
      </c>
      <c r="L16" s="89"/>
      <c r="M16" s="145" t="s">
        <v>37</v>
      </c>
      <c r="N16" s="89"/>
      <c r="O16" s="145" t="s">
        <v>37</v>
      </c>
    </row>
    <row r="17" spans="1:16">
      <c r="A17" s="756"/>
      <c r="B17" s="756"/>
      <c r="C17" s="757"/>
      <c r="D17" s="756"/>
      <c r="E17" s="756"/>
      <c r="F17" s="756"/>
      <c r="G17" s="89"/>
      <c r="H17" s="89"/>
      <c r="I17" s="89"/>
      <c r="J17" s="89"/>
      <c r="K17" s="89"/>
      <c r="L17" s="89"/>
      <c r="M17" s="89"/>
      <c r="N17" s="89"/>
      <c r="O17" s="89"/>
    </row>
    <row r="18" spans="1:16">
      <c r="A18" s="767" t="s">
        <v>770</v>
      </c>
      <c r="B18" s="756"/>
      <c r="C18" s="757"/>
      <c r="D18" s="756"/>
      <c r="E18" s="764" t="s">
        <v>37</v>
      </c>
      <c r="F18" s="756"/>
      <c r="G18" s="145" t="s">
        <v>37</v>
      </c>
      <c r="H18" s="89"/>
      <c r="I18" s="145" t="s">
        <v>37</v>
      </c>
      <c r="J18" s="89"/>
      <c r="K18" s="145" t="s">
        <v>37</v>
      </c>
      <c r="L18" s="89"/>
      <c r="M18" s="145" t="s">
        <v>37</v>
      </c>
      <c r="N18" s="89"/>
      <c r="O18" s="145" t="s">
        <v>37</v>
      </c>
    </row>
    <row r="19" spans="1:16">
      <c r="A19" s="756"/>
      <c r="B19" s="756"/>
      <c r="C19" s="757"/>
      <c r="D19" s="756"/>
      <c r="E19" s="756"/>
      <c r="F19" s="756"/>
      <c r="G19" s="89"/>
      <c r="H19" s="89"/>
      <c r="I19" s="89"/>
      <c r="J19" s="89"/>
      <c r="K19" s="89"/>
      <c r="L19" s="89"/>
      <c r="M19" s="89"/>
      <c r="N19" s="89"/>
      <c r="O19" s="89"/>
    </row>
    <row r="20" spans="1:16">
      <c r="A20" s="767" t="s">
        <v>268</v>
      </c>
      <c r="B20" s="767"/>
      <c r="C20" s="757"/>
      <c r="D20" s="767"/>
      <c r="E20" s="756"/>
      <c r="F20" s="767"/>
      <c r="G20" s="89"/>
      <c r="H20" s="148"/>
      <c r="I20" s="89"/>
      <c r="J20" s="148"/>
      <c r="K20" s="89"/>
      <c r="L20" s="148"/>
      <c r="M20" s="89"/>
      <c r="N20" s="148"/>
      <c r="O20" s="89"/>
    </row>
    <row r="21" spans="1:16">
      <c r="A21" s="756" t="s">
        <v>269</v>
      </c>
      <c r="B21" s="756"/>
      <c r="C21" s="757"/>
      <c r="D21" s="756"/>
      <c r="E21" s="764" t="s">
        <v>37</v>
      </c>
      <c r="F21" s="756"/>
      <c r="G21" s="145" t="s">
        <v>37</v>
      </c>
      <c r="H21" s="89"/>
      <c r="I21" s="145" t="s">
        <v>37</v>
      </c>
      <c r="J21" s="89"/>
      <c r="K21" s="145" t="s">
        <v>37</v>
      </c>
      <c r="L21" s="89"/>
      <c r="M21" s="145" t="s">
        <v>37</v>
      </c>
      <c r="N21" s="89"/>
      <c r="O21" s="145" t="s">
        <v>37</v>
      </c>
    </row>
    <row r="22" spans="1:16">
      <c r="A22" s="756" t="s">
        <v>270</v>
      </c>
      <c r="B22" s="756"/>
      <c r="C22" s="757"/>
      <c r="D22" s="756"/>
      <c r="E22" s="764" t="s">
        <v>37</v>
      </c>
      <c r="F22" s="756"/>
      <c r="G22" s="145" t="s">
        <v>37</v>
      </c>
      <c r="H22" s="89"/>
      <c r="I22" s="145" t="s">
        <v>37</v>
      </c>
      <c r="J22" s="89"/>
      <c r="K22" s="145" t="s">
        <v>37</v>
      </c>
      <c r="L22" s="89"/>
      <c r="M22" s="145" t="s">
        <v>37</v>
      </c>
      <c r="N22" s="89"/>
      <c r="O22" s="145" t="s">
        <v>37</v>
      </c>
    </row>
    <row r="23" spans="1:16">
      <c r="A23" s="756" t="s">
        <v>271</v>
      </c>
      <c r="B23" s="756"/>
      <c r="C23" s="757"/>
      <c r="D23" s="756"/>
      <c r="E23" s="764" t="s">
        <v>37</v>
      </c>
      <c r="F23" s="756"/>
      <c r="G23" s="145" t="s">
        <v>37</v>
      </c>
      <c r="H23" s="89"/>
      <c r="I23" s="145" t="s">
        <v>37</v>
      </c>
      <c r="J23" s="89"/>
      <c r="K23" s="145" t="s">
        <v>37</v>
      </c>
      <c r="L23" s="89"/>
      <c r="M23" s="145" t="s">
        <v>37</v>
      </c>
      <c r="N23" s="89"/>
      <c r="O23" s="145" t="s">
        <v>37</v>
      </c>
    </row>
    <row r="24" spans="1:16">
      <c r="A24" s="756" t="s">
        <v>272</v>
      </c>
      <c r="B24" s="756"/>
      <c r="C24" s="757"/>
      <c r="D24" s="756"/>
      <c r="E24" s="764" t="s">
        <v>37</v>
      </c>
      <c r="F24" s="756"/>
      <c r="G24" s="145" t="s">
        <v>37</v>
      </c>
      <c r="H24" s="89"/>
      <c r="I24" s="145" t="s">
        <v>37</v>
      </c>
      <c r="J24" s="89"/>
      <c r="K24" s="145" t="s">
        <v>37</v>
      </c>
      <c r="L24" s="89"/>
      <c r="M24" s="145" t="s">
        <v>37</v>
      </c>
      <c r="N24" s="89"/>
      <c r="O24" s="145" t="s">
        <v>37</v>
      </c>
    </row>
    <row r="25" spans="1:16">
      <c r="A25" s="756" t="s">
        <v>273</v>
      </c>
      <c r="B25" s="756"/>
      <c r="C25" s="757"/>
      <c r="D25" s="756"/>
      <c r="E25" s="764" t="s">
        <v>37</v>
      </c>
      <c r="F25" s="756"/>
      <c r="G25" s="145" t="s">
        <v>37</v>
      </c>
      <c r="H25" s="89"/>
      <c r="I25" s="145" t="s">
        <v>37</v>
      </c>
      <c r="J25" s="89"/>
      <c r="K25" s="145" t="s">
        <v>37</v>
      </c>
      <c r="L25" s="89"/>
      <c r="M25" s="145" t="s">
        <v>37</v>
      </c>
      <c r="N25" s="89"/>
      <c r="O25" s="145" t="s">
        <v>37</v>
      </c>
    </row>
    <row r="26" spans="1:16">
      <c r="A26" s="756" t="s">
        <v>772</v>
      </c>
      <c r="B26" s="756"/>
      <c r="C26" s="757"/>
      <c r="D26" s="756"/>
      <c r="E26" s="764" t="s">
        <v>37</v>
      </c>
      <c r="F26" s="756"/>
      <c r="G26" s="145" t="s">
        <v>37</v>
      </c>
      <c r="H26" s="89"/>
      <c r="I26" s="145" t="s">
        <v>37</v>
      </c>
      <c r="J26" s="89"/>
      <c r="K26" s="145" t="s">
        <v>37</v>
      </c>
      <c r="L26" s="89"/>
      <c r="M26" s="145" t="s">
        <v>37</v>
      </c>
      <c r="N26" s="89"/>
      <c r="O26" s="145" t="s">
        <v>37</v>
      </c>
    </row>
    <row r="27" spans="1:16" s="755" customFormat="1">
      <c r="A27" s="1078" t="s">
        <v>771</v>
      </c>
      <c r="B27" s="756"/>
      <c r="C27" s="757"/>
      <c r="D27" s="756"/>
      <c r="E27" s="786" t="s">
        <v>37</v>
      </c>
      <c r="F27" s="756"/>
      <c r="G27" s="786" t="s">
        <v>37</v>
      </c>
      <c r="H27" s="756"/>
      <c r="I27" s="786" t="s">
        <v>37</v>
      </c>
      <c r="J27" s="756"/>
      <c r="K27" s="786" t="s">
        <v>37</v>
      </c>
      <c r="L27" s="756"/>
      <c r="M27" s="786" t="s">
        <v>37</v>
      </c>
      <c r="N27" s="756"/>
      <c r="O27" s="786" t="s">
        <v>37</v>
      </c>
      <c r="P27" s="760"/>
    </row>
    <row r="28" spans="1:16">
      <c r="A28" s="767" t="s">
        <v>274</v>
      </c>
      <c r="B28" s="756"/>
      <c r="C28" s="757"/>
      <c r="D28" s="756"/>
      <c r="E28" s="759" t="s">
        <v>37</v>
      </c>
      <c r="F28" s="756"/>
      <c r="G28" s="93" t="s">
        <v>37</v>
      </c>
      <c r="H28" s="89"/>
      <c r="I28" s="93" t="s">
        <v>37</v>
      </c>
      <c r="J28" s="89"/>
      <c r="K28" s="93" t="s">
        <v>37</v>
      </c>
      <c r="L28" s="89"/>
      <c r="M28" s="93" t="s">
        <v>37</v>
      </c>
      <c r="N28" s="89"/>
      <c r="O28" s="93" t="s">
        <v>37</v>
      </c>
    </row>
    <row r="29" spans="1:16">
      <c r="A29" s="756"/>
      <c r="B29" s="756"/>
      <c r="C29" s="757"/>
      <c r="D29" s="756"/>
      <c r="E29" s="756"/>
      <c r="F29" s="756"/>
      <c r="G29" s="89"/>
      <c r="H29" s="89"/>
      <c r="I29" s="89"/>
      <c r="J29" s="89"/>
      <c r="K29" s="89"/>
      <c r="L29" s="89"/>
      <c r="M29" s="89"/>
      <c r="N29" s="89"/>
      <c r="O29" s="89"/>
    </row>
    <row r="30" spans="1:16">
      <c r="A30" s="767" t="s">
        <v>275</v>
      </c>
      <c r="B30" s="767"/>
      <c r="C30" s="757"/>
      <c r="D30" s="767"/>
      <c r="E30" s="756"/>
      <c r="F30" s="767"/>
      <c r="G30" s="89"/>
      <c r="H30" s="148"/>
      <c r="I30" s="89"/>
      <c r="J30" s="148"/>
      <c r="K30" s="89"/>
      <c r="L30" s="148"/>
      <c r="M30" s="89"/>
      <c r="N30" s="148"/>
      <c r="O30" s="89"/>
    </row>
    <row r="31" spans="1:16">
      <c r="A31" s="756" t="s">
        <v>276</v>
      </c>
      <c r="B31" s="756"/>
      <c r="C31" s="757"/>
      <c r="D31" s="756"/>
      <c r="E31" s="764" t="s">
        <v>37</v>
      </c>
      <c r="F31" s="756"/>
      <c r="G31" s="145" t="s">
        <v>37</v>
      </c>
      <c r="H31" s="89"/>
      <c r="I31" s="145" t="s">
        <v>37</v>
      </c>
      <c r="J31" s="89"/>
      <c r="K31" s="145" t="s">
        <v>37</v>
      </c>
      <c r="L31" s="89"/>
      <c r="M31" s="145" t="s">
        <v>37</v>
      </c>
      <c r="N31" s="89"/>
      <c r="O31" s="145" t="s">
        <v>37</v>
      </c>
    </row>
    <row r="32" spans="1:16">
      <c r="A32" s="756" t="s">
        <v>277</v>
      </c>
      <c r="B32" s="756"/>
      <c r="C32" s="757"/>
      <c r="D32" s="756"/>
      <c r="E32" s="764" t="s">
        <v>37</v>
      </c>
      <c r="F32" s="756"/>
      <c r="G32" s="145" t="s">
        <v>37</v>
      </c>
      <c r="H32" s="89"/>
      <c r="I32" s="145" t="s">
        <v>37</v>
      </c>
      <c r="J32" s="89"/>
      <c r="K32" s="145" t="s">
        <v>37</v>
      </c>
      <c r="L32" s="89"/>
      <c r="M32" s="145" t="s">
        <v>37</v>
      </c>
      <c r="N32" s="89"/>
      <c r="O32" s="145" t="s">
        <v>37</v>
      </c>
    </row>
    <row r="33" spans="1:16">
      <c r="A33" s="756" t="s">
        <v>271</v>
      </c>
      <c r="B33" s="756"/>
      <c r="C33" s="757"/>
      <c r="D33" s="756"/>
      <c r="E33" s="764" t="s">
        <v>37</v>
      </c>
      <c r="F33" s="756"/>
      <c r="G33" s="145" t="s">
        <v>37</v>
      </c>
      <c r="H33" s="89"/>
      <c r="I33" s="145" t="s">
        <v>37</v>
      </c>
      <c r="J33" s="89"/>
      <c r="K33" s="145" t="s">
        <v>37</v>
      </c>
      <c r="L33" s="89"/>
      <c r="M33" s="145" t="s">
        <v>37</v>
      </c>
      <c r="N33" s="89"/>
      <c r="O33" s="145" t="s">
        <v>37</v>
      </c>
    </row>
    <row r="34" spans="1:16">
      <c r="A34" s="756" t="s">
        <v>272</v>
      </c>
      <c r="B34" s="756"/>
      <c r="C34" s="757"/>
      <c r="D34" s="756"/>
      <c r="E34" s="764" t="s">
        <v>37</v>
      </c>
      <c r="F34" s="756"/>
      <c r="G34" s="145" t="s">
        <v>37</v>
      </c>
      <c r="H34" s="89"/>
      <c r="I34" s="145" t="s">
        <v>37</v>
      </c>
      <c r="J34" s="89"/>
      <c r="K34" s="145" t="s">
        <v>37</v>
      </c>
      <c r="L34" s="89"/>
      <c r="M34" s="145" t="s">
        <v>37</v>
      </c>
      <c r="N34" s="89"/>
      <c r="O34" s="145" t="s">
        <v>37</v>
      </c>
    </row>
    <row r="35" spans="1:16">
      <c r="A35" s="756" t="s">
        <v>278</v>
      </c>
      <c r="B35" s="756"/>
      <c r="C35" s="757"/>
      <c r="D35" s="756"/>
      <c r="E35" s="764" t="s">
        <v>37</v>
      </c>
      <c r="F35" s="756"/>
      <c r="G35" s="145" t="s">
        <v>37</v>
      </c>
      <c r="H35" s="89"/>
      <c r="I35" s="145" t="s">
        <v>37</v>
      </c>
      <c r="J35" s="89"/>
      <c r="K35" s="145" t="s">
        <v>37</v>
      </c>
      <c r="L35" s="89"/>
      <c r="M35" s="145" t="s">
        <v>37</v>
      </c>
      <c r="N35" s="89"/>
      <c r="O35" s="145" t="s">
        <v>37</v>
      </c>
    </row>
    <row r="36" spans="1:16">
      <c r="A36" s="756" t="s">
        <v>279</v>
      </c>
      <c r="B36" s="756"/>
      <c r="C36" s="757"/>
      <c r="D36" s="756"/>
      <c r="E36" s="764" t="s">
        <v>37</v>
      </c>
      <c r="F36" s="756"/>
      <c r="G36" s="145" t="s">
        <v>37</v>
      </c>
      <c r="H36" s="89"/>
      <c r="I36" s="145" t="s">
        <v>37</v>
      </c>
      <c r="J36" s="89"/>
      <c r="K36" s="145" t="s">
        <v>37</v>
      </c>
      <c r="L36" s="89"/>
      <c r="M36" s="145" t="s">
        <v>37</v>
      </c>
      <c r="N36" s="89"/>
      <c r="O36" s="145" t="s">
        <v>37</v>
      </c>
    </row>
    <row r="37" spans="1:16">
      <c r="A37" s="756" t="s">
        <v>280</v>
      </c>
      <c r="B37" s="756"/>
      <c r="C37" s="757"/>
      <c r="D37" s="756"/>
      <c r="E37" s="764" t="s">
        <v>37</v>
      </c>
      <c r="F37" s="756"/>
      <c r="G37" s="145" t="s">
        <v>37</v>
      </c>
      <c r="H37" s="89"/>
      <c r="I37" s="145" t="s">
        <v>37</v>
      </c>
      <c r="J37" s="89"/>
      <c r="K37" s="145" t="s">
        <v>37</v>
      </c>
      <c r="L37" s="89"/>
      <c r="M37" s="145" t="s">
        <v>37</v>
      </c>
      <c r="N37" s="89"/>
      <c r="O37" s="145" t="s">
        <v>37</v>
      </c>
    </row>
    <row r="38" spans="1:16">
      <c r="A38" s="756" t="s">
        <v>281</v>
      </c>
      <c r="B38" s="756"/>
      <c r="C38" s="757"/>
      <c r="D38" s="756"/>
      <c r="E38" s="764" t="s">
        <v>37</v>
      </c>
      <c r="F38" s="756"/>
      <c r="G38" s="145" t="s">
        <v>37</v>
      </c>
      <c r="H38" s="89"/>
      <c r="I38" s="145" t="s">
        <v>37</v>
      </c>
      <c r="J38" s="89"/>
      <c r="K38" s="145" t="s">
        <v>37</v>
      </c>
      <c r="L38" s="89"/>
      <c r="M38" s="145" t="s">
        <v>37</v>
      </c>
      <c r="N38" s="89"/>
      <c r="O38" s="145" t="s">
        <v>37</v>
      </c>
    </row>
    <row r="39" spans="1:16">
      <c r="A39" s="767" t="s">
        <v>282</v>
      </c>
      <c r="B39" s="756"/>
      <c r="C39" s="757"/>
      <c r="D39" s="756"/>
      <c r="E39" s="759" t="s">
        <v>37</v>
      </c>
      <c r="F39" s="756"/>
      <c r="G39" s="93" t="s">
        <v>37</v>
      </c>
      <c r="H39" s="89"/>
      <c r="I39" s="93" t="s">
        <v>37</v>
      </c>
      <c r="J39" s="89"/>
      <c r="K39" s="93" t="s">
        <v>37</v>
      </c>
      <c r="L39" s="89"/>
      <c r="M39" s="93" t="s">
        <v>37</v>
      </c>
      <c r="N39" s="89"/>
      <c r="O39" s="93" t="s">
        <v>37</v>
      </c>
    </row>
    <row r="40" spans="1:16">
      <c r="A40" s="756"/>
      <c r="B40" s="756"/>
      <c r="C40" s="757"/>
      <c r="D40" s="756"/>
      <c r="E40" s="756"/>
      <c r="F40" s="756"/>
      <c r="G40" s="89"/>
      <c r="H40" s="89"/>
      <c r="I40" s="89"/>
      <c r="J40" s="89"/>
      <c r="K40" s="89"/>
      <c r="L40" s="89"/>
      <c r="M40" s="89"/>
      <c r="N40" s="89"/>
      <c r="O40" s="89"/>
    </row>
    <row r="41" spans="1:16">
      <c r="A41" s="756" t="s">
        <v>283</v>
      </c>
      <c r="B41" s="756"/>
      <c r="C41" s="757"/>
      <c r="D41" s="756"/>
      <c r="E41" s="759" t="s">
        <v>37</v>
      </c>
      <c r="F41" s="756"/>
      <c r="G41" s="93" t="s">
        <v>37</v>
      </c>
      <c r="H41" s="89"/>
      <c r="I41" s="93" t="s">
        <v>37</v>
      </c>
      <c r="J41" s="89"/>
      <c r="K41" s="93" t="s">
        <v>37</v>
      </c>
      <c r="L41" s="89"/>
      <c r="M41" s="93" t="s">
        <v>37</v>
      </c>
      <c r="N41" s="89"/>
      <c r="O41" s="93" t="s">
        <v>37</v>
      </c>
    </row>
    <row r="42" spans="1:16">
      <c r="A42" s="98"/>
      <c r="B42" s="98"/>
      <c r="E42" s="760"/>
      <c r="F42" s="760"/>
      <c r="G42" s="98"/>
      <c r="H42" s="98"/>
      <c r="I42" s="98"/>
      <c r="J42" s="98"/>
      <c r="K42" s="98"/>
      <c r="L42" s="98"/>
      <c r="M42" s="98"/>
      <c r="N42" s="98"/>
      <c r="O42" s="98"/>
    </row>
    <row r="44" spans="1:16" s="753" customFormat="1">
      <c r="A44" s="1003" t="s">
        <v>969</v>
      </c>
      <c r="B44" s="756"/>
      <c r="C44" s="757"/>
      <c r="D44" s="757"/>
      <c r="E44" s="1002"/>
      <c r="F44" s="1002"/>
      <c r="G44" s="1002"/>
      <c r="H44" s="1002"/>
      <c r="I44" s="1002"/>
      <c r="J44" s="1002"/>
      <c r="K44" s="1002"/>
      <c r="L44" s="1002"/>
      <c r="M44" s="1002"/>
      <c r="N44" s="1002"/>
      <c r="O44" s="1002"/>
      <c r="P44" s="756"/>
    </row>
    <row r="45" spans="1:16" s="753" customFormat="1">
      <c r="A45" s="1079" t="s">
        <v>970</v>
      </c>
      <c r="B45" s="1078"/>
      <c r="C45" s="1080"/>
      <c r="D45" s="1080"/>
      <c r="E45" s="1081" t="s">
        <v>37</v>
      </c>
      <c r="F45" s="1078"/>
      <c r="G45" s="1081" t="s">
        <v>37</v>
      </c>
      <c r="H45" s="1078"/>
      <c r="I45" s="1081" t="s">
        <v>37</v>
      </c>
      <c r="J45" s="1078"/>
      <c r="K45" s="1081" t="s">
        <v>37</v>
      </c>
      <c r="L45" s="1078"/>
      <c r="M45" s="1081" t="s">
        <v>37</v>
      </c>
      <c r="N45" s="1078"/>
      <c r="O45" s="1081" t="s">
        <v>37</v>
      </c>
      <c r="P45" s="756"/>
    </row>
  </sheetData>
  <mergeCells count="6">
    <mergeCell ref="E7:E9"/>
    <mergeCell ref="O7:O9"/>
    <mergeCell ref="G7:G9"/>
    <mergeCell ref="I7:I9"/>
    <mergeCell ref="K7:K9"/>
    <mergeCell ref="M7:M9"/>
  </mergeCells>
  <pageMargins left="0.55118110236220474" right="0.15748031496062992" top="0.55118110236220474" bottom="0.74803149606299213" header="0.31496062992125984" footer="0.31496062992125984"/>
  <pageSetup paperSize="9" scale="75" orientation="landscape" horizontalDpi="1200" verticalDpi="1200" r:id="rId1"/>
  <headerFooter>
    <oddFooter>&amp;L&amp;P&amp;C&amp;F&amp;A&amp;R&amp;D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5"/>
  <dimension ref="A1:U45"/>
  <sheetViews>
    <sheetView topLeftCell="A19" zoomScaleNormal="100" zoomScalePageLayoutView="150" workbookViewId="0">
      <selection activeCell="A27" sqref="A27"/>
    </sheetView>
  </sheetViews>
  <sheetFormatPr defaultColWidth="8.85546875" defaultRowHeight="12"/>
  <cols>
    <col min="1" max="1" width="57.42578125" style="88" customWidth="1"/>
    <col min="2" max="2" width="1.28515625" style="88" customWidth="1"/>
    <col min="3" max="3" width="9.5703125" style="820" customWidth="1"/>
    <col min="4" max="4" width="1.28515625" style="760" customWidth="1"/>
    <col min="5" max="5" width="9.5703125" style="755" customWidth="1"/>
    <col min="6" max="6" width="1.28515625" style="755" customWidth="1"/>
    <col min="7" max="7" width="8.7109375" style="88" customWidth="1"/>
    <col min="8" max="8" width="1.28515625" style="88" customWidth="1"/>
    <col min="9" max="9" width="8.7109375" style="88" customWidth="1"/>
    <col min="10" max="10" width="1.28515625" style="88" customWidth="1"/>
    <col min="11" max="11" width="8.7109375" style="88" customWidth="1"/>
    <col min="12" max="12" width="1.28515625" style="88" customWidth="1"/>
    <col min="13" max="13" width="8.7109375" style="88" customWidth="1"/>
    <col min="14" max="14" width="1.28515625" style="88" customWidth="1"/>
    <col min="15" max="15" width="8.7109375" style="88" customWidth="1"/>
    <col min="16" max="16" width="1.28515625" style="760" customWidth="1"/>
    <col min="17" max="19" width="8.85546875" style="88"/>
    <col min="20" max="20" width="6.42578125" style="88" customWidth="1"/>
    <col min="21" max="251" width="8.85546875" style="88"/>
    <col min="252" max="252" width="50.7109375" style="88" customWidth="1"/>
    <col min="253" max="253" width="12.7109375" style="88" customWidth="1"/>
    <col min="254" max="255" width="8.7109375" style="88" customWidth="1"/>
    <col min="256" max="256" width="12.7109375" style="88" customWidth="1"/>
    <col min="257" max="258" width="8.7109375" style="88" customWidth="1"/>
    <col min="259" max="259" width="12.7109375" style="88" customWidth="1"/>
    <col min="260" max="261" width="8.7109375" style="88" customWidth="1"/>
    <col min="262" max="262" width="12.7109375" style="88" customWidth="1"/>
    <col min="263" max="264" width="8.7109375" style="88" customWidth="1"/>
    <col min="265" max="265" width="12.7109375" style="88" customWidth="1"/>
    <col min="266" max="267" width="8.7109375" style="88" customWidth="1"/>
    <col min="268" max="268" width="12.7109375" style="88" customWidth="1"/>
    <col min="269" max="270" width="8.7109375" style="88" customWidth="1"/>
    <col min="271" max="507" width="8.85546875" style="88"/>
    <col min="508" max="508" width="50.7109375" style="88" customWidth="1"/>
    <col min="509" max="509" width="12.7109375" style="88" customWidth="1"/>
    <col min="510" max="511" width="8.7109375" style="88" customWidth="1"/>
    <col min="512" max="512" width="12.7109375" style="88" customWidth="1"/>
    <col min="513" max="514" width="8.7109375" style="88" customWidth="1"/>
    <col min="515" max="515" width="12.7109375" style="88" customWidth="1"/>
    <col min="516" max="517" width="8.7109375" style="88" customWidth="1"/>
    <col min="518" max="518" width="12.7109375" style="88" customWidth="1"/>
    <col min="519" max="520" width="8.7109375" style="88" customWidth="1"/>
    <col min="521" max="521" width="12.7109375" style="88" customWidth="1"/>
    <col min="522" max="523" width="8.7109375" style="88" customWidth="1"/>
    <col min="524" max="524" width="12.7109375" style="88" customWidth="1"/>
    <col min="525" max="526" width="8.7109375" style="88" customWidth="1"/>
    <col min="527" max="763" width="8.85546875" style="88"/>
    <col min="764" max="764" width="50.7109375" style="88" customWidth="1"/>
    <col min="765" max="765" width="12.7109375" style="88" customWidth="1"/>
    <col min="766" max="767" width="8.7109375" style="88" customWidth="1"/>
    <col min="768" max="768" width="12.7109375" style="88" customWidth="1"/>
    <col min="769" max="770" width="8.7109375" style="88" customWidth="1"/>
    <col min="771" max="771" width="12.7109375" style="88" customWidth="1"/>
    <col min="772" max="773" width="8.7109375" style="88" customWidth="1"/>
    <col min="774" max="774" width="12.7109375" style="88" customWidth="1"/>
    <col min="775" max="776" width="8.7109375" style="88" customWidth="1"/>
    <col min="777" max="777" width="12.7109375" style="88" customWidth="1"/>
    <col min="778" max="779" width="8.7109375" style="88" customWidth="1"/>
    <col min="780" max="780" width="12.7109375" style="88" customWidth="1"/>
    <col min="781" max="782" width="8.7109375" style="88" customWidth="1"/>
    <col min="783" max="1019" width="8.85546875" style="88"/>
    <col min="1020" max="1020" width="50.7109375" style="88" customWidth="1"/>
    <col min="1021" max="1021" width="12.7109375" style="88" customWidth="1"/>
    <col min="1022" max="1023" width="8.7109375" style="88" customWidth="1"/>
    <col min="1024" max="1024" width="12.7109375" style="88" customWidth="1"/>
    <col min="1025" max="1026" width="8.7109375" style="88" customWidth="1"/>
    <col min="1027" max="1027" width="12.7109375" style="88" customWidth="1"/>
    <col min="1028" max="1029" width="8.7109375" style="88" customWidth="1"/>
    <col min="1030" max="1030" width="12.7109375" style="88" customWidth="1"/>
    <col min="1031" max="1032" width="8.7109375" style="88" customWidth="1"/>
    <col min="1033" max="1033" width="12.7109375" style="88" customWidth="1"/>
    <col min="1034" max="1035" width="8.7109375" style="88" customWidth="1"/>
    <col min="1036" max="1036" width="12.7109375" style="88" customWidth="1"/>
    <col min="1037" max="1038" width="8.7109375" style="88" customWidth="1"/>
    <col min="1039" max="1275" width="8.85546875" style="88"/>
    <col min="1276" max="1276" width="50.7109375" style="88" customWidth="1"/>
    <col min="1277" max="1277" width="12.7109375" style="88" customWidth="1"/>
    <col min="1278" max="1279" width="8.7109375" style="88" customWidth="1"/>
    <col min="1280" max="1280" width="12.7109375" style="88" customWidth="1"/>
    <col min="1281" max="1282" width="8.7109375" style="88" customWidth="1"/>
    <col min="1283" max="1283" width="12.7109375" style="88" customWidth="1"/>
    <col min="1284" max="1285" width="8.7109375" style="88" customWidth="1"/>
    <col min="1286" max="1286" width="12.7109375" style="88" customWidth="1"/>
    <col min="1287" max="1288" width="8.7109375" style="88" customWidth="1"/>
    <col min="1289" max="1289" width="12.7109375" style="88" customWidth="1"/>
    <col min="1290" max="1291" width="8.7109375" style="88" customWidth="1"/>
    <col min="1292" max="1292" width="12.7109375" style="88" customWidth="1"/>
    <col min="1293" max="1294" width="8.7109375" style="88" customWidth="1"/>
    <col min="1295" max="1531" width="8.85546875" style="88"/>
    <col min="1532" max="1532" width="50.7109375" style="88" customWidth="1"/>
    <col min="1533" max="1533" width="12.7109375" style="88" customWidth="1"/>
    <col min="1534" max="1535" width="8.7109375" style="88" customWidth="1"/>
    <col min="1536" max="1536" width="12.7109375" style="88" customWidth="1"/>
    <col min="1537" max="1538" width="8.7109375" style="88" customWidth="1"/>
    <col min="1539" max="1539" width="12.7109375" style="88" customWidth="1"/>
    <col min="1540" max="1541" width="8.7109375" style="88" customWidth="1"/>
    <col min="1542" max="1542" width="12.7109375" style="88" customWidth="1"/>
    <col min="1543" max="1544" width="8.7109375" style="88" customWidth="1"/>
    <col min="1545" max="1545" width="12.7109375" style="88" customWidth="1"/>
    <col min="1546" max="1547" width="8.7109375" style="88" customWidth="1"/>
    <col min="1548" max="1548" width="12.7109375" style="88" customWidth="1"/>
    <col min="1549" max="1550" width="8.7109375" style="88" customWidth="1"/>
    <col min="1551" max="1787" width="8.85546875" style="88"/>
    <col min="1788" max="1788" width="50.7109375" style="88" customWidth="1"/>
    <col min="1789" max="1789" width="12.7109375" style="88" customWidth="1"/>
    <col min="1790" max="1791" width="8.7109375" style="88" customWidth="1"/>
    <col min="1792" max="1792" width="12.7109375" style="88" customWidth="1"/>
    <col min="1793" max="1794" width="8.7109375" style="88" customWidth="1"/>
    <col min="1795" max="1795" width="12.7109375" style="88" customWidth="1"/>
    <col min="1796" max="1797" width="8.7109375" style="88" customWidth="1"/>
    <col min="1798" max="1798" width="12.7109375" style="88" customWidth="1"/>
    <col min="1799" max="1800" width="8.7109375" style="88" customWidth="1"/>
    <col min="1801" max="1801" width="12.7109375" style="88" customWidth="1"/>
    <col min="1802" max="1803" width="8.7109375" style="88" customWidth="1"/>
    <col min="1804" max="1804" width="12.7109375" style="88" customWidth="1"/>
    <col min="1805" max="1806" width="8.7109375" style="88" customWidth="1"/>
    <col min="1807" max="2043" width="8.85546875" style="88"/>
    <col min="2044" max="2044" width="50.7109375" style="88" customWidth="1"/>
    <col min="2045" max="2045" width="12.7109375" style="88" customWidth="1"/>
    <col min="2046" max="2047" width="8.7109375" style="88" customWidth="1"/>
    <col min="2048" max="2048" width="12.7109375" style="88" customWidth="1"/>
    <col min="2049" max="2050" width="8.7109375" style="88" customWidth="1"/>
    <col min="2051" max="2051" width="12.7109375" style="88" customWidth="1"/>
    <col min="2052" max="2053" width="8.7109375" style="88" customWidth="1"/>
    <col min="2054" max="2054" width="12.7109375" style="88" customWidth="1"/>
    <col min="2055" max="2056" width="8.7109375" style="88" customWidth="1"/>
    <col min="2057" max="2057" width="12.7109375" style="88" customWidth="1"/>
    <col min="2058" max="2059" width="8.7109375" style="88" customWidth="1"/>
    <col min="2060" max="2060" width="12.7109375" style="88" customWidth="1"/>
    <col min="2061" max="2062" width="8.7109375" style="88" customWidth="1"/>
    <col min="2063" max="2299" width="8.85546875" style="88"/>
    <col min="2300" max="2300" width="50.7109375" style="88" customWidth="1"/>
    <col min="2301" max="2301" width="12.7109375" style="88" customWidth="1"/>
    <col min="2302" max="2303" width="8.7109375" style="88" customWidth="1"/>
    <col min="2304" max="2304" width="12.7109375" style="88" customWidth="1"/>
    <col min="2305" max="2306" width="8.7109375" style="88" customWidth="1"/>
    <col min="2307" max="2307" width="12.7109375" style="88" customWidth="1"/>
    <col min="2308" max="2309" width="8.7109375" style="88" customWidth="1"/>
    <col min="2310" max="2310" width="12.7109375" style="88" customWidth="1"/>
    <col min="2311" max="2312" width="8.7109375" style="88" customWidth="1"/>
    <col min="2313" max="2313" width="12.7109375" style="88" customWidth="1"/>
    <col min="2314" max="2315" width="8.7109375" style="88" customWidth="1"/>
    <col min="2316" max="2316" width="12.7109375" style="88" customWidth="1"/>
    <col min="2317" max="2318" width="8.7109375" style="88" customWidth="1"/>
    <col min="2319" max="2555" width="8.85546875" style="88"/>
    <col min="2556" max="2556" width="50.7109375" style="88" customWidth="1"/>
    <col min="2557" max="2557" width="12.7109375" style="88" customWidth="1"/>
    <col min="2558" max="2559" width="8.7109375" style="88" customWidth="1"/>
    <col min="2560" max="2560" width="12.7109375" style="88" customWidth="1"/>
    <col min="2561" max="2562" width="8.7109375" style="88" customWidth="1"/>
    <col min="2563" max="2563" width="12.7109375" style="88" customWidth="1"/>
    <col min="2564" max="2565" width="8.7109375" style="88" customWidth="1"/>
    <col min="2566" max="2566" width="12.7109375" style="88" customWidth="1"/>
    <col min="2567" max="2568" width="8.7109375" style="88" customWidth="1"/>
    <col min="2569" max="2569" width="12.7109375" style="88" customWidth="1"/>
    <col min="2570" max="2571" width="8.7109375" style="88" customWidth="1"/>
    <col min="2572" max="2572" width="12.7109375" style="88" customWidth="1"/>
    <col min="2573" max="2574" width="8.7109375" style="88" customWidth="1"/>
    <col min="2575" max="2811" width="8.85546875" style="88"/>
    <col min="2812" max="2812" width="50.7109375" style="88" customWidth="1"/>
    <col min="2813" max="2813" width="12.7109375" style="88" customWidth="1"/>
    <col min="2814" max="2815" width="8.7109375" style="88" customWidth="1"/>
    <col min="2816" max="2816" width="12.7109375" style="88" customWidth="1"/>
    <col min="2817" max="2818" width="8.7109375" style="88" customWidth="1"/>
    <col min="2819" max="2819" width="12.7109375" style="88" customWidth="1"/>
    <col min="2820" max="2821" width="8.7109375" style="88" customWidth="1"/>
    <col min="2822" max="2822" width="12.7109375" style="88" customWidth="1"/>
    <col min="2823" max="2824" width="8.7109375" style="88" customWidth="1"/>
    <col min="2825" max="2825" width="12.7109375" style="88" customWidth="1"/>
    <col min="2826" max="2827" width="8.7109375" style="88" customWidth="1"/>
    <col min="2828" max="2828" width="12.7109375" style="88" customWidth="1"/>
    <col min="2829" max="2830" width="8.7109375" style="88" customWidth="1"/>
    <col min="2831" max="3067" width="8.85546875" style="88"/>
    <col min="3068" max="3068" width="50.7109375" style="88" customWidth="1"/>
    <col min="3069" max="3069" width="12.7109375" style="88" customWidth="1"/>
    <col min="3070" max="3071" width="8.7109375" style="88" customWidth="1"/>
    <col min="3072" max="3072" width="12.7109375" style="88" customWidth="1"/>
    <col min="3073" max="3074" width="8.7109375" style="88" customWidth="1"/>
    <col min="3075" max="3075" width="12.7109375" style="88" customWidth="1"/>
    <col min="3076" max="3077" width="8.7109375" style="88" customWidth="1"/>
    <col min="3078" max="3078" width="12.7109375" style="88" customWidth="1"/>
    <col min="3079" max="3080" width="8.7109375" style="88" customWidth="1"/>
    <col min="3081" max="3081" width="12.7109375" style="88" customWidth="1"/>
    <col min="3082" max="3083" width="8.7109375" style="88" customWidth="1"/>
    <col min="3084" max="3084" width="12.7109375" style="88" customWidth="1"/>
    <col min="3085" max="3086" width="8.7109375" style="88" customWidth="1"/>
    <col min="3087" max="3323" width="8.85546875" style="88"/>
    <col min="3324" max="3324" width="50.7109375" style="88" customWidth="1"/>
    <col min="3325" max="3325" width="12.7109375" style="88" customWidth="1"/>
    <col min="3326" max="3327" width="8.7109375" style="88" customWidth="1"/>
    <col min="3328" max="3328" width="12.7109375" style="88" customWidth="1"/>
    <col min="3329" max="3330" width="8.7109375" style="88" customWidth="1"/>
    <col min="3331" max="3331" width="12.7109375" style="88" customWidth="1"/>
    <col min="3332" max="3333" width="8.7109375" style="88" customWidth="1"/>
    <col min="3334" max="3334" width="12.7109375" style="88" customWidth="1"/>
    <col min="3335" max="3336" width="8.7109375" style="88" customWidth="1"/>
    <col min="3337" max="3337" width="12.7109375" style="88" customWidth="1"/>
    <col min="3338" max="3339" width="8.7109375" style="88" customWidth="1"/>
    <col min="3340" max="3340" width="12.7109375" style="88" customWidth="1"/>
    <col min="3341" max="3342" width="8.7109375" style="88" customWidth="1"/>
    <col min="3343" max="3579" width="8.85546875" style="88"/>
    <col min="3580" max="3580" width="50.7109375" style="88" customWidth="1"/>
    <col min="3581" max="3581" width="12.7109375" style="88" customWidth="1"/>
    <col min="3582" max="3583" width="8.7109375" style="88" customWidth="1"/>
    <col min="3584" max="3584" width="12.7109375" style="88" customWidth="1"/>
    <col min="3585" max="3586" width="8.7109375" style="88" customWidth="1"/>
    <col min="3587" max="3587" width="12.7109375" style="88" customWidth="1"/>
    <col min="3588" max="3589" width="8.7109375" style="88" customWidth="1"/>
    <col min="3590" max="3590" width="12.7109375" style="88" customWidth="1"/>
    <col min="3591" max="3592" width="8.7109375" style="88" customWidth="1"/>
    <col min="3593" max="3593" width="12.7109375" style="88" customWidth="1"/>
    <col min="3594" max="3595" width="8.7109375" style="88" customWidth="1"/>
    <col min="3596" max="3596" width="12.7109375" style="88" customWidth="1"/>
    <col min="3597" max="3598" width="8.7109375" style="88" customWidth="1"/>
    <col min="3599" max="3835" width="8.85546875" style="88"/>
    <col min="3836" max="3836" width="50.7109375" style="88" customWidth="1"/>
    <col min="3837" max="3837" width="12.7109375" style="88" customWidth="1"/>
    <col min="3838" max="3839" width="8.7109375" style="88" customWidth="1"/>
    <col min="3840" max="3840" width="12.7109375" style="88" customWidth="1"/>
    <col min="3841" max="3842" width="8.7109375" style="88" customWidth="1"/>
    <col min="3843" max="3843" width="12.7109375" style="88" customWidth="1"/>
    <col min="3844" max="3845" width="8.7109375" style="88" customWidth="1"/>
    <col min="3846" max="3846" width="12.7109375" style="88" customWidth="1"/>
    <col min="3847" max="3848" width="8.7109375" style="88" customWidth="1"/>
    <col min="3849" max="3849" width="12.7109375" style="88" customWidth="1"/>
    <col min="3850" max="3851" width="8.7109375" style="88" customWidth="1"/>
    <col min="3852" max="3852" width="12.7109375" style="88" customWidth="1"/>
    <col min="3853" max="3854" width="8.7109375" style="88" customWidth="1"/>
    <col min="3855" max="4091" width="8.85546875" style="88"/>
    <col min="4092" max="4092" width="50.7109375" style="88" customWidth="1"/>
    <col min="4093" max="4093" width="12.7109375" style="88" customWidth="1"/>
    <col min="4094" max="4095" width="8.7109375" style="88" customWidth="1"/>
    <col min="4096" max="4096" width="12.7109375" style="88" customWidth="1"/>
    <col min="4097" max="4098" width="8.7109375" style="88" customWidth="1"/>
    <col min="4099" max="4099" width="12.7109375" style="88" customWidth="1"/>
    <col min="4100" max="4101" width="8.7109375" style="88" customWidth="1"/>
    <col min="4102" max="4102" width="12.7109375" style="88" customWidth="1"/>
    <col min="4103" max="4104" width="8.7109375" style="88" customWidth="1"/>
    <col min="4105" max="4105" width="12.7109375" style="88" customWidth="1"/>
    <col min="4106" max="4107" width="8.7109375" style="88" customWidth="1"/>
    <col min="4108" max="4108" width="12.7109375" style="88" customWidth="1"/>
    <col min="4109" max="4110" width="8.7109375" style="88" customWidth="1"/>
    <col min="4111" max="4347" width="8.85546875" style="88"/>
    <col min="4348" max="4348" width="50.7109375" style="88" customWidth="1"/>
    <col min="4349" max="4349" width="12.7109375" style="88" customWidth="1"/>
    <col min="4350" max="4351" width="8.7109375" style="88" customWidth="1"/>
    <col min="4352" max="4352" width="12.7109375" style="88" customWidth="1"/>
    <col min="4353" max="4354" width="8.7109375" style="88" customWidth="1"/>
    <col min="4355" max="4355" width="12.7109375" style="88" customWidth="1"/>
    <col min="4356" max="4357" width="8.7109375" style="88" customWidth="1"/>
    <col min="4358" max="4358" width="12.7109375" style="88" customWidth="1"/>
    <col min="4359" max="4360" width="8.7109375" style="88" customWidth="1"/>
    <col min="4361" max="4361" width="12.7109375" style="88" customWidth="1"/>
    <col min="4362" max="4363" width="8.7109375" style="88" customWidth="1"/>
    <col min="4364" max="4364" width="12.7109375" style="88" customWidth="1"/>
    <col min="4365" max="4366" width="8.7109375" style="88" customWidth="1"/>
    <col min="4367" max="4603" width="8.85546875" style="88"/>
    <col min="4604" max="4604" width="50.7109375" style="88" customWidth="1"/>
    <col min="4605" max="4605" width="12.7109375" style="88" customWidth="1"/>
    <col min="4606" max="4607" width="8.7109375" style="88" customWidth="1"/>
    <col min="4608" max="4608" width="12.7109375" style="88" customWidth="1"/>
    <col min="4609" max="4610" width="8.7109375" style="88" customWidth="1"/>
    <col min="4611" max="4611" width="12.7109375" style="88" customWidth="1"/>
    <col min="4612" max="4613" width="8.7109375" style="88" customWidth="1"/>
    <col min="4614" max="4614" width="12.7109375" style="88" customWidth="1"/>
    <col min="4615" max="4616" width="8.7109375" style="88" customWidth="1"/>
    <col min="4617" max="4617" width="12.7109375" style="88" customWidth="1"/>
    <col min="4618" max="4619" width="8.7109375" style="88" customWidth="1"/>
    <col min="4620" max="4620" width="12.7109375" style="88" customWidth="1"/>
    <col min="4621" max="4622" width="8.7109375" style="88" customWidth="1"/>
    <col min="4623" max="4859" width="8.85546875" style="88"/>
    <col min="4860" max="4860" width="50.7109375" style="88" customWidth="1"/>
    <col min="4861" max="4861" width="12.7109375" style="88" customWidth="1"/>
    <col min="4862" max="4863" width="8.7109375" style="88" customWidth="1"/>
    <col min="4864" max="4864" width="12.7109375" style="88" customWidth="1"/>
    <col min="4865" max="4866" width="8.7109375" style="88" customWidth="1"/>
    <col min="4867" max="4867" width="12.7109375" style="88" customWidth="1"/>
    <col min="4868" max="4869" width="8.7109375" style="88" customWidth="1"/>
    <col min="4870" max="4870" width="12.7109375" style="88" customWidth="1"/>
    <col min="4871" max="4872" width="8.7109375" style="88" customWidth="1"/>
    <col min="4873" max="4873" width="12.7109375" style="88" customWidth="1"/>
    <col min="4874" max="4875" width="8.7109375" style="88" customWidth="1"/>
    <col min="4876" max="4876" width="12.7109375" style="88" customWidth="1"/>
    <col min="4877" max="4878" width="8.7109375" style="88" customWidth="1"/>
    <col min="4879" max="5115" width="8.85546875" style="88"/>
    <col min="5116" max="5116" width="50.7109375" style="88" customWidth="1"/>
    <col min="5117" max="5117" width="12.7109375" style="88" customWidth="1"/>
    <col min="5118" max="5119" width="8.7109375" style="88" customWidth="1"/>
    <col min="5120" max="5120" width="12.7109375" style="88" customWidth="1"/>
    <col min="5121" max="5122" width="8.7109375" style="88" customWidth="1"/>
    <col min="5123" max="5123" width="12.7109375" style="88" customWidth="1"/>
    <col min="5124" max="5125" width="8.7109375" style="88" customWidth="1"/>
    <col min="5126" max="5126" width="12.7109375" style="88" customWidth="1"/>
    <col min="5127" max="5128" width="8.7109375" style="88" customWidth="1"/>
    <col min="5129" max="5129" width="12.7109375" style="88" customWidth="1"/>
    <col min="5130" max="5131" width="8.7109375" style="88" customWidth="1"/>
    <col min="5132" max="5132" width="12.7109375" style="88" customWidth="1"/>
    <col min="5133" max="5134" width="8.7109375" style="88" customWidth="1"/>
    <col min="5135" max="5371" width="8.85546875" style="88"/>
    <col min="5372" max="5372" width="50.7109375" style="88" customWidth="1"/>
    <col min="5373" max="5373" width="12.7109375" style="88" customWidth="1"/>
    <col min="5374" max="5375" width="8.7109375" style="88" customWidth="1"/>
    <col min="5376" max="5376" width="12.7109375" style="88" customWidth="1"/>
    <col min="5377" max="5378" width="8.7109375" style="88" customWidth="1"/>
    <col min="5379" max="5379" width="12.7109375" style="88" customWidth="1"/>
    <col min="5380" max="5381" width="8.7109375" style="88" customWidth="1"/>
    <col min="5382" max="5382" width="12.7109375" style="88" customWidth="1"/>
    <col min="5383" max="5384" width="8.7109375" style="88" customWidth="1"/>
    <col min="5385" max="5385" width="12.7109375" style="88" customWidth="1"/>
    <col min="5386" max="5387" width="8.7109375" style="88" customWidth="1"/>
    <col min="5388" max="5388" width="12.7109375" style="88" customWidth="1"/>
    <col min="5389" max="5390" width="8.7109375" style="88" customWidth="1"/>
    <col min="5391" max="5627" width="8.85546875" style="88"/>
    <col min="5628" max="5628" width="50.7109375" style="88" customWidth="1"/>
    <col min="5629" max="5629" width="12.7109375" style="88" customWidth="1"/>
    <col min="5630" max="5631" width="8.7109375" style="88" customWidth="1"/>
    <col min="5632" max="5632" width="12.7109375" style="88" customWidth="1"/>
    <col min="5633" max="5634" width="8.7109375" style="88" customWidth="1"/>
    <col min="5635" max="5635" width="12.7109375" style="88" customWidth="1"/>
    <col min="5636" max="5637" width="8.7109375" style="88" customWidth="1"/>
    <col min="5638" max="5638" width="12.7109375" style="88" customWidth="1"/>
    <col min="5639" max="5640" width="8.7109375" style="88" customWidth="1"/>
    <col min="5641" max="5641" width="12.7109375" style="88" customWidth="1"/>
    <col min="5642" max="5643" width="8.7109375" style="88" customWidth="1"/>
    <col min="5644" max="5644" width="12.7109375" style="88" customWidth="1"/>
    <col min="5645" max="5646" width="8.7109375" style="88" customWidth="1"/>
    <col min="5647" max="5883" width="8.85546875" style="88"/>
    <col min="5884" max="5884" width="50.7109375" style="88" customWidth="1"/>
    <col min="5885" max="5885" width="12.7109375" style="88" customWidth="1"/>
    <col min="5886" max="5887" width="8.7109375" style="88" customWidth="1"/>
    <col min="5888" max="5888" width="12.7109375" style="88" customWidth="1"/>
    <col min="5889" max="5890" width="8.7109375" style="88" customWidth="1"/>
    <col min="5891" max="5891" width="12.7109375" style="88" customWidth="1"/>
    <col min="5892" max="5893" width="8.7109375" style="88" customWidth="1"/>
    <col min="5894" max="5894" width="12.7109375" style="88" customWidth="1"/>
    <col min="5895" max="5896" width="8.7109375" style="88" customWidth="1"/>
    <col min="5897" max="5897" width="12.7109375" style="88" customWidth="1"/>
    <col min="5898" max="5899" width="8.7109375" style="88" customWidth="1"/>
    <col min="5900" max="5900" width="12.7109375" style="88" customWidth="1"/>
    <col min="5901" max="5902" width="8.7109375" style="88" customWidth="1"/>
    <col min="5903" max="6139" width="8.85546875" style="88"/>
    <col min="6140" max="6140" width="50.7109375" style="88" customWidth="1"/>
    <col min="6141" max="6141" width="12.7109375" style="88" customWidth="1"/>
    <col min="6142" max="6143" width="8.7109375" style="88" customWidth="1"/>
    <col min="6144" max="6144" width="12.7109375" style="88" customWidth="1"/>
    <col min="6145" max="6146" width="8.7109375" style="88" customWidth="1"/>
    <col min="6147" max="6147" width="12.7109375" style="88" customWidth="1"/>
    <col min="6148" max="6149" width="8.7109375" style="88" customWidth="1"/>
    <col min="6150" max="6150" width="12.7109375" style="88" customWidth="1"/>
    <col min="6151" max="6152" width="8.7109375" style="88" customWidth="1"/>
    <col min="6153" max="6153" width="12.7109375" style="88" customWidth="1"/>
    <col min="6154" max="6155" width="8.7109375" style="88" customWidth="1"/>
    <col min="6156" max="6156" width="12.7109375" style="88" customWidth="1"/>
    <col min="6157" max="6158" width="8.7109375" style="88" customWidth="1"/>
    <col min="6159" max="6395" width="8.85546875" style="88"/>
    <col min="6396" max="6396" width="50.7109375" style="88" customWidth="1"/>
    <col min="6397" max="6397" width="12.7109375" style="88" customWidth="1"/>
    <col min="6398" max="6399" width="8.7109375" style="88" customWidth="1"/>
    <col min="6400" max="6400" width="12.7109375" style="88" customWidth="1"/>
    <col min="6401" max="6402" width="8.7109375" style="88" customWidth="1"/>
    <col min="6403" max="6403" width="12.7109375" style="88" customWidth="1"/>
    <col min="6404" max="6405" width="8.7109375" style="88" customWidth="1"/>
    <col min="6406" max="6406" width="12.7109375" style="88" customWidth="1"/>
    <col min="6407" max="6408" width="8.7109375" style="88" customWidth="1"/>
    <col min="6409" max="6409" width="12.7109375" style="88" customWidth="1"/>
    <col min="6410" max="6411" width="8.7109375" style="88" customWidth="1"/>
    <col min="6412" max="6412" width="12.7109375" style="88" customWidth="1"/>
    <col min="6413" max="6414" width="8.7109375" style="88" customWidth="1"/>
    <col min="6415" max="6651" width="8.85546875" style="88"/>
    <col min="6652" max="6652" width="50.7109375" style="88" customWidth="1"/>
    <col min="6653" max="6653" width="12.7109375" style="88" customWidth="1"/>
    <col min="6654" max="6655" width="8.7109375" style="88" customWidth="1"/>
    <col min="6656" max="6656" width="12.7109375" style="88" customWidth="1"/>
    <col min="6657" max="6658" width="8.7109375" style="88" customWidth="1"/>
    <col min="6659" max="6659" width="12.7109375" style="88" customWidth="1"/>
    <col min="6660" max="6661" width="8.7109375" style="88" customWidth="1"/>
    <col min="6662" max="6662" width="12.7109375" style="88" customWidth="1"/>
    <col min="6663" max="6664" width="8.7109375" style="88" customWidth="1"/>
    <col min="6665" max="6665" width="12.7109375" style="88" customWidth="1"/>
    <col min="6666" max="6667" width="8.7109375" style="88" customWidth="1"/>
    <col min="6668" max="6668" width="12.7109375" style="88" customWidth="1"/>
    <col min="6669" max="6670" width="8.7109375" style="88" customWidth="1"/>
    <col min="6671" max="6907" width="8.85546875" style="88"/>
    <col min="6908" max="6908" width="50.7109375" style="88" customWidth="1"/>
    <col min="6909" max="6909" width="12.7109375" style="88" customWidth="1"/>
    <col min="6910" max="6911" width="8.7109375" style="88" customWidth="1"/>
    <col min="6912" max="6912" width="12.7109375" style="88" customWidth="1"/>
    <col min="6913" max="6914" width="8.7109375" style="88" customWidth="1"/>
    <col min="6915" max="6915" width="12.7109375" style="88" customWidth="1"/>
    <col min="6916" max="6917" width="8.7109375" style="88" customWidth="1"/>
    <col min="6918" max="6918" width="12.7109375" style="88" customWidth="1"/>
    <col min="6919" max="6920" width="8.7109375" style="88" customWidth="1"/>
    <col min="6921" max="6921" width="12.7109375" style="88" customWidth="1"/>
    <col min="6922" max="6923" width="8.7109375" style="88" customWidth="1"/>
    <col min="6924" max="6924" width="12.7109375" style="88" customWidth="1"/>
    <col min="6925" max="6926" width="8.7109375" style="88" customWidth="1"/>
    <col min="6927" max="7163" width="8.85546875" style="88"/>
    <col min="7164" max="7164" width="50.7109375" style="88" customWidth="1"/>
    <col min="7165" max="7165" width="12.7109375" style="88" customWidth="1"/>
    <col min="7166" max="7167" width="8.7109375" style="88" customWidth="1"/>
    <col min="7168" max="7168" width="12.7109375" style="88" customWidth="1"/>
    <col min="7169" max="7170" width="8.7109375" style="88" customWidth="1"/>
    <col min="7171" max="7171" width="12.7109375" style="88" customWidth="1"/>
    <col min="7172" max="7173" width="8.7109375" style="88" customWidth="1"/>
    <col min="7174" max="7174" width="12.7109375" style="88" customWidth="1"/>
    <col min="7175" max="7176" width="8.7109375" style="88" customWidth="1"/>
    <col min="7177" max="7177" width="12.7109375" style="88" customWidth="1"/>
    <col min="7178" max="7179" width="8.7109375" style="88" customWidth="1"/>
    <col min="7180" max="7180" width="12.7109375" style="88" customWidth="1"/>
    <col min="7181" max="7182" width="8.7109375" style="88" customWidth="1"/>
    <col min="7183" max="7419" width="8.85546875" style="88"/>
    <col min="7420" max="7420" width="50.7109375" style="88" customWidth="1"/>
    <col min="7421" max="7421" width="12.7109375" style="88" customWidth="1"/>
    <col min="7422" max="7423" width="8.7109375" style="88" customWidth="1"/>
    <col min="7424" max="7424" width="12.7109375" style="88" customWidth="1"/>
    <col min="7425" max="7426" width="8.7109375" style="88" customWidth="1"/>
    <col min="7427" max="7427" width="12.7109375" style="88" customWidth="1"/>
    <col min="7428" max="7429" width="8.7109375" style="88" customWidth="1"/>
    <col min="7430" max="7430" width="12.7109375" style="88" customWidth="1"/>
    <col min="7431" max="7432" width="8.7109375" style="88" customWidth="1"/>
    <col min="7433" max="7433" width="12.7109375" style="88" customWidth="1"/>
    <col min="7434" max="7435" width="8.7109375" style="88" customWidth="1"/>
    <col min="7436" max="7436" width="12.7109375" style="88" customWidth="1"/>
    <col min="7437" max="7438" width="8.7109375" style="88" customWidth="1"/>
    <col min="7439" max="7675" width="8.85546875" style="88"/>
    <col min="7676" max="7676" width="50.7109375" style="88" customWidth="1"/>
    <col min="7677" max="7677" width="12.7109375" style="88" customWidth="1"/>
    <col min="7678" max="7679" width="8.7109375" style="88" customWidth="1"/>
    <col min="7680" max="7680" width="12.7109375" style="88" customWidth="1"/>
    <col min="7681" max="7682" width="8.7109375" style="88" customWidth="1"/>
    <col min="7683" max="7683" width="12.7109375" style="88" customWidth="1"/>
    <col min="7684" max="7685" width="8.7109375" style="88" customWidth="1"/>
    <col min="7686" max="7686" width="12.7109375" style="88" customWidth="1"/>
    <col min="7687" max="7688" width="8.7109375" style="88" customWidth="1"/>
    <col min="7689" max="7689" width="12.7109375" style="88" customWidth="1"/>
    <col min="7690" max="7691" width="8.7109375" style="88" customWidth="1"/>
    <col min="7692" max="7692" width="12.7109375" style="88" customWidth="1"/>
    <col min="7693" max="7694" width="8.7109375" style="88" customWidth="1"/>
    <col min="7695" max="7931" width="8.85546875" style="88"/>
    <col min="7932" max="7932" width="50.7109375" style="88" customWidth="1"/>
    <col min="7933" max="7933" width="12.7109375" style="88" customWidth="1"/>
    <col min="7934" max="7935" width="8.7109375" style="88" customWidth="1"/>
    <col min="7936" max="7936" width="12.7109375" style="88" customWidth="1"/>
    <col min="7937" max="7938" width="8.7109375" style="88" customWidth="1"/>
    <col min="7939" max="7939" width="12.7109375" style="88" customWidth="1"/>
    <col min="7940" max="7941" width="8.7109375" style="88" customWidth="1"/>
    <col min="7942" max="7942" width="12.7109375" style="88" customWidth="1"/>
    <col min="7943" max="7944" width="8.7109375" style="88" customWidth="1"/>
    <col min="7945" max="7945" width="12.7109375" style="88" customWidth="1"/>
    <col min="7946" max="7947" width="8.7109375" style="88" customWidth="1"/>
    <col min="7948" max="7948" width="12.7109375" style="88" customWidth="1"/>
    <col min="7949" max="7950" width="8.7109375" style="88" customWidth="1"/>
    <col min="7951" max="8187" width="8.85546875" style="88"/>
    <col min="8188" max="8188" width="50.7109375" style="88" customWidth="1"/>
    <col min="8189" max="8189" width="12.7109375" style="88" customWidth="1"/>
    <col min="8190" max="8191" width="8.7109375" style="88" customWidth="1"/>
    <col min="8192" max="8192" width="12.7109375" style="88" customWidth="1"/>
    <col min="8193" max="8194" width="8.7109375" style="88" customWidth="1"/>
    <col min="8195" max="8195" width="12.7109375" style="88" customWidth="1"/>
    <col min="8196" max="8197" width="8.7109375" style="88" customWidth="1"/>
    <col min="8198" max="8198" width="12.7109375" style="88" customWidth="1"/>
    <col min="8199" max="8200" width="8.7109375" style="88" customWidth="1"/>
    <col min="8201" max="8201" width="12.7109375" style="88" customWidth="1"/>
    <col min="8202" max="8203" width="8.7109375" style="88" customWidth="1"/>
    <col min="8204" max="8204" width="12.7109375" style="88" customWidth="1"/>
    <col min="8205" max="8206" width="8.7109375" style="88" customWidth="1"/>
    <col min="8207" max="8443" width="8.85546875" style="88"/>
    <col min="8444" max="8444" width="50.7109375" style="88" customWidth="1"/>
    <col min="8445" max="8445" width="12.7109375" style="88" customWidth="1"/>
    <col min="8446" max="8447" width="8.7109375" style="88" customWidth="1"/>
    <col min="8448" max="8448" width="12.7109375" style="88" customWidth="1"/>
    <col min="8449" max="8450" width="8.7109375" style="88" customWidth="1"/>
    <col min="8451" max="8451" width="12.7109375" style="88" customWidth="1"/>
    <col min="8452" max="8453" width="8.7109375" style="88" customWidth="1"/>
    <col min="8454" max="8454" width="12.7109375" style="88" customWidth="1"/>
    <col min="8455" max="8456" width="8.7109375" style="88" customWidth="1"/>
    <col min="8457" max="8457" width="12.7109375" style="88" customWidth="1"/>
    <col min="8458" max="8459" width="8.7109375" style="88" customWidth="1"/>
    <col min="8460" max="8460" width="12.7109375" style="88" customWidth="1"/>
    <col min="8461" max="8462" width="8.7109375" style="88" customWidth="1"/>
    <col min="8463" max="8699" width="8.85546875" style="88"/>
    <col min="8700" max="8700" width="50.7109375" style="88" customWidth="1"/>
    <col min="8701" max="8701" width="12.7109375" style="88" customWidth="1"/>
    <col min="8702" max="8703" width="8.7109375" style="88" customWidth="1"/>
    <col min="8704" max="8704" width="12.7109375" style="88" customWidth="1"/>
    <col min="8705" max="8706" width="8.7109375" style="88" customWidth="1"/>
    <col min="8707" max="8707" width="12.7109375" style="88" customWidth="1"/>
    <col min="8708" max="8709" width="8.7109375" style="88" customWidth="1"/>
    <col min="8710" max="8710" width="12.7109375" style="88" customWidth="1"/>
    <col min="8711" max="8712" width="8.7109375" style="88" customWidth="1"/>
    <col min="8713" max="8713" width="12.7109375" style="88" customWidth="1"/>
    <col min="8714" max="8715" width="8.7109375" style="88" customWidth="1"/>
    <col min="8716" max="8716" width="12.7109375" style="88" customWidth="1"/>
    <col min="8717" max="8718" width="8.7109375" style="88" customWidth="1"/>
    <col min="8719" max="8955" width="8.85546875" style="88"/>
    <col min="8956" max="8956" width="50.7109375" style="88" customWidth="1"/>
    <col min="8957" max="8957" width="12.7109375" style="88" customWidth="1"/>
    <col min="8958" max="8959" width="8.7109375" style="88" customWidth="1"/>
    <col min="8960" max="8960" width="12.7109375" style="88" customWidth="1"/>
    <col min="8961" max="8962" width="8.7109375" style="88" customWidth="1"/>
    <col min="8963" max="8963" width="12.7109375" style="88" customWidth="1"/>
    <col min="8964" max="8965" width="8.7109375" style="88" customWidth="1"/>
    <col min="8966" max="8966" width="12.7109375" style="88" customWidth="1"/>
    <col min="8967" max="8968" width="8.7109375" style="88" customWidth="1"/>
    <col min="8969" max="8969" width="12.7109375" style="88" customWidth="1"/>
    <col min="8970" max="8971" width="8.7109375" style="88" customWidth="1"/>
    <col min="8972" max="8972" width="12.7109375" style="88" customWidth="1"/>
    <col min="8973" max="8974" width="8.7109375" style="88" customWidth="1"/>
    <col min="8975" max="9211" width="8.85546875" style="88"/>
    <col min="9212" max="9212" width="50.7109375" style="88" customWidth="1"/>
    <col min="9213" max="9213" width="12.7109375" style="88" customWidth="1"/>
    <col min="9214" max="9215" width="8.7109375" style="88" customWidth="1"/>
    <col min="9216" max="9216" width="12.7109375" style="88" customWidth="1"/>
    <col min="9217" max="9218" width="8.7109375" style="88" customWidth="1"/>
    <col min="9219" max="9219" width="12.7109375" style="88" customWidth="1"/>
    <col min="9220" max="9221" width="8.7109375" style="88" customWidth="1"/>
    <col min="9222" max="9222" width="12.7109375" style="88" customWidth="1"/>
    <col min="9223" max="9224" width="8.7109375" style="88" customWidth="1"/>
    <col min="9225" max="9225" width="12.7109375" style="88" customWidth="1"/>
    <col min="9226" max="9227" width="8.7109375" style="88" customWidth="1"/>
    <col min="9228" max="9228" width="12.7109375" style="88" customWidth="1"/>
    <col min="9229" max="9230" width="8.7109375" style="88" customWidth="1"/>
    <col min="9231" max="9467" width="8.85546875" style="88"/>
    <col min="9468" max="9468" width="50.7109375" style="88" customWidth="1"/>
    <col min="9469" max="9469" width="12.7109375" style="88" customWidth="1"/>
    <col min="9470" max="9471" width="8.7109375" style="88" customWidth="1"/>
    <col min="9472" max="9472" width="12.7109375" style="88" customWidth="1"/>
    <col min="9473" max="9474" width="8.7109375" style="88" customWidth="1"/>
    <col min="9475" max="9475" width="12.7109375" style="88" customWidth="1"/>
    <col min="9476" max="9477" width="8.7109375" style="88" customWidth="1"/>
    <col min="9478" max="9478" width="12.7109375" style="88" customWidth="1"/>
    <col min="9479" max="9480" width="8.7109375" style="88" customWidth="1"/>
    <col min="9481" max="9481" width="12.7109375" style="88" customWidth="1"/>
    <col min="9482" max="9483" width="8.7109375" style="88" customWidth="1"/>
    <col min="9484" max="9484" width="12.7109375" style="88" customWidth="1"/>
    <col min="9485" max="9486" width="8.7109375" style="88" customWidth="1"/>
    <col min="9487" max="9723" width="8.85546875" style="88"/>
    <col min="9724" max="9724" width="50.7109375" style="88" customWidth="1"/>
    <col min="9725" max="9725" width="12.7109375" style="88" customWidth="1"/>
    <col min="9726" max="9727" width="8.7109375" style="88" customWidth="1"/>
    <col min="9728" max="9728" width="12.7109375" style="88" customWidth="1"/>
    <col min="9729" max="9730" width="8.7109375" style="88" customWidth="1"/>
    <col min="9731" max="9731" width="12.7109375" style="88" customWidth="1"/>
    <col min="9732" max="9733" width="8.7109375" style="88" customWidth="1"/>
    <col min="9734" max="9734" width="12.7109375" style="88" customWidth="1"/>
    <col min="9735" max="9736" width="8.7109375" style="88" customWidth="1"/>
    <col min="9737" max="9737" width="12.7109375" style="88" customWidth="1"/>
    <col min="9738" max="9739" width="8.7109375" style="88" customWidth="1"/>
    <col min="9740" max="9740" width="12.7109375" style="88" customWidth="1"/>
    <col min="9741" max="9742" width="8.7109375" style="88" customWidth="1"/>
    <col min="9743" max="9979" width="8.85546875" style="88"/>
    <col min="9980" max="9980" width="50.7109375" style="88" customWidth="1"/>
    <col min="9981" max="9981" width="12.7109375" style="88" customWidth="1"/>
    <col min="9982" max="9983" width="8.7109375" style="88" customWidth="1"/>
    <col min="9984" max="9984" width="12.7109375" style="88" customWidth="1"/>
    <col min="9985" max="9986" width="8.7109375" style="88" customWidth="1"/>
    <col min="9987" max="9987" width="12.7109375" style="88" customWidth="1"/>
    <col min="9988" max="9989" width="8.7109375" style="88" customWidth="1"/>
    <col min="9990" max="9990" width="12.7109375" style="88" customWidth="1"/>
    <col min="9991" max="9992" width="8.7109375" style="88" customWidth="1"/>
    <col min="9993" max="9993" width="12.7109375" style="88" customWidth="1"/>
    <col min="9994" max="9995" width="8.7109375" style="88" customWidth="1"/>
    <col min="9996" max="9996" width="12.7109375" style="88" customWidth="1"/>
    <col min="9997" max="9998" width="8.7109375" style="88" customWidth="1"/>
    <col min="9999" max="10235" width="8.85546875" style="88"/>
    <col min="10236" max="10236" width="50.7109375" style="88" customWidth="1"/>
    <col min="10237" max="10237" width="12.7109375" style="88" customWidth="1"/>
    <col min="10238" max="10239" width="8.7109375" style="88" customWidth="1"/>
    <col min="10240" max="10240" width="12.7109375" style="88" customWidth="1"/>
    <col min="10241" max="10242" width="8.7109375" style="88" customWidth="1"/>
    <col min="10243" max="10243" width="12.7109375" style="88" customWidth="1"/>
    <col min="10244" max="10245" width="8.7109375" style="88" customWidth="1"/>
    <col min="10246" max="10246" width="12.7109375" style="88" customWidth="1"/>
    <col min="10247" max="10248" width="8.7109375" style="88" customWidth="1"/>
    <col min="10249" max="10249" width="12.7109375" style="88" customWidth="1"/>
    <col min="10250" max="10251" width="8.7109375" style="88" customWidth="1"/>
    <col min="10252" max="10252" width="12.7109375" style="88" customWidth="1"/>
    <col min="10253" max="10254" width="8.7109375" style="88" customWidth="1"/>
    <col min="10255" max="10491" width="8.85546875" style="88"/>
    <col min="10492" max="10492" width="50.7109375" style="88" customWidth="1"/>
    <col min="10493" max="10493" width="12.7109375" style="88" customWidth="1"/>
    <col min="10494" max="10495" width="8.7109375" style="88" customWidth="1"/>
    <col min="10496" max="10496" width="12.7109375" style="88" customWidth="1"/>
    <col min="10497" max="10498" width="8.7109375" style="88" customWidth="1"/>
    <col min="10499" max="10499" width="12.7109375" style="88" customWidth="1"/>
    <col min="10500" max="10501" width="8.7109375" style="88" customWidth="1"/>
    <col min="10502" max="10502" width="12.7109375" style="88" customWidth="1"/>
    <col min="10503" max="10504" width="8.7109375" style="88" customWidth="1"/>
    <col min="10505" max="10505" width="12.7109375" style="88" customWidth="1"/>
    <col min="10506" max="10507" width="8.7109375" style="88" customWidth="1"/>
    <col min="10508" max="10508" width="12.7109375" style="88" customWidth="1"/>
    <col min="10509" max="10510" width="8.7109375" style="88" customWidth="1"/>
    <col min="10511" max="10747" width="8.85546875" style="88"/>
    <col min="10748" max="10748" width="50.7109375" style="88" customWidth="1"/>
    <col min="10749" max="10749" width="12.7109375" style="88" customWidth="1"/>
    <col min="10750" max="10751" width="8.7109375" style="88" customWidth="1"/>
    <col min="10752" max="10752" width="12.7109375" style="88" customWidth="1"/>
    <col min="10753" max="10754" width="8.7109375" style="88" customWidth="1"/>
    <col min="10755" max="10755" width="12.7109375" style="88" customWidth="1"/>
    <col min="10756" max="10757" width="8.7109375" style="88" customWidth="1"/>
    <col min="10758" max="10758" width="12.7109375" style="88" customWidth="1"/>
    <col min="10759" max="10760" width="8.7109375" style="88" customWidth="1"/>
    <col min="10761" max="10761" width="12.7109375" style="88" customWidth="1"/>
    <col min="10762" max="10763" width="8.7109375" style="88" customWidth="1"/>
    <col min="10764" max="10764" width="12.7109375" style="88" customWidth="1"/>
    <col min="10765" max="10766" width="8.7109375" style="88" customWidth="1"/>
    <col min="10767" max="11003" width="8.85546875" style="88"/>
    <col min="11004" max="11004" width="50.7109375" style="88" customWidth="1"/>
    <col min="11005" max="11005" width="12.7109375" style="88" customWidth="1"/>
    <col min="11006" max="11007" width="8.7109375" style="88" customWidth="1"/>
    <col min="11008" max="11008" width="12.7109375" style="88" customWidth="1"/>
    <col min="11009" max="11010" width="8.7109375" style="88" customWidth="1"/>
    <col min="11011" max="11011" width="12.7109375" style="88" customWidth="1"/>
    <col min="11012" max="11013" width="8.7109375" style="88" customWidth="1"/>
    <col min="11014" max="11014" width="12.7109375" style="88" customWidth="1"/>
    <col min="11015" max="11016" width="8.7109375" style="88" customWidth="1"/>
    <col min="11017" max="11017" width="12.7109375" style="88" customWidth="1"/>
    <col min="11018" max="11019" width="8.7109375" style="88" customWidth="1"/>
    <col min="11020" max="11020" width="12.7109375" style="88" customWidth="1"/>
    <col min="11021" max="11022" width="8.7109375" style="88" customWidth="1"/>
    <col min="11023" max="11259" width="8.85546875" style="88"/>
    <col min="11260" max="11260" width="50.7109375" style="88" customWidth="1"/>
    <col min="11261" max="11261" width="12.7109375" style="88" customWidth="1"/>
    <col min="11262" max="11263" width="8.7109375" style="88" customWidth="1"/>
    <col min="11264" max="11264" width="12.7109375" style="88" customWidth="1"/>
    <col min="11265" max="11266" width="8.7109375" style="88" customWidth="1"/>
    <col min="11267" max="11267" width="12.7109375" style="88" customWidth="1"/>
    <col min="11268" max="11269" width="8.7109375" style="88" customWidth="1"/>
    <col min="11270" max="11270" width="12.7109375" style="88" customWidth="1"/>
    <col min="11271" max="11272" width="8.7109375" style="88" customWidth="1"/>
    <col min="11273" max="11273" width="12.7109375" style="88" customWidth="1"/>
    <col min="11274" max="11275" width="8.7109375" style="88" customWidth="1"/>
    <col min="11276" max="11276" width="12.7109375" style="88" customWidth="1"/>
    <col min="11277" max="11278" width="8.7109375" style="88" customWidth="1"/>
    <col min="11279" max="11515" width="8.85546875" style="88"/>
    <col min="11516" max="11516" width="50.7109375" style="88" customWidth="1"/>
    <col min="11517" max="11517" width="12.7109375" style="88" customWidth="1"/>
    <col min="11518" max="11519" width="8.7109375" style="88" customWidth="1"/>
    <col min="11520" max="11520" width="12.7109375" style="88" customWidth="1"/>
    <col min="11521" max="11522" width="8.7109375" style="88" customWidth="1"/>
    <col min="11523" max="11523" width="12.7109375" style="88" customWidth="1"/>
    <col min="11524" max="11525" width="8.7109375" style="88" customWidth="1"/>
    <col min="11526" max="11526" width="12.7109375" style="88" customWidth="1"/>
    <col min="11527" max="11528" width="8.7109375" style="88" customWidth="1"/>
    <col min="11529" max="11529" width="12.7109375" style="88" customWidth="1"/>
    <col min="11530" max="11531" width="8.7109375" style="88" customWidth="1"/>
    <col min="11532" max="11532" width="12.7109375" style="88" customWidth="1"/>
    <col min="11533" max="11534" width="8.7109375" style="88" customWidth="1"/>
    <col min="11535" max="11771" width="8.85546875" style="88"/>
    <col min="11772" max="11772" width="50.7109375" style="88" customWidth="1"/>
    <col min="11773" max="11773" width="12.7109375" style="88" customWidth="1"/>
    <col min="11774" max="11775" width="8.7109375" style="88" customWidth="1"/>
    <col min="11776" max="11776" width="12.7109375" style="88" customWidth="1"/>
    <col min="11777" max="11778" width="8.7109375" style="88" customWidth="1"/>
    <col min="11779" max="11779" width="12.7109375" style="88" customWidth="1"/>
    <col min="11780" max="11781" width="8.7109375" style="88" customWidth="1"/>
    <col min="11782" max="11782" width="12.7109375" style="88" customWidth="1"/>
    <col min="11783" max="11784" width="8.7109375" style="88" customWidth="1"/>
    <col min="11785" max="11785" width="12.7109375" style="88" customWidth="1"/>
    <col min="11786" max="11787" width="8.7109375" style="88" customWidth="1"/>
    <col min="11788" max="11788" width="12.7109375" style="88" customWidth="1"/>
    <col min="11789" max="11790" width="8.7109375" style="88" customWidth="1"/>
    <col min="11791" max="12027" width="8.85546875" style="88"/>
    <col min="12028" max="12028" width="50.7109375" style="88" customWidth="1"/>
    <col min="12029" max="12029" width="12.7109375" style="88" customWidth="1"/>
    <col min="12030" max="12031" width="8.7109375" style="88" customWidth="1"/>
    <col min="12032" max="12032" width="12.7109375" style="88" customWidth="1"/>
    <col min="12033" max="12034" width="8.7109375" style="88" customWidth="1"/>
    <col min="12035" max="12035" width="12.7109375" style="88" customWidth="1"/>
    <col min="12036" max="12037" width="8.7109375" style="88" customWidth="1"/>
    <col min="12038" max="12038" width="12.7109375" style="88" customWidth="1"/>
    <col min="12039" max="12040" width="8.7109375" style="88" customWidth="1"/>
    <col min="12041" max="12041" width="12.7109375" style="88" customWidth="1"/>
    <col min="12042" max="12043" width="8.7109375" style="88" customWidth="1"/>
    <col min="12044" max="12044" width="12.7109375" style="88" customWidth="1"/>
    <col min="12045" max="12046" width="8.7109375" style="88" customWidth="1"/>
    <col min="12047" max="12283" width="8.85546875" style="88"/>
    <col min="12284" max="12284" width="50.7109375" style="88" customWidth="1"/>
    <col min="12285" max="12285" width="12.7109375" style="88" customWidth="1"/>
    <col min="12286" max="12287" width="8.7109375" style="88" customWidth="1"/>
    <col min="12288" max="12288" width="12.7109375" style="88" customWidth="1"/>
    <col min="12289" max="12290" width="8.7109375" style="88" customWidth="1"/>
    <col min="12291" max="12291" width="12.7109375" style="88" customWidth="1"/>
    <col min="12292" max="12293" width="8.7109375" style="88" customWidth="1"/>
    <col min="12294" max="12294" width="12.7109375" style="88" customWidth="1"/>
    <col min="12295" max="12296" width="8.7109375" style="88" customWidth="1"/>
    <col min="12297" max="12297" width="12.7109375" style="88" customWidth="1"/>
    <col min="12298" max="12299" width="8.7109375" style="88" customWidth="1"/>
    <col min="12300" max="12300" width="12.7109375" style="88" customWidth="1"/>
    <col min="12301" max="12302" width="8.7109375" style="88" customWidth="1"/>
    <col min="12303" max="12539" width="8.85546875" style="88"/>
    <col min="12540" max="12540" width="50.7109375" style="88" customWidth="1"/>
    <col min="12541" max="12541" width="12.7109375" style="88" customWidth="1"/>
    <col min="12542" max="12543" width="8.7109375" style="88" customWidth="1"/>
    <col min="12544" max="12544" width="12.7109375" style="88" customWidth="1"/>
    <col min="12545" max="12546" width="8.7109375" style="88" customWidth="1"/>
    <col min="12547" max="12547" width="12.7109375" style="88" customWidth="1"/>
    <col min="12548" max="12549" width="8.7109375" style="88" customWidth="1"/>
    <col min="12550" max="12550" width="12.7109375" style="88" customWidth="1"/>
    <col min="12551" max="12552" width="8.7109375" style="88" customWidth="1"/>
    <col min="12553" max="12553" width="12.7109375" style="88" customWidth="1"/>
    <col min="12554" max="12555" width="8.7109375" style="88" customWidth="1"/>
    <col min="12556" max="12556" width="12.7109375" style="88" customWidth="1"/>
    <col min="12557" max="12558" width="8.7109375" style="88" customWidth="1"/>
    <col min="12559" max="12795" width="8.85546875" style="88"/>
    <col min="12796" max="12796" width="50.7109375" style="88" customWidth="1"/>
    <col min="12797" max="12797" width="12.7109375" style="88" customWidth="1"/>
    <col min="12798" max="12799" width="8.7109375" style="88" customWidth="1"/>
    <col min="12800" max="12800" width="12.7109375" style="88" customWidth="1"/>
    <col min="12801" max="12802" width="8.7109375" style="88" customWidth="1"/>
    <col min="12803" max="12803" width="12.7109375" style="88" customWidth="1"/>
    <col min="12804" max="12805" width="8.7109375" style="88" customWidth="1"/>
    <col min="12806" max="12806" width="12.7109375" style="88" customWidth="1"/>
    <col min="12807" max="12808" width="8.7109375" style="88" customWidth="1"/>
    <col min="12809" max="12809" width="12.7109375" style="88" customWidth="1"/>
    <col min="12810" max="12811" width="8.7109375" style="88" customWidth="1"/>
    <col min="12812" max="12812" width="12.7109375" style="88" customWidth="1"/>
    <col min="12813" max="12814" width="8.7109375" style="88" customWidth="1"/>
    <col min="12815" max="13051" width="8.85546875" style="88"/>
    <col min="13052" max="13052" width="50.7109375" style="88" customWidth="1"/>
    <col min="13053" max="13053" width="12.7109375" style="88" customWidth="1"/>
    <col min="13054" max="13055" width="8.7109375" style="88" customWidth="1"/>
    <col min="13056" max="13056" width="12.7109375" style="88" customWidth="1"/>
    <col min="13057" max="13058" width="8.7109375" style="88" customWidth="1"/>
    <col min="13059" max="13059" width="12.7109375" style="88" customWidth="1"/>
    <col min="13060" max="13061" width="8.7109375" style="88" customWidth="1"/>
    <col min="13062" max="13062" width="12.7109375" style="88" customWidth="1"/>
    <col min="13063" max="13064" width="8.7109375" style="88" customWidth="1"/>
    <col min="13065" max="13065" width="12.7109375" style="88" customWidth="1"/>
    <col min="13066" max="13067" width="8.7109375" style="88" customWidth="1"/>
    <col min="13068" max="13068" width="12.7109375" style="88" customWidth="1"/>
    <col min="13069" max="13070" width="8.7109375" style="88" customWidth="1"/>
    <col min="13071" max="13307" width="8.85546875" style="88"/>
    <col min="13308" max="13308" width="50.7109375" style="88" customWidth="1"/>
    <col min="13309" max="13309" width="12.7109375" style="88" customWidth="1"/>
    <col min="13310" max="13311" width="8.7109375" style="88" customWidth="1"/>
    <col min="13312" max="13312" width="12.7109375" style="88" customWidth="1"/>
    <col min="13313" max="13314" width="8.7109375" style="88" customWidth="1"/>
    <col min="13315" max="13315" width="12.7109375" style="88" customWidth="1"/>
    <col min="13316" max="13317" width="8.7109375" style="88" customWidth="1"/>
    <col min="13318" max="13318" width="12.7109375" style="88" customWidth="1"/>
    <col min="13319" max="13320" width="8.7109375" style="88" customWidth="1"/>
    <col min="13321" max="13321" width="12.7109375" style="88" customWidth="1"/>
    <col min="13322" max="13323" width="8.7109375" style="88" customWidth="1"/>
    <col min="13324" max="13324" width="12.7109375" style="88" customWidth="1"/>
    <col min="13325" max="13326" width="8.7109375" style="88" customWidth="1"/>
    <col min="13327" max="13563" width="8.85546875" style="88"/>
    <col min="13564" max="13564" width="50.7109375" style="88" customWidth="1"/>
    <col min="13565" max="13565" width="12.7109375" style="88" customWidth="1"/>
    <col min="13566" max="13567" width="8.7109375" style="88" customWidth="1"/>
    <col min="13568" max="13568" width="12.7109375" style="88" customWidth="1"/>
    <col min="13569" max="13570" width="8.7109375" style="88" customWidth="1"/>
    <col min="13571" max="13571" width="12.7109375" style="88" customWidth="1"/>
    <col min="13572" max="13573" width="8.7109375" style="88" customWidth="1"/>
    <col min="13574" max="13574" width="12.7109375" style="88" customWidth="1"/>
    <col min="13575" max="13576" width="8.7109375" style="88" customWidth="1"/>
    <col min="13577" max="13577" width="12.7109375" style="88" customWidth="1"/>
    <col min="13578" max="13579" width="8.7109375" style="88" customWidth="1"/>
    <col min="13580" max="13580" width="12.7109375" style="88" customWidth="1"/>
    <col min="13581" max="13582" width="8.7109375" style="88" customWidth="1"/>
    <col min="13583" max="13819" width="8.85546875" style="88"/>
    <col min="13820" max="13820" width="50.7109375" style="88" customWidth="1"/>
    <col min="13821" max="13821" width="12.7109375" style="88" customWidth="1"/>
    <col min="13822" max="13823" width="8.7109375" style="88" customWidth="1"/>
    <col min="13824" max="13824" width="12.7109375" style="88" customWidth="1"/>
    <col min="13825" max="13826" width="8.7109375" style="88" customWidth="1"/>
    <col min="13827" max="13827" width="12.7109375" style="88" customWidth="1"/>
    <col min="13828" max="13829" width="8.7109375" style="88" customWidth="1"/>
    <col min="13830" max="13830" width="12.7109375" style="88" customWidth="1"/>
    <col min="13831" max="13832" width="8.7109375" style="88" customWidth="1"/>
    <col min="13833" max="13833" width="12.7109375" style="88" customWidth="1"/>
    <col min="13834" max="13835" width="8.7109375" style="88" customWidth="1"/>
    <col min="13836" max="13836" width="12.7109375" style="88" customWidth="1"/>
    <col min="13837" max="13838" width="8.7109375" style="88" customWidth="1"/>
    <col min="13839" max="14075" width="8.85546875" style="88"/>
    <col min="14076" max="14076" width="50.7109375" style="88" customWidth="1"/>
    <col min="14077" max="14077" width="12.7109375" style="88" customWidth="1"/>
    <col min="14078" max="14079" width="8.7109375" style="88" customWidth="1"/>
    <col min="14080" max="14080" width="12.7109375" style="88" customWidth="1"/>
    <col min="14081" max="14082" width="8.7109375" style="88" customWidth="1"/>
    <col min="14083" max="14083" width="12.7109375" style="88" customWidth="1"/>
    <col min="14084" max="14085" width="8.7109375" style="88" customWidth="1"/>
    <col min="14086" max="14086" width="12.7109375" style="88" customWidth="1"/>
    <col min="14087" max="14088" width="8.7109375" style="88" customWidth="1"/>
    <col min="14089" max="14089" width="12.7109375" style="88" customWidth="1"/>
    <col min="14090" max="14091" width="8.7109375" style="88" customWidth="1"/>
    <col min="14092" max="14092" width="12.7109375" style="88" customWidth="1"/>
    <col min="14093" max="14094" width="8.7109375" style="88" customWidth="1"/>
    <col min="14095" max="14331" width="8.85546875" style="88"/>
    <col min="14332" max="14332" width="50.7109375" style="88" customWidth="1"/>
    <col min="14333" max="14333" width="12.7109375" style="88" customWidth="1"/>
    <col min="14334" max="14335" width="8.7109375" style="88" customWidth="1"/>
    <col min="14336" max="14336" width="12.7109375" style="88" customWidth="1"/>
    <col min="14337" max="14338" width="8.7109375" style="88" customWidth="1"/>
    <col min="14339" max="14339" width="12.7109375" style="88" customWidth="1"/>
    <col min="14340" max="14341" width="8.7109375" style="88" customWidth="1"/>
    <col min="14342" max="14342" width="12.7109375" style="88" customWidth="1"/>
    <col min="14343" max="14344" width="8.7109375" style="88" customWidth="1"/>
    <col min="14345" max="14345" width="12.7109375" style="88" customWidth="1"/>
    <col min="14346" max="14347" width="8.7109375" style="88" customWidth="1"/>
    <col min="14348" max="14348" width="12.7109375" style="88" customWidth="1"/>
    <col min="14349" max="14350" width="8.7109375" style="88" customWidth="1"/>
    <col min="14351" max="14587" width="8.85546875" style="88"/>
    <col min="14588" max="14588" width="50.7109375" style="88" customWidth="1"/>
    <col min="14589" max="14589" width="12.7109375" style="88" customWidth="1"/>
    <col min="14590" max="14591" width="8.7109375" style="88" customWidth="1"/>
    <col min="14592" max="14592" width="12.7109375" style="88" customWidth="1"/>
    <col min="14593" max="14594" width="8.7109375" style="88" customWidth="1"/>
    <col min="14595" max="14595" width="12.7109375" style="88" customWidth="1"/>
    <col min="14596" max="14597" width="8.7109375" style="88" customWidth="1"/>
    <col min="14598" max="14598" width="12.7109375" style="88" customWidth="1"/>
    <col min="14599" max="14600" width="8.7109375" style="88" customWidth="1"/>
    <col min="14601" max="14601" width="12.7109375" style="88" customWidth="1"/>
    <col min="14602" max="14603" width="8.7109375" style="88" customWidth="1"/>
    <col min="14604" max="14604" width="12.7109375" style="88" customWidth="1"/>
    <col min="14605" max="14606" width="8.7109375" style="88" customWidth="1"/>
    <col min="14607" max="14843" width="8.85546875" style="88"/>
    <col min="14844" max="14844" width="50.7109375" style="88" customWidth="1"/>
    <col min="14845" max="14845" width="12.7109375" style="88" customWidth="1"/>
    <col min="14846" max="14847" width="8.7109375" style="88" customWidth="1"/>
    <col min="14848" max="14848" width="12.7109375" style="88" customWidth="1"/>
    <col min="14849" max="14850" width="8.7109375" style="88" customWidth="1"/>
    <col min="14851" max="14851" width="12.7109375" style="88" customWidth="1"/>
    <col min="14852" max="14853" width="8.7109375" style="88" customWidth="1"/>
    <col min="14854" max="14854" width="12.7109375" style="88" customWidth="1"/>
    <col min="14855" max="14856" width="8.7109375" style="88" customWidth="1"/>
    <col min="14857" max="14857" width="12.7109375" style="88" customWidth="1"/>
    <col min="14858" max="14859" width="8.7109375" style="88" customWidth="1"/>
    <col min="14860" max="14860" width="12.7109375" style="88" customWidth="1"/>
    <col min="14861" max="14862" width="8.7109375" style="88" customWidth="1"/>
    <col min="14863" max="15099" width="8.85546875" style="88"/>
    <col min="15100" max="15100" width="50.7109375" style="88" customWidth="1"/>
    <col min="15101" max="15101" width="12.7109375" style="88" customWidth="1"/>
    <col min="15102" max="15103" width="8.7109375" style="88" customWidth="1"/>
    <col min="15104" max="15104" width="12.7109375" style="88" customWidth="1"/>
    <col min="15105" max="15106" width="8.7109375" style="88" customWidth="1"/>
    <col min="15107" max="15107" width="12.7109375" style="88" customWidth="1"/>
    <col min="15108" max="15109" width="8.7109375" style="88" customWidth="1"/>
    <col min="15110" max="15110" width="12.7109375" style="88" customWidth="1"/>
    <col min="15111" max="15112" width="8.7109375" style="88" customWidth="1"/>
    <col min="15113" max="15113" width="12.7109375" style="88" customWidth="1"/>
    <col min="15114" max="15115" width="8.7109375" style="88" customWidth="1"/>
    <col min="15116" max="15116" width="12.7109375" style="88" customWidth="1"/>
    <col min="15117" max="15118" width="8.7109375" style="88" customWidth="1"/>
    <col min="15119" max="15355" width="8.85546875" style="88"/>
    <col min="15356" max="15356" width="50.7109375" style="88" customWidth="1"/>
    <col min="15357" max="15357" width="12.7109375" style="88" customWidth="1"/>
    <col min="15358" max="15359" width="8.7109375" style="88" customWidth="1"/>
    <col min="15360" max="15360" width="12.7109375" style="88" customWidth="1"/>
    <col min="15361" max="15362" width="8.7109375" style="88" customWidth="1"/>
    <col min="15363" max="15363" width="12.7109375" style="88" customWidth="1"/>
    <col min="15364" max="15365" width="8.7109375" style="88" customWidth="1"/>
    <col min="15366" max="15366" width="12.7109375" style="88" customWidth="1"/>
    <col min="15367" max="15368" width="8.7109375" style="88" customWidth="1"/>
    <col min="15369" max="15369" width="12.7109375" style="88" customWidth="1"/>
    <col min="15370" max="15371" width="8.7109375" style="88" customWidth="1"/>
    <col min="15372" max="15372" width="12.7109375" style="88" customWidth="1"/>
    <col min="15373" max="15374" width="8.7109375" style="88" customWidth="1"/>
    <col min="15375" max="15611" width="8.85546875" style="88"/>
    <col min="15612" max="15612" width="50.7109375" style="88" customWidth="1"/>
    <col min="15613" max="15613" width="12.7109375" style="88" customWidth="1"/>
    <col min="15614" max="15615" width="8.7109375" style="88" customWidth="1"/>
    <col min="15616" max="15616" width="12.7109375" style="88" customWidth="1"/>
    <col min="15617" max="15618" width="8.7109375" style="88" customWidth="1"/>
    <col min="15619" max="15619" width="12.7109375" style="88" customWidth="1"/>
    <col min="15620" max="15621" width="8.7109375" style="88" customWidth="1"/>
    <col min="15622" max="15622" width="12.7109375" style="88" customWidth="1"/>
    <col min="15623" max="15624" width="8.7109375" style="88" customWidth="1"/>
    <col min="15625" max="15625" width="12.7109375" style="88" customWidth="1"/>
    <col min="15626" max="15627" width="8.7109375" style="88" customWidth="1"/>
    <col min="15628" max="15628" width="12.7109375" style="88" customWidth="1"/>
    <col min="15629" max="15630" width="8.7109375" style="88" customWidth="1"/>
    <col min="15631" max="15867" width="8.85546875" style="88"/>
    <col min="15868" max="15868" width="50.7109375" style="88" customWidth="1"/>
    <col min="15869" max="15869" width="12.7109375" style="88" customWidth="1"/>
    <col min="15870" max="15871" width="8.7109375" style="88" customWidth="1"/>
    <col min="15872" max="15872" width="12.7109375" style="88" customWidth="1"/>
    <col min="15873" max="15874" width="8.7109375" style="88" customWidth="1"/>
    <col min="15875" max="15875" width="12.7109375" style="88" customWidth="1"/>
    <col min="15876" max="15877" width="8.7109375" style="88" customWidth="1"/>
    <col min="15878" max="15878" width="12.7109375" style="88" customWidth="1"/>
    <col min="15879" max="15880" width="8.7109375" style="88" customWidth="1"/>
    <col min="15881" max="15881" width="12.7109375" style="88" customWidth="1"/>
    <col min="15882" max="15883" width="8.7109375" style="88" customWidth="1"/>
    <col min="15884" max="15884" width="12.7109375" style="88" customWidth="1"/>
    <col min="15885" max="15886" width="8.7109375" style="88" customWidth="1"/>
    <col min="15887" max="16123" width="8.85546875" style="88"/>
    <col min="16124" max="16124" width="50.7109375" style="88" customWidth="1"/>
    <col min="16125" max="16125" width="12.7109375" style="88" customWidth="1"/>
    <col min="16126" max="16127" width="8.7109375" style="88" customWidth="1"/>
    <col min="16128" max="16128" width="12.7109375" style="88" customWidth="1"/>
    <col min="16129" max="16130" width="8.7109375" style="88" customWidth="1"/>
    <col min="16131" max="16131" width="12.7109375" style="88" customWidth="1"/>
    <col min="16132" max="16133" width="8.7109375" style="88" customWidth="1"/>
    <col min="16134" max="16134" width="12.7109375" style="88" customWidth="1"/>
    <col min="16135" max="16136" width="8.7109375" style="88" customWidth="1"/>
    <col min="16137" max="16137" width="12.7109375" style="88" customWidth="1"/>
    <col min="16138" max="16139" width="8.7109375" style="88" customWidth="1"/>
    <col min="16140" max="16140" width="12.7109375" style="88" customWidth="1"/>
    <col min="16141" max="16142" width="8.7109375" style="88" customWidth="1"/>
    <col min="16143" max="16384" width="8.85546875" style="88"/>
  </cols>
  <sheetData>
    <row r="1" spans="1:21">
      <c r="A1" s="339" t="s">
        <v>921</v>
      </c>
      <c r="B1" s="814"/>
      <c r="U1" s="967"/>
    </row>
    <row r="2" spans="1:21" s="20" customFormat="1" ht="15.75">
      <c r="A2" s="101" t="s">
        <v>36</v>
      </c>
      <c r="B2" s="101"/>
      <c r="C2" s="928"/>
      <c r="D2" s="101"/>
      <c r="E2" s="101"/>
      <c r="F2" s="101"/>
      <c r="G2" s="44"/>
      <c r="H2" s="101"/>
      <c r="I2" s="44"/>
      <c r="J2" s="101"/>
      <c r="K2" s="44"/>
      <c r="L2" s="101"/>
      <c r="M2" s="188"/>
      <c r="N2" s="101"/>
      <c r="O2" s="188"/>
      <c r="P2" s="515"/>
    </row>
    <row r="3" spans="1:21" s="275" customFormat="1">
      <c r="A3" s="296"/>
      <c r="B3" s="296"/>
      <c r="C3" s="924"/>
      <c r="D3" s="783"/>
      <c r="E3" s="783"/>
      <c r="F3" s="783"/>
      <c r="G3" s="294"/>
      <c r="H3" s="296"/>
      <c r="I3" s="295"/>
      <c r="J3" s="296"/>
      <c r="K3" s="295"/>
      <c r="L3" s="296"/>
      <c r="M3" s="295"/>
      <c r="N3" s="296"/>
      <c r="O3" s="295"/>
      <c r="P3" s="783"/>
    </row>
    <row r="4" spans="1:21" s="271" customFormat="1" ht="15.75" customHeight="1">
      <c r="A4" s="793" t="s">
        <v>911</v>
      </c>
      <c r="B4" s="193"/>
      <c r="C4" s="929"/>
      <c r="D4" s="793"/>
      <c r="E4" s="769"/>
      <c r="F4" s="769"/>
      <c r="G4" s="257"/>
      <c r="H4" s="257"/>
      <c r="I4" s="257"/>
      <c r="J4" s="257"/>
      <c r="K4" s="257"/>
      <c r="L4" s="257"/>
      <c r="M4" s="257"/>
      <c r="N4" s="257"/>
      <c r="O4" s="257"/>
      <c r="P4" s="751"/>
    </row>
    <row r="5" spans="1:21" s="273" customFormat="1" ht="12.75">
      <c r="A5" s="299"/>
      <c r="B5" s="299"/>
      <c r="C5" s="926"/>
      <c r="D5" s="784"/>
      <c r="E5" s="784"/>
      <c r="F5" s="784"/>
      <c r="G5" s="300"/>
      <c r="H5" s="299"/>
      <c r="I5" s="300"/>
      <c r="J5" s="299"/>
      <c r="K5" s="300"/>
      <c r="L5" s="299"/>
      <c r="M5" s="300"/>
      <c r="N5" s="299"/>
      <c r="O5" s="300"/>
      <c r="P5" s="784"/>
    </row>
    <row r="6" spans="1:21" s="268" customFormat="1" ht="15">
      <c r="A6" s="309" t="s">
        <v>260</v>
      </c>
      <c r="B6" s="309"/>
      <c r="C6" s="804"/>
      <c r="D6" s="772"/>
      <c r="E6" s="772"/>
      <c r="F6" s="772"/>
      <c r="G6" s="264"/>
      <c r="H6" s="264"/>
      <c r="I6" s="264"/>
      <c r="J6" s="264"/>
      <c r="K6" s="264"/>
      <c r="L6" s="264"/>
      <c r="M6" s="264"/>
      <c r="N6" s="264"/>
      <c r="O6" s="264"/>
      <c r="P6" s="754"/>
    </row>
    <row r="7" spans="1:21" s="220" customFormat="1" ht="12" customHeight="1">
      <c r="A7" s="89"/>
      <c r="B7" s="89"/>
      <c r="C7" s="930"/>
      <c r="D7" s="750"/>
      <c r="E7" s="1202">
        <v>42736</v>
      </c>
      <c r="F7" s="766"/>
      <c r="G7" s="1205" t="s">
        <v>188</v>
      </c>
      <c r="H7" s="147"/>
      <c r="I7" s="1205" t="s">
        <v>189</v>
      </c>
      <c r="J7" s="147"/>
      <c r="K7" s="1205" t="s">
        <v>190</v>
      </c>
      <c r="L7" s="147"/>
      <c r="M7" s="1205" t="s">
        <v>191</v>
      </c>
      <c r="N7" s="147"/>
      <c r="O7" s="1205" t="s">
        <v>192</v>
      </c>
      <c r="P7" s="752"/>
    </row>
    <row r="8" spans="1:21" ht="12" customHeight="1">
      <c r="A8" s="89"/>
      <c r="B8" s="89"/>
      <c r="C8" s="930"/>
      <c r="D8" s="757"/>
      <c r="E8" s="1203"/>
      <c r="F8" s="757"/>
      <c r="G8" s="1206"/>
      <c r="H8" s="90"/>
      <c r="I8" s="1206"/>
      <c r="J8" s="90"/>
      <c r="K8" s="1206"/>
      <c r="L8" s="90"/>
      <c r="M8" s="1206"/>
      <c r="N8" s="90"/>
      <c r="O8" s="1206"/>
    </row>
    <row r="9" spans="1:21" ht="12" customHeight="1">
      <c r="A9" s="89"/>
      <c r="B9" s="89"/>
      <c r="C9" s="930"/>
      <c r="D9" s="757"/>
      <c r="E9" s="1204"/>
      <c r="F9" s="757"/>
      <c r="G9" s="1207"/>
      <c r="H9" s="90"/>
      <c r="I9" s="1207"/>
      <c r="J9" s="90"/>
      <c r="K9" s="1207"/>
      <c r="L9" s="90"/>
      <c r="M9" s="1207"/>
      <c r="N9" s="90"/>
      <c r="O9" s="1207"/>
    </row>
    <row r="10" spans="1:21">
      <c r="A10" s="148" t="s">
        <v>261</v>
      </c>
      <c r="B10" s="148"/>
      <c r="C10" s="757"/>
      <c r="D10" s="757"/>
      <c r="E10" s="756"/>
      <c r="F10" s="757"/>
      <c r="G10" s="89"/>
      <c r="H10" s="90"/>
      <c r="I10" s="89"/>
      <c r="J10" s="90"/>
      <c r="K10" s="89"/>
      <c r="L10" s="90"/>
      <c r="M10" s="89"/>
      <c r="N10" s="90"/>
      <c r="O10" s="89"/>
    </row>
    <row r="11" spans="1:21">
      <c r="A11" s="89" t="s">
        <v>262</v>
      </c>
      <c r="B11" s="89"/>
      <c r="C11" s="757"/>
      <c r="D11" s="756"/>
      <c r="E11" s="764" t="s">
        <v>37</v>
      </c>
      <c r="F11" s="756"/>
      <c r="G11" s="145" t="s">
        <v>37</v>
      </c>
      <c r="H11" s="89"/>
      <c r="I11" s="145" t="s">
        <v>37</v>
      </c>
      <c r="J11" s="89"/>
      <c r="K11" s="145" t="s">
        <v>37</v>
      </c>
      <c r="L11" s="89"/>
      <c r="M11" s="145" t="s">
        <v>37</v>
      </c>
      <c r="N11" s="89"/>
      <c r="O11" s="145" t="s">
        <v>37</v>
      </c>
    </row>
    <row r="12" spans="1:21">
      <c r="A12" s="756" t="s">
        <v>263</v>
      </c>
      <c r="B12" s="89"/>
      <c r="C12" s="757"/>
      <c r="D12" s="756"/>
      <c r="E12" s="764" t="s">
        <v>37</v>
      </c>
      <c r="F12" s="756"/>
      <c r="G12" s="145" t="s">
        <v>37</v>
      </c>
      <c r="H12" s="89"/>
      <c r="I12" s="145" t="s">
        <v>37</v>
      </c>
      <c r="J12" s="89"/>
      <c r="K12" s="145" t="s">
        <v>37</v>
      </c>
      <c r="L12" s="89"/>
      <c r="M12" s="145" t="s">
        <v>37</v>
      </c>
      <c r="N12" s="89"/>
      <c r="O12" s="145" t="s">
        <v>37</v>
      </c>
    </row>
    <row r="13" spans="1:21">
      <c r="A13" s="756" t="s">
        <v>264</v>
      </c>
      <c r="B13" s="756"/>
      <c r="C13" s="757"/>
      <c r="D13" s="756"/>
      <c r="E13" s="764" t="s">
        <v>37</v>
      </c>
      <c r="F13" s="756"/>
      <c r="G13" s="145" t="s">
        <v>37</v>
      </c>
      <c r="H13" s="89"/>
      <c r="I13" s="145" t="s">
        <v>37</v>
      </c>
      <c r="J13" s="89"/>
      <c r="K13" s="145" t="s">
        <v>37</v>
      </c>
      <c r="L13" s="89"/>
      <c r="M13" s="145" t="s">
        <v>37</v>
      </c>
      <c r="N13" s="89"/>
      <c r="O13" s="145" t="s">
        <v>37</v>
      </c>
    </row>
    <row r="14" spans="1:21">
      <c r="A14" s="767" t="s">
        <v>265</v>
      </c>
      <c r="B14" s="756"/>
      <c r="C14" s="757"/>
      <c r="D14" s="756"/>
      <c r="E14" s="759" t="s">
        <v>37</v>
      </c>
      <c r="F14" s="756"/>
      <c r="G14" s="93" t="s">
        <v>37</v>
      </c>
      <c r="H14" s="756"/>
      <c r="I14" s="93" t="s">
        <v>37</v>
      </c>
      <c r="J14" s="89"/>
      <c r="K14" s="93" t="s">
        <v>37</v>
      </c>
      <c r="L14" s="89"/>
      <c r="M14" s="93" t="s">
        <v>37</v>
      </c>
      <c r="N14" s="89"/>
      <c r="O14" s="93" t="s">
        <v>37</v>
      </c>
    </row>
    <row r="15" spans="1:21">
      <c r="A15" s="89"/>
      <c r="B15" s="89"/>
      <c r="C15" s="757"/>
      <c r="D15" s="756"/>
      <c r="E15" s="756"/>
      <c r="F15" s="756"/>
      <c r="G15" s="89"/>
      <c r="H15" s="89"/>
      <c r="I15" s="89"/>
      <c r="J15" s="89"/>
      <c r="K15" s="89"/>
      <c r="L15" s="89"/>
      <c r="M15" s="89"/>
      <c r="N15" s="89"/>
      <c r="O15" s="89"/>
    </row>
    <row r="16" spans="1:21">
      <c r="A16" s="148" t="s">
        <v>266</v>
      </c>
      <c r="B16" s="89"/>
      <c r="C16" s="757"/>
      <c r="D16" s="756"/>
      <c r="E16" s="764" t="s">
        <v>37</v>
      </c>
      <c r="F16" s="756"/>
      <c r="G16" s="145" t="s">
        <v>37</v>
      </c>
      <c r="H16" s="89"/>
      <c r="I16" s="145" t="s">
        <v>37</v>
      </c>
      <c r="J16" s="89"/>
      <c r="K16" s="145" t="s">
        <v>37</v>
      </c>
      <c r="L16" s="89"/>
      <c r="M16" s="145" t="s">
        <v>37</v>
      </c>
      <c r="N16" s="89"/>
      <c r="O16" s="145" t="s">
        <v>37</v>
      </c>
    </row>
    <row r="17" spans="1:16">
      <c r="A17" s="89"/>
      <c r="B17" s="89"/>
      <c r="C17" s="757"/>
      <c r="D17" s="756"/>
      <c r="E17" s="756"/>
      <c r="F17" s="756"/>
      <c r="G17" s="89"/>
      <c r="H17" s="89"/>
      <c r="I17" s="89"/>
      <c r="J17" s="89"/>
      <c r="K17" s="89"/>
      <c r="L17" s="89"/>
      <c r="M17" s="89"/>
      <c r="N17" s="89"/>
      <c r="O17" s="89"/>
    </row>
    <row r="18" spans="1:16">
      <c r="A18" s="148" t="s">
        <v>770</v>
      </c>
      <c r="B18" s="89"/>
      <c r="C18" s="757"/>
      <c r="D18" s="756"/>
      <c r="E18" s="764" t="s">
        <v>37</v>
      </c>
      <c r="F18" s="756"/>
      <c r="G18" s="145" t="s">
        <v>37</v>
      </c>
      <c r="H18" s="89"/>
      <c r="I18" s="145" t="s">
        <v>37</v>
      </c>
      <c r="J18" s="89"/>
      <c r="K18" s="145" t="s">
        <v>37</v>
      </c>
      <c r="L18" s="89"/>
      <c r="M18" s="145" t="s">
        <v>37</v>
      </c>
      <c r="N18" s="89"/>
      <c r="O18" s="145" t="s">
        <v>37</v>
      </c>
    </row>
    <row r="19" spans="1:16">
      <c r="A19" s="89"/>
      <c r="B19" s="89"/>
      <c r="C19" s="757"/>
      <c r="D19" s="756"/>
      <c r="E19" s="756"/>
      <c r="F19" s="756"/>
      <c r="G19" s="89"/>
      <c r="H19" s="89"/>
      <c r="I19" s="89"/>
      <c r="J19" s="89"/>
      <c r="K19" s="89"/>
      <c r="L19" s="89"/>
      <c r="M19" s="89"/>
      <c r="N19" s="89"/>
      <c r="O19" s="89"/>
    </row>
    <row r="20" spans="1:16">
      <c r="A20" s="148" t="s">
        <v>268</v>
      </c>
      <c r="B20" s="148"/>
      <c r="C20" s="757"/>
      <c r="D20" s="767"/>
      <c r="E20" s="756"/>
      <c r="F20" s="767"/>
      <c r="G20" s="89"/>
      <c r="H20" s="148"/>
      <c r="I20" s="89"/>
      <c r="J20" s="148"/>
      <c r="K20" s="89"/>
      <c r="L20" s="148"/>
      <c r="M20" s="89"/>
      <c r="N20" s="148"/>
      <c r="O20" s="89"/>
    </row>
    <row r="21" spans="1:16">
      <c r="A21" s="89" t="s">
        <v>269</v>
      </c>
      <c r="B21" s="89"/>
      <c r="C21" s="757"/>
      <c r="D21" s="756"/>
      <c r="E21" s="764" t="s">
        <v>37</v>
      </c>
      <c r="F21" s="756"/>
      <c r="G21" s="145" t="s">
        <v>37</v>
      </c>
      <c r="H21" s="89"/>
      <c r="I21" s="145" t="s">
        <v>37</v>
      </c>
      <c r="J21" s="89"/>
      <c r="K21" s="145" t="s">
        <v>37</v>
      </c>
      <c r="L21" s="89"/>
      <c r="M21" s="145" t="s">
        <v>37</v>
      </c>
      <c r="N21" s="89"/>
      <c r="O21" s="145" t="s">
        <v>37</v>
      </c>
    </row>
    <row r="22" spans="1:16">
      <c r="A22" s="89" t="s">
        <v>270</v>
      </c>
      <c r="B22" s="89"/>
      <c r="C22" s="757"/>
      <c r="D22" s="756"/>
      <c r="E22" s="764" t="s">
        <v>37</v>
      </c>
      <c r="F22" s="756"/>
      <c r="G22" s="145" t="s">
        <v>37</v>
      </c>
      <c r="H22" s="89"/>
      <c r="I22" s="145" t="s">
        <v>37</v>
      </c>
      <c r="J22" s="89"/>
      <c r="K22" s="145" t="s">
        <v>37</v>
      </c>
      <c r="L22" s="89"/>
      <c r="M22" s="145" t="s">
        <v>37</v>
      </c>
      <c r="N22" s="89"/>
      <c r="O22" s="145" t="s">
        <v>37</v>
      </c>
    </row>
    <row r="23" spans="1:16">
      <c r="A23" s="89" t="s">
        <v>271</v>
      </c>
      <c r="B23" s="89"/>
      <c r="C23" s="757"/>
      <c r="D23" s="756"/>
      <c r="E23" s="764" t="s">
        <v>37</v>
      </c>
      <c r="F23" s="756"/>
      <c r="G23" s="145" t="s">
        <v>37</v>
      </c>
      <c r="H23" s="89"/>
      <c r="I23" s="145" t="s">
        <v>37</v>
      </c>
      <c r="J23" s="89"/>
      <c r="K23" s="145" t="s">
        <v>37</v>
      </c>
      <c r="L23" s="89"/>
      <c r="M23" s="145" t="s">
        <v>37</v>
      </c>
      <c r="N23" s="89"/>
      <c r="O23" s="145" t="s">
        <v>37</v>
      </c>
    </row>
    <row r="24" spans="1:16">
      <c r="A24" s="89" t="s">
        <v>272</v>
      </c>
      <c r="B24" s="89"/>
      <c r="C24" s="757"/>
      <c r="D24" s="756"/>
      <c r="E24" s="764" t="s">
        <v>37</v>
      </c>
      <c r="F24" s="756"/>
      <c r="G24" s="145" t="s">
        <v>37</v>
      </c>
      <c r="H24" s="89"/>
      <c r="I24" s="145" t="s">
        <v>37</v>
      </c>
      <c r="J24" s="89"/>
      <c r="K24" s="145" t="s">
        <v>37</v>
      </c>
      <c r="L24" s="89"/>
      <c r="M24" s="145" t="s">
        <v>37</v>
      </c>
      <c r="N24" s="89"/>
      <c r="O24" s="145" t="s">
        <v>37</v>
      </c>
    </row>
    <row r="25" spans="1:16">
      <c r="A25" s="89" t="s">
        <v>273</v>
      </c>
      <c r="B25" s="89"/>
      <c r="C25" s="757"/>
      <c r="D25" s="756"/>
      <c r="E25" s="764" t="s">
        <v>37</v>
      </c>
      <c r="F25" s="756"/>
      <c r="G25" s="145" t="s">
        <v>37</v>
      </c>
      <c r="H25" s="89"/>
      <c r="I25" s="145" t="s">
        <v>37</v>
      </c>
      <c r="J25" s="89"/>
      <c r="K25" s="145" t="s">
        <v>37</v>
      </c>
      <c r="L25" s="89"/>
      <c r="M25" s="145" t="s">
        <v>37</v>
      </c>
      <c r="N25" s="89"/>
      <c r="O25" s="145" t="s">
        <v>37</v>
      </c>
    </row>
    <row r="26" spans="1:16" s="755" customFormat="1">
      <c r="A26" s="756" t="s">
        <v>772</v>
      </c>
      <c r="B26" s="756"/>
      <c r="C26" s="757"/>
      <c r="D26" s="756"/>
      <c r="E26" s="764" t="s">
        <v>37</v>
      </c>
      <c r="F26" s="756"/>
      <c r="G26" s="764" t="s">
        <v>37</v>
      </c>
      <c r="H26" s="756"/>
      <c r="I26" s="764" t="s">
        <v>37</v>
      </c>
      <c r="J26" s="756"/>
      <c r="K26" s="764" t="s">
        <v>37</v>
      </c>
      <c r="L26" s="756"/>
      <c r="M26" s="764" t="s">
        <v>37</v>
      </c>
      <c r="N26" s="756"/>
      <c r="O26" s="764" t="s">
        <v>37</v>
      </c>
      <c r="P26" s="760"/>
    </row>
    <row r="27" spans="1:16" s="755" customFormat="1">
      <c r="A27" s="1078" t="s">
        <v>771</v>
      </c>
      <c r="B27" s="756"/>
      <c r="C27" s="757"/>
      <c r="D27" s="756"/>
      <c r="E27" s="764" t="s">
        <v>37</v>
      </c>
      <c r="F27" s="756"/>
      <c r="G27" s="764" t="s">
        <v>37</v>
      </c>
      <c r="H27" s="756"/>
      <c r="I27" s="764" t="s">
        <v>37</v>
      </c>
      <c r="J27" s="756"/>
      <c r="K27" s="764" t="s">
        <v>37</v>
      </c>
      <c r="L27" s="756"/>
      <c r="M27" s="764" t="s">
        <v>37</v>
      </c>
      <c r="N27" s="756"/>
      <c r="O27" s="764" t="s">
        <v>37</v>
      </c>
      <c r="P27" s="760"/>
    </row>
    <row r="28" spans="1:16">
      <c r="A28" s="148" t="s">
        <v>274</v>
      </c>
      <c r="B28" s="89"/>
      <c r="C28" s="757"/>
      <c r="D28" s="756"/>
      <c r="E28" s="759" t="s">
        <v>37</v>
      </c>
      <c r="F28" s="756"/>
      <c r="G28" s="93" t="s">
        <v>37</v>
      </c>
      <c r="H28" s="89"/>
      <c r="I28" s="93" t="s">
        <v>37</v>
      </c>
      <c r="J28" s="89"/>
      <c r="K28" s="93" t="s">
        <v>37</v>
      </c>
      <c r="L28" s="89"/>
      <c r="M28" s="93" t="s">
        <v>37</v>
      </c>
      <c r="N28" s="89"/>
      <c r="O28" s="93" t="s">
        <v>37</v>
      </c>
    </row>
    <row r="29" spans="1:16">
      <c r="A29" s="89"/>
      <c r="B29" s="89"/>
      <c r="C29" s="757"/>
      <c r="D29" s="756"/>
      <c r="E29" s="756"/>
      <c r="F29" s="756"/>
      <c r="G29" s="89"/>
      <c r="H29" s="89"/>
      <c r="I29" s="89"/>
      <c r="J29" s="89"/>
      <c r="K29" s="89"/>
      <c r="L29" s="89"/>
      <c r="M29" s="89"/>
      <c r="N29" s="89"/>
      <c r="O29" s="89"/>
    </row>
    <row r="30" spans="1:16">
      <c r="A30" s="148" t="s">
        <v>275</v>
      </c>
      <c r="B30" s="148"/>
      <c r="C30" s="757"/>
      <c r="D30" s="767"/>
      <c r="E30" s="756"/>
      <c r="F30" s="767"/>
      <c r="G30" s="89"/>
      <c r="H30" s="148"/>
      <c r="I30" s="89"/>
      <c r="J30" s="148"/>
      <c r="K30" s="89"/>
      <c r="L30" s="148"/>
      <c r="M30" s="89"/>
      <c r="N30" s="148"/>
      <c r="O30" s="89"/>
    </row>
    <row r="31" spans="1:16">
      <c r="A31" s="89" t="s">
        <v>276</v>
      </c>
      <c r="B31" s="89"/>
      <c r="C31" s="757"/>
      <c r="D31" s="756"/>
      <c r="E31" s="764" t="s">
        <v>37</v>
      </c>
      <c r="F31" s="756"/>
      <c r="G31" s="145" t="s">
        <v>37</v>
      </c>
      <c r="H31" s="89"/>
      <c r="I31" s="145" t="s">
        <v>37</v>
      </c>
      <c r="J31" s="89"/>
      <c r="K31" s="145" t="s">
        <v>37</v>
      </c>
      <c r="L31" s="89"/>
      <c r="M31" s="145" t="s">
        <v>37</v>
      </c>
      <c r="N31" s="89"/>
      <c r="O31" s="145" t="s">
        <v>37</v>
      </c>
    </row>
    <row r="32" spans="1:16">
      <c r="A32" s="89" t="s">
        <v>277</v>
      </c>
      <c r="B32" s="89"/>
      <c r="C32" s="757"/>
      <c r="D32" s="756"/>
      <c r="E32" s="764" t="s">
        <v>37</v>
      </c>
      <c r="F32" s="756"/>
      <c r="G32" s="145" t="s">
        <v>37</v>
      </c>
      <c r="H32" s="89"/>
      <c r="I32" s="145" t="s">
        <v>37</v>
      </c>
      <c r="J32" s="89"/>
      <c r="K32" s="145" t="s">
        <v>37</v>
      </c>
      <c r="L32" s="89"/>
      <c r="M32" s="145" t="s">
        <v>37</v>
      </c>
      <c r="N32" s="89"/>
      <c r="O32" s="145" t="s">
        <v>37</v>
      </c>
    </row>
    <row r="33" spans="1:16">
      <c r="A33" s="89" t="s">
        <v>271</v>
      </c>
      <c r="B33" s="89"/>
      <c r="C33" s="757"/>
      <c r="D33" s="756"/>
      <c r="E33" s="764" t="s">
        <v>37</v>
      </c>
      <c r="F33" s="756"/>
      <c r="G33" s="145" t="s">
        <v>37</v>
      </c>
      <c r="H33" s="89"/>
      <c r="I33" s="145" t="s">
        <v>37</v>
      </c>
      <c r="J33" s="89"/>
      <c r="K33" s="145" t="s">
        <v>37</v>
      </c>
      <c r="L33" s="89"/>
      <c r="M33" s="145" t="s">
        <v>37</v>
      </c>
      <c r="N33" s="89"/>
      <c r="O33" s="145" t="s">
        <v>37</v>
      </c>
    </row>
    <row r="34" spans="1:16">
      <c r="A34" s="89" t="s">
        <v>272</v>
      </c>
      <c r="B34" s="89"/>
      <c r="C34" s="757"/>
      <c r="D34" s="756"/>
      <c r="E34" s="764" t="s">
        <v>37</v>
      </c>
      <c r="F34" s="756"/>
      <c r="G34" s="145" t="s">
        <v>37</v>
      </c>
      <c r="H34" s="89"/>
      <c r="I34" s="145" t="s">
        <v>37</v>
      </c>
      <c r="J34" s="89"/>
      <c r="K34" s="145" t="s">
        <v>37</v>
      </c>
      <c r="L34" s="89"/>
      <c r="M34" s="145" t="s">
        <v>37</v>
      </c>
      <c r="N34" s="89"/>
      <c r="O34" s="145" t="s">
        <v>37</v>
      </c>
    </row>
    <row r="35" spans="1:16">
      <c r="A35" s="89" t="s">
        <v>278</v>
      </c>
      <c r="B35" s="89"/>
      <c r="C35" s="757"/>
      <c r="D35" s="756"/>
      <c r="E35" s="764" t="s">
        <v>37</v>
      </c>
      <c r="F35" s="756"/>
      <c r="G35" s="145" t="s">
        <v>37</v>
      </c>
      <c r="H35" s="89"/>
      <c r="I35" s="145" t="s">
        <v>37</v>
      </c>
      <c r="J35" s="89"/>
      <c r="K35" s="145" t="s">
        <v>37</v>
      </c>
      <c r="L35" s="89"/>
      <c r="M35" s="145" t="s">
        <v>37</v>
      </c>
      <c r="N35" s="89"/>
      <c r="O35" s="145" t="s">
        <v>37</v>
      </c>
    </row>
    <row r="36" spans="1:16">
      <c r="A36" s="89" t="s">
        <v>279</v>
      </c>
      <c r="B36" s="89"/>
      <c r="C36" s="757"/>
      <c r="D36" s="756"/>
      <c r="E36" s="764" t="s">
        <v>37</v>
      </c>
      <c r="F36" s="756"/>
      <c r="G36" s="145" t="s">
        <v>37</v>
      </c>
      <c r="H36" s="89"/>
      <c r="I36" s="145" t="s">
        <v>37</v>
      </c>
      <c r="J36" s="89"/>
      <c r="K36" s="145" t="s">
        <v>37</v>
      </c>
      <c r="L36" s="89"/>
      <c r="M36" s="145" t="s">
        <v>37</v>
      </c>
      <c r="N36" s="89"/>
      <c r="O36" s="145" t="s">
        <v>37</v>
      </c>
    </row>
    <row r="37" spans="1:16">
      <c r="A37" s="89" t="s">
        <v>280</v>
      </c>
      <c r="B37" s="89"/>
      <c r="C37" s="757"/>
      <c r="D37" s="756"/>
      <c r="E37" s="764" t="s">
        <v>37</v>
      </c>
      <c r="F37" s="756"/>
      <c r="G37" s="145" t="s">
        <v>37</v>
      </c>
      <c r="H37" s="89"/>
      <c r="I37" s="145" t="s">
        <v>37</v>
      </c>
      <c r="J37" s="89"/>
      <c r="K37" s="145" t="s">
        <v>37</v>
      </c>
      <c r="L37" s="89"/>
      <c r="M37" s="145" t="s">
        <v>37</v>
      </c>
      <c r="N37" s="89"/>
      <c r="O37" s="145" t="s">
        <v>37</v>
      </c>
    </row>
    <row r="38" spans="1:16">
      <c r="A38" s="89" t="s">
        <v>281</v>
      </c>
      <c r="B38" s="89"/>
      <c r="C38" s="757"/>
      <c r="D38" s="756"/>
      <c r="E38" s="764" t="s">
        <v>37</v>
      </c>
      <c r="F38" s="756"/>
      <c r="G38" s="145" t="s">
        <v>37</v>
      </c>
      <c r="H38" s="89"/>
      <c r="I38" s="145" t="s">
        <v>37</v>
      </c>
      <c r="J38" s="89"/>
      <c r="K38" s="145" t="s">
        <v>37</v>
      </c>
      <c r="L38" s="89"/>
      <c r="M38" s="145" t="s">
        <v>37</v>
      </c>
      <c r="N38" s="89"/>
      <c r="O38" s="145" t="s">
        <v>37</v>
      </c>
    </row>
    <row r="39" spans="1:16">
      <c r="A39" s="148" t="s">
        <v>282</v>
      </c>
      <c r="B39" s="89"/>
      <c r="C39" s="757"/>
      <c r="D39" s="756"/>
      <c r="E39" s="759" t="s">
        <v>37</v>
      </c>
      <c r="F39" s="756"/>
      <c r="G39" s="93" t="s">
        <v>37</v>
      </c>
      <c r="H39" s="89"/>
      <c r="I39" s="93" t="s">
        <v>37</v>
      </c>
      <c r="J39" s="89"/>
      <c r="K39" s="93" t="s">
        <v>37</v>
      </c>
      <c r="L39" s="89"/>
      <c r="M39" s="93" t="s">
        <v>37</v>
      </c>
      <c r="N39" s="89"/>
      <c r="O39" s="93" t="s">
        <v>37</v>
      </c>
    </row>
    <row r="40" spans="1:16">
      <c r="A40" s="89"/>
      <c r="B40" s="89"/>
      <c r="C40" s="757"/>
      <c r="D40" s="756"/>
      <c r="E40" s="756"/>
      <c r="F40" s="756"/>
      <c r="G40" s="89"/>
      <c r="H40" s="89"/>
      <c r="I40" s="89"/>
      <c r="J40" s="89"/>
      <c r="K40" s="89"/>
      <c r="L40" s="89"/>
      <c r="M40" s="89"/>
      <c r="N40" s="89"/>
      <c r="O40" s="89"/>
    </row>
    <row r="41" spans="1:16">
      <c r="A41" s="89" t="str">
        <f>'3.3.1 A2'!A41</f>
        <v>TOTAAL PASSIVA</v>
      </c>
      <c r="B41" s="89"/>
      <c r="C41" s="757"/>
      <c r="D41" s="756"/>
      <c r="E41" s="759" t="str">
        <f>'3.3.1 A2'!E41</f>
        <v>€</v>
      </c>
      <c r="F41" s="756"/>
      <c r="G41" s="93" t="str">
        <f>'3.3.1 A2'!G41</f>
        <v>€</v>
      </c>
      <c r="H41" s="89"/>
      <c r="I41" s="93" t="str">
        <f>'3.3.1 A2'!I41</f>
        <v>€</v>
      </c>
      <c r="J41" s="89"/>
      <c r="K41" s="93" t="str">
        <f>'3.3.1 A2'!K41</f>
        <v>€</v>
      </c>
      <c r="L41" s="89"/>
      <c r="M41" s="93" t="str">
        <f>'3.3.1 A2'!M41</f>
        <v>€</v>
      </c>
      <c r="N41" s="89"/>
      <c r="O41" s="93" t="str">
        <f>'3.3.1 A2'!O41</f>
        <v>€</v>
      </c>
    </row>
    <row r="42" spans="1:16">
      <c r="A42" s="98"/>
      <c r="B42" s="98"/>
      <c r="E42" s="760"/>
      <c r="F42" s="760"/>
      <c r="G42" s="98"/>
      <c r="H42" s="98"/>
      <c r="I42" s="98"/>
      <c r="J42" s="98"/>
      <c r="K42" s="98"/>
      <c r="L42" s="98"/>
      <c r="M42" s="98"/>
      <c r="N42" s="98"/>
      <c r="O42" s="98"/>
    </row>
    <row r="44" spans="1:16" s="753" customFormat="1">
      <c r="A44" s="1003" t="s">
        <v>969</v>
      </c>
      <c r="B44" s="756"/>
      <c r="C44" s="757"/>
      <c r="D44" s="757"/>
      <c r="E44" s="1002"/>
      <c r="F44" s="1002"/>
      <c r="G44" s="1002"/>
      <c r="H44" s="1002"/>
      <c r="I44" s="1002"/>
      <c r="J44" s="1002"/>
      <c r="K44" s="1002"/>
      <c r="L44" s="1002"/>
      <c r="M44" s="1002"/>
      <c r="N44" s="1002"/>
      <c r="O44" s="1002"/>
      <c r="P44" s="756"/>
    </row>
    <row r="45" spans="1:16" s="753" customFormat="1">
      <c r="A45" s="1012" t="s">
        <v>970</v>
      </c>
      <c r="B45" s="756"/>
      <c r="C45" s="757"/>
      <c r="D45" s="757"/>
      <c r="E45" s="1013" t="s">
        <v>37</v>
      </c>
      <c r="F45" s="1003"/>
      <c r="G45" s="1013" t="s">
        <v>37</v>
      </c>
      <c r="H45" s="1003"/>
      <c r="I45" s="1013" t="s">
        <v>37</v>
      </c>
      <c r="J45" s="1003"/>
      <c r="K45" s="1013" t="s">
        <v>37</v>
      </c>
      <c r="L45" s="1003"/>
      <c r="M45" s="1013" t="s">
        <v>37</v>
      </c>
      <c r="N45" s="1003"/>
      <c r="O45" s="1013" t="s">
        <v>37</v>
      </c>
      <c r="P45" s="756"/>
    </row>
  </sheetData>
  <mergeCells count="6">
    <mergeCell ref="E7:E9"/>
    <mergeCell ref="O7:O9"/>
    <mergeCell ref="G7:G9"/>
    <mergeCell ref="I7:I9"/>
    <mergeCell ref="K7:K9"/>
    <mergeCell ref="M7:M9"/>
  </mergeCells>
  <pageMargins left="0.55118110236220474" right="0.15748031496062992" top="0.55118110236220474" bottom="0.48" header="0.31496062992125984" footer="0.31496062992125984"/>
  <pageSetup paperSize="9" scale="75" orientation="landscape" horizontalDpi="1200" verticalDpi="1200" r:id="rId1"/>
  <headerFooter>
    <oddFooter>&amp;L&amp;P&amp;C&amp;F&amp;A&amp;R&amp;D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U45"/>
  <sheetViews>
    <sheetView topLeftCell="A13" zoomScaleNormal="100" zoomScalePageLayoutView="150" workbookViewId="0">
      <selection activeCell="E7" sqref="E7:E9"/>
    </sheetView>
  </sheetViews>
  <sheetFormatPr defaultColWidth="8.85546875" defaultRowHeight="12"/>
  <cols>
    <col min="1" max="1" width="57.42578125" style="88" customWidth="1"/>
    <col min="2" max="2" width="1.28515625" style="88" customWidth="1"/>
    <col min="3" max="3" width="9.5703125" style="820" customWidth="1"/>
    <col min="4" max="4" width="1.28515625" style="760" customWidth="1"/>
    <col min="5" max="5" width="9.5703125" style="755" customWidth="1"/>
    <col min="6" max="6" width="1.28515625" style="755" customWidth="1"/>
    <col min="7" max="7" width="8.7109375" style="88" customWidth="1"/>
    <col min="8" max="8" width="1.28515625" style="88" customWidth="1"/>
    <col min="9" max="9" width="8.7109375" style="88" customWidth="1"/>
    <col min="10" max="10" width="1.28515625" style="88" customWidth="1"/>
    <col min="11" max="11" width="8.7109375" style="88" customWidth="1"/>
    <col min="12" max="12" width="1.28515625" style="88" customWidth="1"/>
    <col min="13" max="13" width="8.7109375" style="88" customWidth="1"/>
    <col min="14" max="14" width="1.28515625" style="88" customWidth="1"/>
    <col min="15" max="15" width="8.7109375" style="88" customWidth="1"/>
    <col min="16" max="16" width="1.28515625" style="760" customWidth="1"/>
    <col min="17" max="19" width="8.85546875" style="88"/>
    <col min="20" max="20" width="6.42578125" style="88" customWidth="1"/>
    <col min="21" max="251" width="8.85546875" style="88"/>
    <col min="252" max="252" width="50.7109375" style="88" customWidth="1"/>
    <col min="253" max="253" width="12.7109375" style="88" customWidth="1"/>
    <col min="254" max="255" width="8.7109375" style="88" customWidth="1"/>
    <col min="256" max="256" width="12.7109375" style="88" customWidth="1"/>
    <col min="257" max="258" width="8.7109375" style="88" customWidth="1"/>
    <col min="259" max="259" width="12.7109375" style="88" customWidth="1"/>
    <col min="260" max="261" width="8.7109375" style="88" customWidth="1"/>
    <col min="262" max="262" width="12.7109375" style="88" customWidth="1"/>
    <col min="263" max="264" width="8.7109375" style="88" customWidth="1"/>
    <col min="265" max="265" width="12.7109375" style="88" customWidth="1"/>
    <col min="266" max="267" width="8.7109375" style="88" customWidth="1"/>
    <col min="268" max="268" width="12.7109375" style="88" customWidth="1"/>
    <col min="269" max="270" width="8.7109375" style="88" customWidth="1"/>
    <col min="271" max="507" width="8.85546875" style="88"/>
    <col min="508" max="508" width="50.7109375" style="88" customWidth="1"/>
    <col min="509" max="509" width="12.7109375" style="88" customWidth="1"/>
    <col min="510" max="511" width="8.7109375" style="88" customWidth="1"/>
    <col min="512" max="512" width="12.7109375" style="88" customWidth="1"/>
    <col min="513" max="514" width="8.7109375" style="88" customWidth="1"/>
    <col min="515" max="515" width="12.7109375" style="88" customWidth="1"/>
    <col min="516" max="517" width="8.7109375" style="88" customWidth="1"/>
    <col min="518" max="518" width="12.7109375" style="88" customWidth="1"/>
    <col min="519" max="520" width="8.7109375" style="88" customWidth="1"/>
    <col min="521" max="521" width="12.7109375" style="88" customWidth="1"/>
    <col min="522" max="523" width="8.7109375" style="88" customWidth="1"/>
    <col min="524" max="524" width="12.7109375" style="88" customWidth="1"/>
    <col min="525" max="526" width="8.7109375" style="88" customWidth="1"/>
    <col min="527" max="763" width="8.85546875" style="88"/>
    <col min="764" max="764" width="50.7109375" style="88" customWidth="1"/>
    <col min="765" max="765" width="12.7109375" style="88" customWidth="1"/>
    <col min="766" max="767" width="8.7109375" style="88" customWidth="1"/>
    <col min="768" max="768" width="12.7109375" style="88" customWidth="1"/>
    <col min="769" max="770" width="8.7109375" style="88" customWidth="1"/>
    <col min="771" max="771" width="12.7109375" style="88" customWidth="1"/>
    <col min="772" max="773" width="8.7109375" style="88" customWidth="1"/>
    <col min="774" max="774" width="12.7109375" style="88" customWidth="1"/>
    <col min="775" max="776" width="8.7109375" style="88" customWidth="1"/>
    <col min="777" max="777" width="12.7109375" style="88" customWidth="1"/>
    <col min="778" max="779" width="8.7109375" style="88" customWidth="1"/>
    <col min="780" max="780" width="12.7109375" style="88" customWidth="1"/>
    <col min="781" max="782" width="8.7109375" style="88" customWidth="1"/>
    <col min="783" max="1019" width="8.85546875" style="88"/>
    <col min="1020" max="1020" width="50.7109375" style="88" customWidth="1"/>
    <col min="1021" max="1021" width="12.7109375" style="88" customWidth="1"/>
    <col min="1022" max="1023" width="8.7109375" style="88" customWidth="1"/>
    <col min="1024" max="1024" width="12.7109375" style="88" customWidth="1"/>
    <col min="1025" max="1026" width="8.7109375" style="88" customWidth="1"/>
    <col min="1027" max="1027" width="12.7109375" style="88" customWidth="1"/>
    <col min="1028" max="1029" width="8.7109375" style="88" customWidth="1"/>
    <col min="1030" max="1030" width="12.7109375" style="88" customWidth="1"/>
    <col min="1031" max="1032" width="8.7109375" style="88" customWidth="1"/>
    <col min="1033" max="1033" width="12.7109375" style="88" customWidth="1"/>
    <col min="1034" max="1035" width="8.7109375" style="88" customWidth="1"/>
    <col min="1036" max="1036" width="12.7109375" style="88" customWidth="1"/>
    <col min="1037" max="1038" width="8.7109375" style="88" customWidth="1"/>
    <col min="1039" max="1275" width="8.85546875" style="88"/>
    <col min="1276" max="1276" width="50.7109375" style="88" customWidth="1"/>
    <col min="1277" max="1277" width="12.7109375" style="88" customWidth="1"/>
    <col min="1278" max="1279" width="8.7109375" style="88" customWidth="1"/>
    <col min="1280" max="1280" width="12.7109375" style="88" customWidth="1"/>
    <col min="1281" max="1282" width="8.7109375" style="88" customWidth="1"/>
    <col min="1283" max="1283" width="12.7109375" style="88" customWidth="1"/>
    <col min="1284" max="1285" width="8.7109375" style="88" customWidth="1"/>
    <col min="1286" max="1286" width="12.7109375" style="88" customWidth="1"/>
    <col min="1287" max="1288" width="8.7109375" style="88" customWidth="1"/>
    <col min="1289" max="1289" width="12.7109375" style="88" customWidth="1"/>
    <col min="1290" max="1291" width="8.7109375" style="88" customWidth="1"/>
    <col min="1292" max="1292" width="12.7109375" style="88" customWidth="1"/>
    <col min="1293" max="1294" width="8.7109375" style="88" customWidth="1"/>
    <col min="1295" max="1531" width="8.85546875" style="88"/>
    <col min="1532" max="1532" width="50.7109375" style="88" customWidth="1"/>
    <col min="1533" max="1533" width="12.7109375" style="88" customWidth="1"/>
    <col min="1534" max="1535" width="8.7109375" style="88" customWidth="1"/>
    <col min="1536" max="1536" width="12.7109375" style="88" customWidth="1"/>
    <col min="1537" max="1538" width="8.7109375" style="88" customWidth="1"/>
    <col min="1539" max="1539" width="12.7109375" style="88" customWidth="1"/>
    <col min="1540" max="1541" width="8.7109375" style="88" customWidth="1"/>
    <col min="1542" max="1542" width="12.7109375" style="88" customWidth="1"/>
    <col min="1543" max="1544" width="8.7109375" style="88" customWidth="1"/>
    <col min="1545" max="1545" width="12.7109375" style="88" customWidth="1"/>
    <col min="1546" max="1547" width="8.7109375" style="88" customWidth="1"/>
    <col min="1548" max="1548" width="12.7109375" style="88" customWidth="1"/>
    <col min="1549" max="1550" width="8.7109375" style="88" customWidth="1"/>
    <col min="1551" max="1787" width="8.85546875" style="88"/>
    <col min="1788" max="1788" width="50.7109375" style="88" customWidth="1"/>
    <col min="1789" max="1789" width="12.7109375" style="88" customWidth="1"/>
    <col min="1790" max="1791" width="8.7109375" style="88" customWidth="1"/>
    <col min="1792" max="1792" width="12.7109375" style="88" customWidth="1"/>
    <col min="1793" max="1794" width="8.7109375" style="88" customWidth="1"/>
    <col min="1795" max="1795" width="12.7109375" style="88" customWidth="1"/>
    <col min="1796" max="1797" width="8.7109375" style="88" customWidth="1"/>
    <col min="1798" max="1798" width="12.7109375" style="88" customWidth="1"/>
    <col min="1799" max="1800" width="8.7109375" style="88" customWidth="1"/>
    <col min="1801" max="1801" width="12.7109375" style="88" customWidth="1"/>
    <col min="1802" max="1803" width="8.7109375" style="88" customWidth="1"/>
    <col min="1804" max="1804" width="12.7109375" style="88" customWidth="1"/>
    <col min="1805" max="1806" width="8.7109375" style="88" customWidth="1"/>
    <col min="1807" max="2043" width="8.85546875" style="88"/>
    <col min="2044" max="2044" width="50.7109375" style="88" customWidth="1"/>
    <col min="2045" max="2045" width="12.7109375" style="88" customWidth="1"/>
    <col min="2046" max="2047" width="8.7109375" style="88" customWidth="1"/>
    <col min="2048" max="2048" width="12.7109375" style="88" customWidth="1"/>
    <col min="2049" max="2050" width="8.7109375" style="88" customWidth="1"/>
    <col min="2051" max="2051" width="12.7109375" style="88" customWidth="1"/>
    <col min="2052" max="2053" width="8.7109375" style="88" customWidth="1"/>
    <col min="2054" max="2054" width="12.7109375" style="88" customWidth="1"/>
    <col min="2055" max="2056" width="8.7109375" style="88" customWidth="1"/>
    <col min="2057" max="2057" width="12.7109375" style="88" customWidth="1"/>
    <col min="2058" max="2059" width="8.7109375" style="88" customWidth="1"/>
    <col min="2060" max="2060" width="12.7109375" style="88" customWidth="1"/>
    <col min="2061" max="2062" width="8.7109375" style="88" customWidth="1"/>
    <col min="2063" max="2299" width="8.85546875" style="88"/>
    <col min="2300" max="2300" width="50.7109375" style="88" customWidth="1"/>
    <col min="2301" max="2301" width="12.7109375" style="88" customWidth="1"/>
    <col min="2302" max="2303" width="8.7109375" style="88" customWidth="1"/>
    <col min="2304" max="2304" width="12.7109375" style="88" customWidth="1"/>
    <col min="2305" max="2306" width="8.7109375" style="88" customWidth="1"/>
    <col min="2307" max="2307" width="12.7109375" style="88" customWidth="1"/>
    <col min="2308" max="2309" width="8.7109375" style="88" customWidth="1"/>
    <col min="2310" max="2310" width="12.7109375" style="88" customWidth="1"/>
    <col min="2311" max="2312" width="8.7109375" style="88" customWidth="1"/>
    <col min="2313" max="2313" width="12.7109375" style="88" customWidth="1"/>
    <col min="2314" max="2315" width="8.7109375" style="88" customWidth="1"/>
    <col min="2316" max="2316" width="12.7109375" style="88" customWidth="1"/>
    <col min="2317" max="2318" width="8.7109375" style="88" customWidth="1"/>
    <col min="2319" max="2555" width="8.85546875" style="88"/>
    <col min="2556" max="2556" width="50.7109375" style="88" customWidth="1"/>
    <col min="2557" max="2557" width="12.7109375" style="88" customWidth="1"/>
    <col min="2558" max="2559" width="8.7109375" style="88" customWidth="1"/>
    <col min="2560" max="2560" width="12.7109375" style="88" customWidth="1"/>
    <col min="2561" max="2562" width="8.7109375" style="88" customWidth="1"/>
    <col min="2563" max="2563" width="12.7109375" style="88" customWidth="1"/>
    <col min="2564" max="2565" width="8.7109375" style="88" customWidth="1"/>
    <col min="2566" max="2566" width="12.7109375" style="88" customWidth="1"/>
    <col min="2567" max="2568" width="8.7109375" style="88" customWidth="1"/>
    <col min="2569" max="2569" width="12.7109375" style="88" customWidth="1"/>
    <col min="2570" max="2571" width="8.7109375" style="88" customWidth="1"/>
    <col min="2572" max="2572" width="12.7109375" style="88" customWidth="1"/>
    <col min="2573" max="2574" width="8.7109375" style="88" customWidth="1"/>
    <col min="2575" max="2811" width="8.85546875" style="88"/>
    <col min="2812" max="2812" width="50.7109375" style="88" customWidth="1"/>
    <col min="2813" max="2813" width="12.7109375" style="88" customWidth="1"/>
    <col min="2814" max="2815" width="8.7109375" style="88" customWidth="1"/>
    <col min="2816" max="2816" width="12.7109375" style="88" customWidth="1"/>
    <col min="2817" max="2818" width="8.7109375" style="88" customWidth="1"/>
    <col min="2819" max="2819" width="12.7109375" style="88" customWidth="1"/>
    <col min="2820" max="2821" width="8.7109375" style="88" customWidth="1"/>
    <col min="2822" max="2822" width="12.7109375" style="88" customWidth="1"/>
    <col min="2823" max="2824" width="8.7109375" style="88" customWidth="1"/>
    <col min="2825" max="2825" width="12.7109375" style="88" customWidth="1"/>
    <col min="2826" max="2827" width="8.7109375" style="88" customWidth="1"/>
    <col min="2828" max="2828" width="12.7109375" style="88" customWidth="1"/>
    <col min="2829" max="2830" width="8.7109375" style="88" customWidth="1"/>
    <col min="2831" max="3067" width="8.85546875" style="88"/>
    <col min="3068" max="3068" width="50.7109375" style="88" customWidth="1"/>
    <col min="3069" max="3069" width="12.7109375" style="88" customWidth="1"/>
    <col min="3070" max="3071" width="8.7109375" style="88" customWidth="1"/>
    <col min="3072" max="3072" width="12.7109375" style="88" customWidth="1"/>
    <col min="3073" max="3074" width="8.7109375" style="88" customWidth="1"/>
    <col min="3075" max="3075" width="12.7109375" style="88" customWidth="1"/>
    <col min="3076" max="3077" width="8.7109375" style="88" customWidth="1"/>
    <col min="3078" max="3078" width="12.7109375" style="88" customWidth="1"/>
    <col min="3079" max="3080" width="8.7109375" style="88" customWidth="1"/>
    <col min="3081" max="3081" width="12.7109375" style="88" customWidth="1"/>
    <col min="3082" max="3083" width="8.7109375" style="88" customWidth="1"/>
    <col min="3084" max="3084" width="12.7109375" style="88" customWidth="1"/>
    <col min="3085" max="3086" width="8.7109375" style="88" customWidth="1"/>
    <col min="3087" max="3323" width="8.85546875" style="88"/>
    <col min="3324" max="3324" width="50.7109375" style="88" customWidth="1"/>
    <col min="3325" max="3325" width="12.7109375" style="88" customWidth="1"/>
    <col min="3326" max="3327" width="8.7109375" style="88" customWidth="1"/>
    <col min="3328" max="3328" width="12.7109375" style="88" customWidth="1"/>
    <col min="3329" max="3330" width="8.7109375" style="88" customWidth="1"/>
    <col min="3331" max="3331" width="12.7109375" style="88" customWidth="1"/>
    <col min="3332" max="3333" width="8.7109375" style="88" customWidth="1"/>
    <col min="3334" max="3334" width="12.7109375" style="88" customWidth="1"/>
    <col min="3335" max="3336" width="8.7109375" style="88" customWidth="1"/>
    <col min="3337" max="3337" width="12.7109375" style="88" customWidth="1"/>
    <col min="3338" max="3339" width="8.7109375" style="88" customWidth="1"/>
    <col min="3340" max="3340" width="12.7109375" style="88" customWidth="1"/>
    <col min="3341" max="3342" width="8.7109375" style="88" customWidth="1"/>
    <col min="3343" max="3579" width="8.85546875" style="88"/>
    <col min="3580" max="3580" width="50.7109375" style="88" customWidth="1"/>
    <col min="3581" max="3581" width="12.7109375" style="88" customWidth="1"/>
    <col min="3582" max="3583" width="8.7109375" style="88" customWidth="1"/>
    <col min="3584" max="3584" width="12.7109375" style="88" customWidth="1"/>
    <col min="3585" max="3586" width="8.7109375" style="88" customWidth="1"/>
    <col min="3587" max="3587" width="12.7109375" style="88" customWidth="1"/>
    <col min="3588" max="3589" width="8.7109375" style="88" customWidth="1"/>
    <col min="3590" max="3590" width="12.7109375" style="88" customWidth="1"/>
    <col min="3591" max="3592" width="8.7109375" style="88" customWidth="1"/>
    <col min="3593" max="3593" width="12.7109375" style="88" customWidth="1"/>
    <col min="3594" max="3595" width="8.7109375" style="88" customWidth="1"/>
    <col min="3596" max="3596" width="12.7109375" style="88" customWidth="1"/>
    <col min="3597" max="3598" width="8.7109375" style="88" customWidth="1"/>
    <col min="3599" max="3835" width="8.85546875" style="88"/>
    <col min="3836" max="3836" width="50.7109375" style="88" customWidth="1"/>
    <col min="3837" max="3837" width="12.7109375" style="88" customWidth="1"/>
    <col min="3838" max="3839" width="8.7109375" style="88" customWidth="1"/>
    <col min="3840" max="3840" width="12.7109375" style="88" customWidth="1"/>
    <col min="3841" max="3842" width="8.7109375" style="88" customWidth="1"/>
    <col min="3843" max="3843" width="12.7109375" style="88" customWidth="1"/>
    <col min="3844" max="3845" width="8.7109375" style="88" customWidth="1"/>
    <col min="3846" max="3846" width="12.7109375" style="88" customWidth="1"/>
    <col min="3847" max="3848" width="8.7109375" style="88" customWidth="1"/>
    <col min="3849" max="3849" width="12.7109375" style="88" customWidth="1"/>
    <col min="3850" max="3851" width="8.7109375" style="88" customWidth="1"/>
    <col min="3852" max="3852" width="12.7109375" style="88" customWidth="1"/>
    <col min="3853" max="3854" width="8.7109375" style="88" customWidth="1"/>
    <col min="3855" max="4091" width="8.85546875" style="88"/>
    <col min="4092" max="4092" width="50.7109375" style="88" customWidth="1"/>
    <col min="4093" max="4093" width="12.7109375" style="88" customWidth="1"/>
    <col min="4094" max="4095" width="8.7109375" style="88" customWidth="1"/>
    <col min="4096" max="4096" width="12.7109375" style="88" customWidth="1"/>
    <col min="4097" max="4098" width="8.7109375" style="88" customWidth="1"/>
    <col min="4099" max="4099" width="12.7109375" style="88" customWidth="1"/>
    <col min="4100" max="4101" width="8.7109375" style="88" customWidth="1"/>
    <col min="4102" max="4102" width="12.7109375" style="88" customWidth="1"/>
    <col min="4103" max="4104" width="8.7109375" style="88" customWidth="1"/>
    <col min="4105" max="4105" width="12.7109375" style="88" customWidth="1"/>
    <col min="4106" max="4107" width="8.7109375" style="88" customWidth="1"/>
    <col min="4108" max="4108" width="12.7109375" style="88" customWidth="1"/>
    <col min="4109" max="4110" width="8.7109375" style="88" customWidth="1"/>
    <col min="4111" max="4347" width="8.85546875" style="88"/>
    <col min="4348" max="4348" width="50.7109375" style="88" customWidth="1"/>
    <col min="4349" max="4349" width="12.7109375" style="88" customWidth="1"/>
    <col min="4350" max="4351" width="8.7109375" style="88" customWidth="1"/>
    <col min="4352" max="4352" width="12.7109375" style="88" customWidth="1"/>
    <col min="4353" max="4354" width="8.7109375" style="88" customWidth="1"/>
    <col min="4355" max="4355" width="12.7109375" style="88" customWidth="1"/>
    <col min="4356" max="4357" width="8.7109375" style="88" customWidth="1"/>
    <col min="4358" max="4358" width="12.7109375" style="88" customWidth="1"/>
    <col min="4359" max="4360" width="8.7109375" style="88" customWidth="1"/>
    <col min="4361" max="4361" width="12.7109375" style="88" customWidth="1"/>
    <col min="4362" max="4363" width="8.7109375" style="88" customWidth="1"/>
    <col min="4364" max="4364" width="12.7109375" style="88" customWidth="1"/>
    <col min="4365" max="4366" width="8.7109375" style="88" customWidth="1"/>
    <col min="4367" max="4603" width="8.85546875" style="88"/>
    <col min="4604" max="4604" width="50.7109375" style="88" customWidth="1"/>
    <col min="4605" max="4605" width="12.7109375" style="88" customWidth="1"/>
    <col min="4606" max="4607" width="8.7109375" style="88" customWidth="1"/>
    <col min="4608" max="4608" width="12.7109375" style="88" customWidth="1"/>
    <col min="4609" max="4610" width="8.7109375" style="88" customWidth="1"/>
    <col min="4611" max="4611" width="12.7109375" style="88" customWidth="1"/>
    <col min="4612" max="4613" width="8.7109375" style="88" customWidth="1"/>
    <col min="4614" max="4614" width="12.7109375" style="88" customWidth="1"/>
    <col min="4615" max="4616" width="8.7109375" style="88" customWidth="1"/>
    <col min="4617" max="4617" width="12.7109375" style="88" customWidth="1"/>
    <col min="4618" max="4619" width="8.7109375" style="88" customWidth="1"/>
    <col min="4620" max="4620" width="12.7109375" style="88" customWidth="1"/>
    <col min="4621" max="4622" width="8.7109375" style="88" customWidth="1"/>
    <col min="4623" max="4859" width="8.85546875" style="88"/>
    <col min="4860" max="4860" width="50.7109375" style="88" customWidth="1"/>
    <col min="4861" max="4861" width="12.7109375" style="88" customWidth="1"/>
    <col min="4862" max="4863" width="8.7109375" style="88" customWidth="1"/>
    <col min="4864" max="4864" width="12.7109375" style="88" customWidth="1"/>
    <col min="4865" max="4866" width="8.7109375" style="88" customWidth="1"/>
    <col min="4867" max="4867" width="12.7109375" style="88" customWidth="1"/>
    <col min="4868" max="4869" width="8.7109375" style="88" customWidth="1"/>
    <col min="4870" max="4870" width="12.7109375" style="88" customWidth="1"/>
    <col min="4871" max="4872" width="8.7109375" style="88" customWidth="1"/>
    <col min="4873" max="4873" width="12.7109375" style="88" customWidth="1"/>
    <col min="4874" max="4875" width="8.7109375" style="88" customWidth="1"/>
    <col min="4876" max="4876" width="12.7109375" style="88" customWidth="1"/>
    <col min="4877" max="4878" width="8.7109375" style="88" customWidth="1"/>
    <col min="4879" max="5115" width="8.85546875" style="88"/>
    <col min="5116" max="5116" width="50.7109375" style="88" customWidth="1"/>
    <col min="5117" max="5117" width="12.7109375" style="88" customWidth="1"/>
    <col min="5118" max="5119" width="8.7109375" style="88" customWidth="1"/>
    <col min="5120" max="5120" width="12.7109375" style="88" customWidth="1"/>
    <col min="5121" max="5122" width="8.7109375" style="88" customWidth="1"/>
    <col min="5123" max="5123" width="12.7109375" style="88" customWidth="1"/>
    <col min="5124" max="5125" width="8.7109375" style="88" customWidth="1"/>
    <col min="5126" max="5126" width="12.7109375" style="88" customWidth="1"/>
    <col min="5127" max="5128" width="8.7109375" style="88" customWidth="1"/>
    <col min="5129" max="5129" width="12.7109375" style="88" customWidth="1"/>
    <col min="5130" max="5131" width="8.7109375" style="88" customWidth="1"/>
    <col min="5132" max="5132" width="12.7109375" style="88" customWidth="1"/>
    <col min="5133" max="5134" width="8.7109375" style="88" customWidth="1"/>
    <col min="5135" max="5371" width="8.85546875" style="88"/>
    <col min="5372" max="5372" width="50.7109375" style="88" customWidth="1"/>
    <col min="5373" max="5373" width="12.7109375" style="88" customWidth="1"/>
    <col min="5374" max="5375" width="8.7109375" style="88" customWidth="1"/>
    <col min="5376" max="5376" width="12.7109375" style="88" customWidth="1"/>
    <col min="5377" max="5378" width="8.7109375" style="88" customWidth="1"/>
    <col min="5379" max="5379" width="12.7109375" style="88" customWidth="1"/>
    <col min="5380" max="5381" width="8.7109375" style="88" customWidth="1"/>
    <col min="5382" max="5382" width="12.7109375" style="88" customWidth="1"/>
    <col min="5383" max="5384" width="8.7109375" style="88" customWidth="1"/>
    <col min="5385" max="5385" width="12.7109375" style="88" customWidth="1"/>
    <col min="5386" max="5387" width="8.7109375" style="88" customWidth="1"/>
    <col min="5388" max="5388" width="12.7109375" style="88" customWidth="1"/>
    <col min="5389" max="5390" width="8.7109375" style="88" customWidth="1"/>
    <col min="5391" max="5627" width="8.85546875" style="88"/>
    <col min="5628" max="5628" width="50.7109375" style="88" customWidth="1"/>
    <col min="5629" max="5629" width="12.7109375" style="88" customWidth="1"/>
    <col min="5630" max="5631" width="8.7109375" style="88" customWidth="1"/>
    <col min="5632" max="5632" width="12.7109375" style="88" customWidth="1"/>
    <col min="5633" max="5634" width="8.7109375" style="88" customWidth="1"/>
    <col min="5635" max="5635" width="12.7109375" style="88" customWidth="1"/>
    <col min="5636" max="5637" width="8.7109375" style="88" customWidth="1"/>
    <col min="5638" max="5638" width="12.7109375" style="88" customWidth="1"/>
    <col min="5639" max="5640" width="8.7109375" style="88" customWidth="1"/>
    <col min="5641" max="5641" width="12.7109375" style="88" customWidth="1"/>
    <col min="5642" max="5643" width="8.7109375" style="88" customWidth="1"/>
    <col min="5644" max="5644" width="12.7109375" style="88" customWidth="1"/>
    <col min="5645" max="5646" width="8.7109375" style="88" customWidth="1"/>
    <col min="5647" max="5883" width="8.85546875" style="88"/>
    <col min="5884" max="5884" width="50.7109375" style="88" customWidth="1"/>
    <col min="5885" max="5885" width="12.7109375" style="88" customWidth="1"/>
    <col min="5886" max="5887" width="8.7109375" style="88" customWidth="1"/>
    <col min="5888" max="5888" width="12.7109375" style="88" customWidth="1"/>
    <col min="5889" max="5890" width="8.7109375" style="88" customWidth="1"/>
    <col min="5891" max="5891" width="12.7109375" style="88" customWidth="1"/>
    <col min="5892" max="5893" width="8.7109375" style="88" customWidth="1"/>
    <col min="5894" max="5894" width="12.7109375" style="88" customWidth="1"/>
    <col min="5895" max="5896" width="8.7109375" style="88" customWidth="1"/>
    <col min="5897" max="5897" width="12.7109375" style="88" customWidth="1"/>
    <col min="5898" max="5899" width="8.7109375" style="88" customWidth="1"/>
    <col min="5900" max="5900" width="12.7109375" style="88" customWidth="1"/>
    <col min="5901" max="5902" width="8.7109375" style="88" customWidth="1"/>
    <col min="5903" max="6139" width="8.85546875" style="88"/>
    <col min="6140" max="6140" width="50.7109375" style="88" customWidth="1"/>
    <col min="6141" max="6141" width="12.7109375" style="88" customWidth="1"/>
    <col min="6142" max="6143" width="8.7109375" style="88" customWidth="1"/>
    <col min="6144" max="6144" width="12.7109375" style="88" customWidth="1"/>
    <col min="6145" max="6146" width="8.7109375" style="88" customWidth="1"/>
    <col min="6147" max="6147" width="12.7109375" style="88" customWidth="1"/>
    <col min="6148" max="6149" width="8.7109375" style="88" customWidth="1"/>
    <col min="6150" max="6150" width="12.7109375" style="88" customWidth="1"/>
    <col min="6151" max="6152" width="8.7109375" style="88" customWidth="1"/>
    <col min="6153" max="6153" width="12.7109375" style="88" customWidth="1"/>
    <col min="6154" max="6155" width="8.7109375" style="88" customWidth="1"/>
    <col min="6156" max="6156" width="12.7109375" style="88" customWidth="1"/>
    <col min="6157" max="6158" width="8.7109375" style="88" customWidth="1"/>
    <col min="6159" max="6395" width="8.85546875" style="88"/>
    <col min="6396" max="6396" width="50.7109375" style="88" customWidth="1"/>
    <col min="6397" max="6397" width="12.7109375" style="88" customWidth="1"/>
    <col min="6398" max="6399" width="8.7109375" style="88" customWidth="1"/>
    <col min="6400" max="6400" width="12.7109375" style="88" customWidth="1"/>
    <col min="6401" max="6402" width="8.7109375" style="88" customWidth="1"/>
    <col min="6403" max="6403" width="12.7109375" style="88" customWidth="1"/>
    <col min="6404" max="6405" width="8.7109375" style="88" customWidth="1"/>
    <col min="6406" max="6406" width="12.7109375" style="88" customWidth="1"/>
    <col min="6407" max="6408" width="8.7109375" style="88" customWidth="1"/>
    <col min="6409" max="6409" width="12.7109375" style="88" customWidth="1"/>
    <col min="6410" max="6411" width="8.7109375" style="88" customWidth="1"/>
    <col min="6412" max="6412" width="12.7109375" style="88" customWidth="1"/>
    <col min="6413" max="6414" width="8.7109375" style="88" customWidth="1"/>
    <col min="6415" max="6651" width="8.85546875" style="88"/>
    <col min="6652" max="6652" width="50.7109375" style="88" customWidth="1"/>
    <col min="6653" max="6653" width="12.7109375" style="88" customWidth="1"/>
    <col min="6654" max="6655" width="8.7109375" style="88" customWidth="1"/>
    <col min="6656" max="6656" width="12.7109375" style="88" customWidth="1"/>
    <col min="6657" max="6658" width="8.7109375" style="88" customWidth="1"/>
    <col min="6659" max="6659" width="12.7109375" style="88" customWidth="1"/>
    <col min="6660" max="6661" width="8.7109375" style="88" customWidth="1"/>
    <col min="6662" max="6662" width="12.7109375" style="88" customWidth="1"/>
    <col min="6663" max="6664" width="8.7109375" style="88" customWidth="1"/>
    <col min="6665" max="6665" width="12.7109375" style="88" customWidth="1"/>
    <col min="6666" max="6667" width="8.7109375" style="88" customWidth="1"/>
    <col min="6668" max="6668" width="12.7109375" style="88" customWidth="1"/>
    <col min="6669" max="6670" width="8.7109375" style="88" customWidth="1"/>
    <col min="6671" max="6907" width="8.85546875" style="88"/>
    <col min="6908" max="6908" width="50.7109375" style="88" customWidth="1"/>
    <col min="6909" max="6909" width="12.7109375" style="88" customWidth="1"/>
    <col min="6910" max="6911" width="8.7109375" style="88" customWidth="1"/>
    <col min="6912" max="6912" width="12.7109375" style="88" customWidth="1"/>
    <col min="6913" max="6914" width="8.7109375" style="88" customWidth="1"/>
    <col min="6915" max="6915" width="12.7109375" style="88" customWidth="1"/>
    <col min="6916" max="6917" width="8.7109375" style="88" customWidth="1"/>
    <col min="6918" max="6918" width="12.7109375" style="88" customWidth="1"/>
    <col min="6919" max="6920" width="8.7109375" style="88" customWidth="1"/>
    <col min="6921" max="6921" width="12.7109375" style="88" customWidth="1"/>
    <col min="6922" max="6923" width="8.7109375" style="88" customWidth="1"/>
    <col min="6924" max="6924" width="12.7109375" style="88" customWidth="1"/>
    <col min="6925" max="6926" width="8.7109375" style="88" customWidth="1"/>
    <col min="6927" max="7163" width="8.85546875" style="88"/>
    <col min="7164" max="7164" width="50.7109375" style="88" customWidth="1"/>
    <col min="7165" max="7165" width="12.7109375" style="88" customWidth="1"/>
    <col min="7166" max="7167" width="8.7109375" style="88" customWidth="1"/>
    <col min="7168" max="7168" width="12.7109375" style="88" customWidth="1"/>
    <col min="7169" max="7170" width="8.7109375" style="88" customWidth="1"/>
    <col min="7171" max="7171" width="12.7109375" style="88" customWidth="1"/>
    <col min="7172" max="7173" width="8.7109375" style="88" customWidth="1"/>
    <col min="7174" max="7174" width="12.7109375" style="88" customWidth="1"/>
    <col min="7175" max="7176" width="8.7109375" style="88" customWidth="1"/>
    <col min="7177" max="7177" width="12.7109375" style="88" customWidth="1"/>
    <col min="7178" max="7179" width="8.7109375" style="88" customWidth="1"/>
    <col min="7180" max="7180" width="12.7109375" style="88" customWidth="1"/>
    <col min="7181" max="7182" width="8.7109375" style="88" customWidth="1"/>
    <col min="7183" max="7419" width="8.85546875" style="88"/>
    <col min="7420" max="7420" width="50.7109375" style="88" customWidth="1"/>
    <col min="7421" max="7421" width="12.7109375" style="88" customWidth="1"/>
    <col min="7422" max="7423" width="8.7109375" style="88" customWidth="1"/>
    <col min="7424" max="7424" width="12.7109375" style="88" customWidth="1"/>
    <col min="7425" max="7426" width="8.7109375" style="88" customWidth="1"/>
    <col min="7427" max="7427" width="12.7109375" style="88" customWidth="1"/>
    <col min="7428" max="7429" width="8.7109375" style="88" customWidth="1"/>
    <col min="7430" max="7430" width="12.7109375" style="88" customWidth="1"/>
    <col min="7431" max="7432" width="8.7109375" style="88" customWidth="1"/>
    <col min="7433" max="7433" width="12.7109375" style="88" customWidth="1"/>
    <col min="7434" max="7435" width="8.7109375" style="88" customWidth="1"/>
    <col min="7436" max="7436" width="12.7109375" style="88" customWidth="1"/>
    <col min="7437" max="7438" width="8.7109375" style="88" customWidth="1"/>
    <col min="7439" max="7675" width="8.85546875" style="88"/>
    <col min="7676" max="7676" width="50.7109375" style="88" customWidth="1"/>
    <col min="7677" max="7677" width="12.7109375" style="88" customWidth="1"/>
    <col min="7678" max="7679" width="8.7109375" style="88" customWidth="1"/>
    <col min="7680" max="7680" width="12.7109375" style="88" customWidth="1"/>
    <col min="7681" max="7682" width="8.7109375" style="88" customWidth="1"/>
    <col min="7683" max="7683" width="12.7109375" style="88" customWidth="1"/>
    <col min="7684" max="7685" width="8.7109375" style="88" customWidth="1"/>
    <col min="7686" max="7686" width="12.7109375" style="88" customWidth="1"/>
    <col min="7687" max="7688" width="8.7109375" style="88" customWidth="1"/>
    <col min="7689" max="7689" width="12.7109375" style="88" customWidth="1"/>
    <col min="7690" max="7691" width="8.7109375" style="88" customWidth="1"/>
    <col min="7692" max="7692" width="12.7109375" style="88" customWidth="1"/>
    <col min="7693" max="7694" width="8.7109375" style="88" customWidth="1"/>
    <col min="7695" max="7931" width="8.85546875" style="88"/>
    <col min="7932" max="7932" width="50.7109375" style="88" customWidth="1"/>
    <col min="7933" max="7933" width="12.7109375" style="88" customWidth="1"/>
    <col min="7934" max="7935" width="8.7109375" style="88" customWidth="1"/>
    <col min="7936" max="7936" width="12.7109375" style="88" customWidth="1"/>
    <col min="7937" max="7938" width="8.7109375" style="88" customWidth="1"/>
    <col min="7939" max="7939" width="12.7109375" style="88" customWidth="1"/>
    <col min="7940" max="7941" width="8.7109375" style="88" customWidth="1"/>
    <col min="7942" max="7942" width="12.7109375" style="88" customWidth="1"/>
    <col min="7943" max="7944" width="8.7109375" style="88" customWidth="1"/>
    <col min="7945" max="7945" width="12.7109375" style="88" customWidth="1"/>
    <col min="7946" max="7947" width="8.7109375" style="88" customWidth="1"/>
    <col min="7948" max="7948" width="12.7109375" style="88" customWidth="1"/>
    <col min="7949" max="7950" width="8.7109375" style="88" customWidth="1"/>
    <col min="7951" max="8187" width="8.85546875" style="88"/>
    <col min="8188" max="8188" width="50.7109375" style="88" customWidth="1"/>
    <col min="8189" max="8189" width="12.7109375" style="88" customWidth="1"/>
    <col min="8190" max="8191" width="8.7109375" style="88" customWidth="1"/>
    <col min="8192" max="8192" width="12.7109375" style="88" customWidth="1"/>
    <col min="8193" max="8194" width="8.7109375" style="88" customWidth="1"/>
    <col min="8195" max="8195" width="12.7109375" style="88" customWidth="1"/>
    <col min="8196" max="8197" width="8.7109375" style="88" customWidth="1"/>
    <col min="8198" max="8198" width="12.7109375" style="88" customWidth="1"/>
    <col min="8199" max="8200" width="8.7109375" style="88" customWidth="1"/>
    <col min="8201" max="8201" width="12.7109375" style="88" customWidth="1"/>
    <col min="8202" max="8203" width="8.7109375" style="88" customWidth="1"/>
    <col min="8204" max="8204" width="12.7109375" style="88" customWidth="1"/>
    <col min="8205" max="8206" width="8.7109375" style="88" customWidth="1"/>
    <col min="8207" max="8443" width="8.85546875" style="88"/>
    <col min="8444" max="8444" width="50.7109375" style="88" customWidth="1"/>
    <col min="8445" max="8445" width="12.7109375" style="88" customWidth="1"/>
    <col min="8446" max="8447" width="8.7109375" style="88" customWidth="1"/>
    <col min="8448" max="8448" width="12.7109375" style="88" customWidth="1"/>
    <col min="8449" max="8450" width="8.7109375" style="88" customWidth="1"/>
    <col min="8451" max="8451" width="12.7109375" style="88" customWidth="1"/>
    <col min="8452" max="8453" width="8.7109375" style="88" customWidth="1"/>
    <col min="8454" max="8454" width="12.7109375" style="88" customWidth="1"/>
    <col min="8455" max="8456" width="8.7109375" style="88" customWidth="1"/>
    <col min="8457" max="8457" width="12.7109375" style="88" customWidth="1"/>
    <col min="8458" max="8459" width="8.7109375" style="88" customWidth="1"/>
    <col min="8460" max="8460" width="12.7109375" style="88" customWidth="1"/>
    <col min="8461" max="8462" width="8.7109375" style="88" customWidth="1"/>
    <col min="8463" max="8699" width="8.85546875" style="88"/>
    <col min="8700" max="8700" width="50.7109375" style="88" customWidth="1"/>
    <col min="8701" max="8701" width="12.7109375" style="88" customWidth="1"/>
    <col min="8702" max="8703" width="8.7109375" style="88" customWidth="1"/>
    <col min="8704" max="8704" width="12.7109375" style="88" customWidth="1"/>
    <col min="8705" max="8706" width="8.7109375" style="88" customWidth="1"/>
    <col min="8707" max="8707" width="12.7109375" style="88" customWidth="1"/>
    <col min="8708" max="8709" width="8.7109375" style="88" customWidth="1"/>
    <col min="8710" max="8710" width="12.7109375" style="88" customWidth="1"/>
    <col min="8711" max="8712" width="8.7109375" style="88" customWidth="1"/>
    <col min="8713" max="8713" width="12.7109375" style="88" customWidth="1"/>
    <col min="8714" max="8715" width="8.7109375" style="88" customWidth="1"/>
    <col min="8716" max="8716" width="12.7109375" style="88" customWidth="1"/>
    <col min="8717" max="8718" width="8.7109375" style="88" customWidth="1"/>
    <col min="8719" max="8955" width="8.85546875" style="88"/>
    <col min="8956" max="8956" width="50.7109375" style="88" customWidth="1"/>
    <col min="8957" max="8957" width="12.7109375" style="88" customWidth="1"/>
    <col min="8958" max="8959" width="8.7109375" style="88" customWidth="1"/>
    <col min="8960" max="8960" width="12.7109375" style="88" customWidth="1"/>
    <col min="8961" max="8962" width="8.7109375" style="88" customWidth="1"/>
    <col min="8963" max="8963" width="12.7109375" style="88" customWidth="1"/>
    <col min="8964" max="8965" width="8.7109375" style="88" customWidth="1"/>
    <col min="8966" max="8966" width="12.7109375" style="88" customWidth="1"/>
    <col min="8967" max="8968" width="8.7109375" style="88" customWidth="1"/>
    <col min="8969" max="8969" width="12.7109375" style="88" customWidth="1"/>
    <col min="8970" max="8971" width="8.7109375" style="88" customWidth="1"/>
    <col min="8972" max="8972" width="12.7109375" style="88" customWidth="1"/>
    <col min="8973" max="8974" width="8.7109375" style="88" customWidth="1"/>
    <col min="8975" max="9211" width="8.85546875" style="88"/>
    <col min="9212" max="9212" width="50.7109375" style="88" customWidth="1"/>
    <col min="9213" max="9213" width="12.7109375" style="88" customWidth="1"/>
    <col min="9214" max="9215" width="8.7109375" style="88" customWidth="1"/>
    <col min="9216" max="9216" width="12.7109375" style="88" customWidth="1"/>
    <col min="9217" max="9218" width="8.7109375" style="88" customWidth="1"/>
    <col min="9219" max="9219" width="12.7109375" style="88" customWidth="1"/>
    <col min="9220" max="9221" width="8.7109375" style="88" customWidth="1"/>
    <col min="9222" max="9222" width="12.7109375" style="88" customWidth="1"/>
    <col min="9223" max="9224" width="8.7109375" style="88" customWidth="1"/>
    <col min="9225" max="9225" width="12.7109375" style="88" customWidth="1"/>
    <col min="9226" max="9227" width="8.7109375" style="88" customWidth="1"/>
    <col min="9228" max="9228" width="12.7109375" style="88" customWidth="1"/>
    <col min="9229" max="9230" width="8.7109375" style="88" customWidth="1"/>
    <col min="9231" max="9467" width="8.85546875" style="88"/>
    <col min="9468" max="9468" width="50.7109375" style="88" customWidth="1"/>
    <col min="9469" max="9469" width="12.7109375" style="88" customWidth="1"/>
    <col min="9470" max="9471" width="8.7109375" style="88" customWidth="1"/>
    <col min="9472" max="9472" width="12.7109375" style="88" customWidth="1"/>
    <col min="9473" max="9474" width="8.7109375" style="88" customWidth="1"/>
    <col min="9475" max="9475" width="12.7109375" style="88" customWidth="1"/>
    <col min="9476" max="9477" width="8.7109375" style="88" customWidth="1"/>
    <col min="9478" max="9478" width="12.7109375" style="88" customWidth="1"/>
    <col min="9479" max="9480" width="8.7109375" style="88" customWidth="1"/>
    <col min="9481" max="9481" width="12.7109375" style="88" customWidth="1"/>
    <col min="9482" max="9483" width="8.7109375" style="88" customWidth="1"/>
    <col min="9484" max="9484" width="12.7109375" style="88" customWidth="1"/>
    <col min="9485" max="9486" width="8.7109375" style="88" customWidth="1"/>
    <col min="9487" max="9723" width="8.85546875" style="88"/>
    <col min="9724" max="9724" width="50.7109375" style="88" customWidth="1"/>
    <col min="9725" max="9725" width="12.7109375" style="88" customWidth="1"/>
    <col min="9726" max="9727" width="8.7109375" style="88" customWidth="1"/>
    <col min="9728" max="9728" width="12.7109375" style="88" customWidth="1"/>
    <col min="9729" max="9730" width="8.7109375" style="88" customWidth="1"/>
    <col min="9731" max="9731" width="12.7109375" style="88" customWidth="1"/>
    <col min="9732" max="9733" width="8.7109375" style="88" customWidth="1"/>
    <col min="9734" max="9734" width="12.7109375" style="88" customWidth="1"/>
    <col min="9735" max="9736" width="8.7109375" style="88" customWidth="1"/>
    <col min="9737" max="9737" width="12.7109375" style="88" customWidth="1"/>
    <col min="9738" max="9739" width="8.7109375" style="88" customWidth="1"/>
    <col min="9740" max="9740" width="12.7109375" style="88" customWidth="1"/>
    <col min="9741" max="9742" width="8.7109375" style="88" customWidth="1"/>
    <col min="9743" max="9979" width="8.85546875" style="88"/>
    <col min="9980" max="9980" width="50.7109375" style="88" customWidth="1"/>
    <col min="9981" max="9981" width="12.7109375" style="88" customWidth="1"/>
    <col min="9982" max="9983" width="8.7109375" style="88" customWidth="1"/>
    <col min="9984" max="9984" width="12.7109375" style="88" customWidth="1"/>
    <col min="9985" max="9986" width="8.7109375" style="88" customWidth="1"/>
    <col min="9987" max="9987" width="12.7109375" style="88" customWidth="1"/>
    <col min="9988" max="9989" width="8.7109375" style="88" customWidth="1"/>
    <col min="9990" max="9990" width="12.7109375" style="88" customWidth="1"/>
    <col min="9991" max="9992" width="8.7109375" style="88" customWidth="1"/>
    <col min="9993" max="9993" width="12.7109375" style="88" customWidth="1"/>
    <col min="9994" max="9995" width="8.7109375" style="88" customWidth="1"/>
    <col min="9996" max="9996" width="12.7109375" style="88" customWidth="1"/>
    <col min="9997" max="9998" width="8.7109375" style="88" customWidth="1"/>
    <col min="9999" max="10235" width="8.85546875" style="88"/>
    <col min="10236" max="10236" width="50.7109375" style="88" customWidth="1"/>
    <col min="10237" max="10237" width="12.7109375" style="88" customWidth="1"/>
    <col min="10238" max="10239" width="8.7109375" style="88" customWidth="1"/>
    <col min="10240" max="10240" width="12.7109375" style="88" customWidth="1"/>
    <col min="10241" max="10242" width="8.7109375" style="88" customWidth="1"/>
    <col min="10243" max="10243" width="12.7109375" style="88" customWidth="1"/>
    <col min="10244" max="10245" width="8.7109375" style="88" customWidth="1"/>
    <col min="10246" max="10246" width="12.7109375" style="88" customWidth="1"/>
    <col min="10247" max="10248" width="8.7109375" style="88" customWidth="1"/>
    <col min="10249" max="10249" width="12.7109375" style="88" customWidth="1"/>
    <col min="10250" max="10251" width="8.7109375" style="88" customWidth="1"/>
    <col min="10252" max="10252" width="12.7109375" style="88" customWidth="1"/>
    <col min="10253" max="10254" width="8.7109375" style="88" customWidth="1"/>
    <col min="10255" max="10491" width="8.85546875" style="88"/>
    <col min="10492" max="10492" width="50.7109375" style="88" customWidth="1"/>
    <col min="10493" max="10493" width="12.7109375" style="88" customWidth="1"/>
    <col min="10494" max="10495" width="8.7109375" style="88" customWidth="1"/>
    <col min="10496" max="10496" width="12.7109375" style="88" customWidth="1"/>
    <col min="10497" max="10498" width="8.7109375" style="88" customWidth="1"/>
    <col min="10499" max="10499" width="12.7109375" style="88" customWidth="1"/>
    <col min="10500" max="10501" width="8.7109375" style="88" customWidth="1"/>
    <col min="10502" max="10502" width="12.7109375" style="88" customWidth="1"/>
    <col min="10503" max="10504" width="8.7109375" style="88" customWidth="1"/>
    <col min="10505" max="10505" width="12.7109375" style="88" customWidth="1"/>
    <col min="10506" max="10507" width="8.7109375" style="88" customWidth="1"/>
    <col min="10508" max="10508" width="12.7109375" style="88" customWidth="1"/>
    <col min="10509" max="10510" width="8.7109375" style="88" customWidth="1"/>
    <col min="10511" max="10747" width="8.85546875" style="88"/>
    <col min="10748" max="10748" width="50.7109375" style="88" customWidth="1"/>
    <col min="10749" max="10749" width="12.7109375" style="88" customWidth="1"/>
    <col min="10750" max="10751" width="8.7109375" style="88" customWidth="1"/>
    <col min="10752" max="10752" width="12.7109375" style="88" customWidth="1"/>
    <col min="10753" max="10754" width="8.7109375" style="88" customWidth="1"/>
    <col min="10755" max="10755" width="12.7109375" style="88" customWidth="1"/>
    <col min="10756" max="10757" width="8.7109375" style="88" customWidth="1"/>
    <col min="10758" max="10758" width="12.7109375" style="88" customWidth="1"/>
    <col min="10759" max="10760" width="8.7109375" style="88" customWidth="1"/>
    <col min="10761" max="10761" width="12.7109375" style="88" customWidth="1"/>
    <col min="10762" max="10763" width="8.7109375" style="88" customWidth="1"/>
    <col min="10764" max="10764" width="12.7109375" style="88" customWidth="1"/>
    <col min="10765" max="10766" width="8.7109375" style="88" customWidth="1"/>
    <col min="10767" max="11003" width="8.85546875" style="88"/>
    <col min="11004" max="11004" width="50.7109375" style="88" customWidth="1"/>
    <col min="11005" max="11005" width="12.7109375" style="88" customWidth="1"/>
    <col min="11006" max="11007" width="8.7109375" style="88" customWidth="1"/>
    <col min="11008" max="11008" width="12.7109375" style="88" customWidth="1"/>
    <col min="11009" max="11010" width="8.7109375" style="88" customWidth="1"/>
    <col min="11011" max="11011" width="12.7109375" style="88" customWidth="1"/>
    <col min="11012" max="11013" width="8.7109375" style="88" customWidth="1"/>
    <col min="11014" max="11014" width="12.7109375" style="88" customWidth="1"/>
    <col min="11015" max="11016" width="8.7109375" style="88" customWidth="1"/>
    <col min="11017" max="11017" width="12.7109375" style="88" customWidth="1"/>
    <col min="11018" max="11019" width="8.7109375" style="88" customWidth="1"/>
    <col min="11020" max="11020" width="12.7109375" style="88" customWidth="1"/>
    <col min="11021" max="11022" width="8.7109375" style="88" customWidth="1"/>
    <col min="11023" max="11259" width="8.85546875" style="88"/>
    <col min="11260" max="11260" width="50.7109375" style="88" customWidth="1"/>
    <col min="11261" max="11261" width="12.7109375" style="88" customWidth="1"/>
    <col min="11262" max="11263" width="8.7109375" style="88" customWidth="1"/>
    <col min="11264" max="11264" width="12.7109375" style="88" customWidth="1"/>
    <col min="11265" max="11266" width="8.7109375" style="88" customWidth="1"/>
    <col min="11267" max="11267" width="12.7109375" style="88" customWidth="1"/>
    <col min="11268" max="11269" width="8.7109375" style="88" customWidth="1"/>
    <col min="11270" max="11270" width="12.7109375" style="88" customWidth="1"/>
    <col min="11271" max="11272" width="8.7109375" style="88" customWidth="1"/>
    <col min="11273" max="11273" width="12.7109375" style="88" customWidth="1"/>
    <col min="11274" max="11275" width="8.7109375" style="88" customWidth="1"/>
    <col min="11276" max="11276" width="12.7109375" style="88" customWidth="1"/>
    <col min="11277" max="11278" width="8.7109375" style="88" customWidth="1"/>
    <col min="11279" max="11515" width="8.85546875" style="88"/>
    <col min="11516" max="11516" width="50.7109375" style="88" customWidth="1"/>
    <col min="11517" max="11517" width="12.7109375" style="88" customWidth="1"/>
    <col min="11518" max="11519" width="8.7109375" style="88" customWidth="1"/>
    <col min="11520" max="11520" width="12.7109375" style="88" customWidth="1"/>
    <col min="11521" max="11522" width="8.7109375" style="88" customWidth="1"/>
    <col min="11523" max="11523" width="12.7109375" style="88" customWidth="1"/>
    <col min="11524" max="11525" width="8.7109375" style="88" customWidth="1"/>
    <col min="11526" max="11526" width="12.7109375" style="88" customWidth="1"/>
    <col min="11527" max="11528" width="8.7109375" style="88" customWidth="1"/>
    <col min="11529" max="11529" width="12.7109375" style="88" customWidth="1"/>
    <col min="11530" max="11531" width="8.7109375" style="88" customWidth="1"/>
    <col min="11532" max="11532" width="12.7109375" style="88" customWidth="1"/>
    <col min="11533" max="11534" width="8.7109375" style="88" customWidth="1"/>
    <col min="11535" max="11771" width="8.85546875" style="88"/>
    <col min="11772" max="11772" width="50.7109375" style="88" customWidth="1"/>
    <col min="11773" max="11773" width="12.7109375" style="88" customWidth="1"/>
    <col min="11774" max="11775" width="8.7109375" style="88" customWidth="1"/>
    <col min="11776" max="11776" width="12.7109375" style="88" customWidth="1"/>
    <col min="11777" max="11778" width="8.7109375" style="88" customWidth="1"/>
    <col min="11779" max="11779" width="12.7109375" style="88" customWidth="1"/>
    <col min="11780" max="11781" width="8.7109375" style="88" customWidth="1"/>
    <col min="11782" max="11782" width="12.7109375" style="88" customWidth="1"/>
    <col min="11783" max="11784" width="8.7109375" style="88" customWidth="1"/>
    <col min="11785" max="11785" width="12.7109375" style="88" customWidth="1"/>
    <col min="11786" max="11787" width="8.7109375" style="88" customWidth="1"/>
    <col min="11788" max="11788" width="12.7109375" style="88" customWidth="1"/>
    <col min="11789" max="11790" width="8.7109375" style="88" customWidth="1"/>
    <col min="11791" max="12027" width="8.85546875" style="88"/>
    <col min="12028" max="12028" width="50.7109375" style="88" customWidth="1"/>
    <col min="12029" max="12029" width="12.7109375" style="88" customWidth="1"/>
    <col min="12030" max="12031" width="8.7109375" style="88" customWidth="1"/>
    <col min="12032" max="12032" width="12.7109375" style="88" customWidth="1"/>
    <col min="12033" max="12034" width="8.7109375" style="88" customWidth="1"/>
    <col min="12035" max="12035" width="12.7109375" style="88" customWidth="1"/>
    <col min="12036" max="12037" width="8.7109375" style="88" customWidth="1"/>
    <col min="12038" max="12038" width="12.7109375" style="88" customWidth="1"/>
    <col min="12039" max="12040" width="8.7109375" style="88" customWidth="1"/>
    <col min="12041" max="12041" width="12.7109375" style="88" customWidth="1"/>
    <col min="12042" max="12043" width="8.7109375" style="88" customWidth="1"/>
    <col min="12044" max="12044" width="12.7109375" style="88" customWidth="1"/>
    <col min="12045" max="12046" width="8.7109375" style="88" customWidth="1"/>
    <col min="12047" max="12283" width="8.85546875" style="88"/>
    <col min="12284" max="12284" width="50.7109375" style="88" customWidth="1"/>
    <col min="12285" max="12285" width="12.7109375" style="88" customWidth="1"/>
    <col min="12286" max="12287" width="8.7109375" style="88" customWidth="1"/>
    <col min="12288" max="12288" width="12.7109375" style="88" customWidth="1"/>
    <col min="12289" max="12290" width="8.7109375" style="88" customWidth="1"/>
    <col min="12291" max="12291" width="12.7109375" style="88" customWidth="1"/>
    <col min="12292" max="12293" width="8.7109375" style="88" customWidth="1"/>
    <col min="12294" max="12294" width="12.7109375" style="88" customWidth="1"/>
    <col min="12295" max="12296" width="8.7109375" style="88" customWidth="1"/>
    <col min="12297" max="12297" width="12.7109375" style="88" customWidth="1"/>
    <col min="12298" max="12299" width="8.7109375" style="88" customWidth="1"/>
    <col min="12300" max="12300" width="12.7109375" style="88" customWidth="1"/>
    <col min="12301" max="12302" width="8.7109375" style="88" customWidth="1"/>
    <col min="12303" max="12539" width="8.85546875" style="88"/>
    <col min="12540" max="12540" width="50.7109375" style="88" customWidth="1"/>
    <col min="12541" max="12541" width="12.7109375" style="88" customWidth="1"/>
    <col min="12542" max="12543" width="8.7109375" style="88" customWidth="1"/>
    <col min="12544" max="12544" width="12.7109375" style="88" customWidth="1"/>
    <col min="12545" max="12546" width="8.7109375" style="88" customWidth="1"/>
    <col min="12547" max="12547" width="12.7109375" style="88" customWidth="1"/>
    <col min="12548" max="12549" width="8.7109375" style="88" customWidth="1"/>
    <col min="12550" max="12550" width="12.7109375" style="88" customWidth="1"/>
    <col min="12551" max="12552" width="8.7109375" style="88" customWidth="1"/>
    <col min="12553" max="12553" width="12.7109375" style="88" customWidth="1"/>
    <col min="12554" max="12555" width="8.7109375" style="88" customWidth="1"/>
    <col min="12556" max="12556" width="12.7109375" style="88" customWidth="1"/>
    <col min="12557" max="12558" width="8.7109375" style="88" customWidth="1"/>
    <col min="12559" max="12795" width="8.85546875" style="88"/>
    <col min="12796" max="12796" width="50.7109375" style="88" customWidth="1"/>
    <col min="12797" max="12797" width="12.7109375" style="88" customWidth="1"/>
    <col min="12798" max="12799" width="8.7109375" style="88" customWidth="1"/>
    <col min="12800" max="12800" width="12.7109375" style="88" customWidth="1"/>
    <col min="12801" max="12802" width="8.7109375" style="88" customWidth="1"/>
    <col min="12803" max="12803" width="12.7109375" style="88" customWidth="1"/>
    <col min="12804" max="12805" width="8.7109375" style="88" customWidth="1"/>
    <col min="12806" max="12806" width="12.7109375" style="88" customWidth="1"/>
    <col min="12807" max="12808" width="8.7109375" style="88" customWidth="1"/>
    <col min="12809" max="12809" width="12.7109375" style="88" customWidth="1"/>
    <col min="12810" max="12811" width="8.7109375" style="88" customWidth="1"/>
    <col min="12812" max="12812" width="12.7109375" style="88" customWidth="1"/>
    <col min="12813" max="12814" width="8.7109375" style="88" customWidth="1"/>
    <col min="12815" max="13051" width="8.85546875" style="88"/>
    <col min="13052" max="13052" width="50.7109375" style="88" customWidth="1"/>
    <col min="13053" max="13053" width="12.7109375" style="88" customWidth="1"/>
    <col min="13054" max="13055" width="8.7109375" style="88" customWidth="1"/>
    <col min="13056" max="13056" width="12.7109375" style="88" customWidth="1"/>
    <col min="13057" max="13058" width="8.7109375" style="88" customWidth="1"/>
    <col min="13059" max="13059" width="12.7109375" style="88" customWidth="1"/>
    <col min="13060" max="13061" width="8.7109375" style="88" customWidth="1"/>
    <col min="13062" max="13062" width="12.7109375" style="88" customWidth="1"/>
    <col min="13063" max="13064" width="8.7109375" style="88" customWidth="1"/>
    <col min="13065" max="13065" width="12.7109375" style="88" customWidth="1"/>
    <col min="13066" max="13067" width="8.7109375" style="88" customWidth="1"/>
    <col min="13068" max="13068" width="12.7109375" style="88" customWidth="1"/>
    <col min="13069" max="13070" width="8.7109375" style="88" customWidth="1"/>
    <col min="13071" max="13307" width="8.85546875" style="88"/>
    <col min="13308" max="13308" width="50.7109375" style="88" customWidth="1"/>
    <col min="13309" max="13309" width="12.7109375" style="88" customWidth="1"/>
    <col min="13310" max="13311" width="8.7109375" style="88" customWidth="1"/>
    <col min="13312" max="13312" width="12.7109375" style="88" customWidth="1"/>
    <col min="13313" max="13314" width="8.7109375" style="88" customWidth="1"/>
    <col min="13315" max="13315" width="12.7109375" style="88" customWidth="1"/>
    <col min="13316" max="13317" width="8.7109375" style="88" customWidth="1"/>
    <col min="13318" max="13318" width="12.7109375" style="88" customWidth="1"/>
    <col min="13319" max="13320" width="8.7109375" style="88" customWidth="1"/>
    <col min="13321" max="13321" width="12.7109375" style="88" customWidth="1"/>
    <col min="13322" max="13323" width="8.7109375" style="88" customWidth="1"/>
    <col min="13324" max="13324" width="12.7109375" style="88" customWidth="1"/>
    <col min="13325" max="13326" width="8.7109375" style="88" customWidth="1"/>
    <col min="13327" max="13563" width="8.85546875" style="88"/>
    <col min="13564" max="13564" width="50.7109375" style="88" customWidth="1"/>
    <col min="13565" max="13565" width="12.7109375" style="88" customWidth="1"/>
    <col min="13566" max="13567" width="8.7109375" style="88" customWidth="1"/>
    <col min="13568" max="13568" width="12.7109375" style="88" customWidth="1"/>
    <col min="13569" max="13570" width="8.7109375" style="88" customWidth="1"/>
    <col min="13571" max="13571" width="12.7109375" style="88" customWidth="1"/>
    <col min="13572" max="13573" width="8.7109375" style="88" customWidth="1"/>
    <col min="13574" max="13574" width="12.7109375" style="88" customWidth="1"/>
    <col min="13575" max="13576" width="8.7109375" style="88" customWidth="1"/>
    <col min="13577" max="13577" width="12.7109375" style="88" customWidth="1"/>
    <col min="13578" max="13579" width="8.7109375" style="88" customWidth="1"/>
    <col min="13580" max="13580" width="12.7109375" style="88" customWidth="1"/>
    <col min="13581" max="13582" width="8.7109375" style="88" customWidth="1"/>
    <col min="13583" max="13819" width="8.85546875" style="88"/>
    <col min="13820" max="13820" width="50.7109375" style="88" customWidth="1"/>
    <col min="13821" max="13821" width="12.7109375" style="88" customWidth="1"/>
    <col min="13822" max="13823" width="8.7109375" style="88" customWidth="1"/>
    <col min="13824" max="13824" width="12.7109375" style="88" customWidth="1"/>
    <col min="13825" max="13826" width="8.7109375" style="88" customWidth="1"/>
    <col min="13827" max="13827" width="12.7109375" style="88" customWidth="1"/>
    <col min="13828" max="13829" width="8.7109375" style="88" customWidth="1"/>
    <col min="13830" max="13830" width="12.7109375" style="88" customWidth="1"/>
    <col min="13831" max="13832" width="8.7109375" style="88" customWidth="1"/>
    <col min="13833" max="13833" width="12.7109375" style="88" customWidth="1"/>
    <col min="13834" max="13835" width="8.7109375" style="88" customWidth="1"/>
    <col min="13836" max="13836" width="12.7109375" style="88" customWidth="1"/>
    <col min="13837" max="13838" width="8.7109375" style="88" customWidth="1"/>
    <col min="13839" max="14075" width="8.85546875" style="88"/>
    <col min="14076" max="14076" width="50.7109375" style="88" customWidth="1"/>
    <col min="14077" max="14077" width="12.7109375" style="88" customWidth="1"/>
    <col min="14078" max="14079" width="8.7109375" style="88" customWidth="1"/>
    <col min="14080" max="14080" width="12.7109375" style="88" customWidth="1"/>
    <col min="14081" max="14082" width="8.7109375" style="88" customWidth="1"/>
    <col min="14083" max="14083" width="12.7109375" style="88" customWidth="1"/>
    <col min="14084" max="14085" width="8.7109375" style="88" customWidth="1"/>
    <col min="14086" max="14086" width="12.7109375" style="88" customWidth="1"/>
    <col min="14087" max="14088" width="8.7109375" style="88" customWidth="1"/>
    <col min="14089" max="14089" width="12.7109375" style="88" customWidth="1"/>
    <col min="14090" max="14091" width="8.7109375" style="88" customWidth="1"/>
    <col min="14092" max="14092" width="12.7109375" style="88" customWidth="1"/>
    <col min="14093" max="14094" width="8.7109375" style="88" customWidth="1"/>
    <col min="14095" max="14331" width="8.85546875" style="88"/>
    <col min="14332" max="14332" width="50.7109375" style="88" customWidth="1"/>
    <col min="14333" max="14333" width="12.7109375" style="88" customWidth="1"/>
    <col min="14334" max="14335" width="8.7109375" style="88" customWidth="1"/>
    <col min="14336" max="14336" width="12.7109375" style="88" customWidth="1"/>
    <col min="14337" max="14338" width="8.7109375" style="88" customWidth="1"/>
    <col min="14339" max="14339" width="12.7109375" style="88" customWidth="1"/>
    <col min="14340" max="14341" width="8.7109375" style="88" customWidth="1"/>
    <col min="14342" max="14342" width="12.7109375" style="88" customWidth="1"/>
    <col min="14343" max="14344" width="8.7109375" style="88" customWidth="1"/>
    <col min="14345" max="14345" width="12.7109375" style="88" customWidth="1"/>
    <col min="14346" max="14347" width="8.7109375" style="88" customWidth="1"/>
    <col min="14348" max="14348" width="12.7109375" style="88" customWidth="1"/>
    <col min="14349" max="14350" width="8.7109375" style="88" customWidth="1"/>
    <col min="14351" max="14587" width="8.85546875" style="88"/>
    <col min="14588" max="14588" width="50.7109375" style="88" customWidth="1"/>
    <col min="14589" max="14589" width="12.7109375" style="88" customWidth="1"/>
    <col min="14590" max="14591" width="8.7109375" style="88" customWidth="1"/>
    <col min="14592" max="14592" width="12.7109375" style="88" customWidth="1"/>
    <col min="14593" max="14594" width="8.7109375" style="88" customWidth="1"/>
    <col min="14595" max="14595" width="12.7109375" style="88" customWidth="1"/>
    <col min="14596" max="14597" width="8.7109375" style="88" customWidth="1"/>
    <col min="14598" max="14598" width="12.7109375" style="88" customWidth="1"/>
    <col min="14599" max="14600" width="8.7109375" style="88" customWidth="1"/>
    <col min="14601" max="14601" width="12.7109375" style="88" customWidth="1"/>
    <col min="14602" max="14603" width="8.7109375" style="88" customWidth="1"/>
    <col min="14604" max="14604" width="12.7109375" style="88" customWidth="1"/>
    <col min="14605" max="14606" width="8.7109375" style="88" customWidth="1"/>
    <col min="14607" max="14843" width="8.85546875" style="88"/>
    <col min="14844" max="14844" width="50.7109375" style="88" customWidth="1"/>
    <col min="14845" max="14845" width="12.7109375" style="88" customWidth="1"/>
    <col min="14846" max="14847" width="8.7109375" style="88" customWidth="1"/>
    <col min="14848" max="14848" width="12.7109375" style="88" customWidth="1"/>
    <col min="14849" max="14850" width="8.7109375" style="88" customWidth="1"/>
    <col min="14851" max="14851" width="12.7109375" style="88" customWidth="1"/>
    <col min="14852" max="14853" width="8.7109375" style="88" customWidth="1"/>
    <col min="14854" max="14854" width="12.7109375" style="88" customWidth="1"/>
    <col min="14855" max="14856" width="8.7109375" style="88" customWidth="1"/>
    <col min="14857" max="14857" width="12.7109375" style="88" customWidth="1"/>
    <col min="14858" max="14859" width="8.7109375" style="88" customWidth="1"/>
    <col min="14860" max="14860" width="12.7109375" style="88" customWidth="1"/>
    <col min="14861" max="14862" width="8.7109375" style="88" customWidth="1"/>
    <col min="14863" max="15099" width="8.85546875" style="88"/>
    <col min="15100" max="15100" width="50.7109375" style="88" customWidth="1"/>
    <col min="15101" max="15101" width="12.7109375" style="88" customWidth="1"/>
    <col min="15102" max="15103" width="8.7109375" style="88" customWidth="1"/>
    <col min="15104" max="15104" width="12.7109375" style="88" customWidth="1"/>
    <col min="15105" max="15106" width="8.7109375" style="88" customWidth="1"/>
    <col min="15107" max="15107" width="12.7109375" style="88" customWidth="1"/>
    <col min="15108" max="15109" width="8.7109375" style="88" customWidth="1"/>
    <col min="15110" max="15110" width="12.7109375" style="88" customWidth="1"/>
    <col min="15111" max="15112" width="8.7109375" style="88" customWidth="1"/>
    <col min="15113" max="15113" width="12.7109375" style="88" customWidth="1"/>
    <col min="15114" max="15115" width="8.7109375" style="88" customWidth="1"/>
    <col min="15116" max="15116" width="12.7109375" style="88" customWidth="1"/>
    <col min="15117" max="15118" width="8.7109375" style="88" customWidth="1"/>
    <col min="15119" max="15355" width="8.85546875" style="88"/>
    <col min="15356" max="15356" width="50.7109375" style="88" customWidth="1"/>
    <col min="15357" max="15357" width="12.7109375" style="88" customWidth="1"/>
    <col min="15358" max="15359" width="8.7109375" style="88" customWidth="1"/>
    <col min="15360" max="15360" width="12.7109375" style="88" customWidth="1"/>
    <col min="15361" max="15362" width="8.7109375" style="88" customWidth="1"/>
    <col min="15363" max="15363" width="12.7109375" style="88" customWidth="1"/>
    <col min="15364" max="15365" width="8.7109375" style="88" customWidth="1"/>
    <col min="15366" max="15366" width="12.7109375" style="88" customWidth="1"/>
    <col min="15367" max="15368" width="8.7109375" style="88" customWidth="1"/>
    <col min="15369" max="15369" width="12.7109375" style="88" customWidth="1"/>
    <col min="15370" max="15371" width="8.7109375" style="88" customWidth="1"/>
    <col min="15372" max="15372" width="12.7109375" style="88" customWidth="1"/>
    <col min="15373" max="15374" width="8.7109375" style="88" customWidth="1"/>
    <col min="15375" max="15611" width="8.85546875" style="88"/>
    <col min="15612" max="15612" width="50.7109375" style="88" customWidth="1"/>
    <col min="15613" max="15613" width="12.7109375" style="88" customWidth="1"/>
    <col min="15614" max="15615" width="8.7109375" style="88" customWidth="1"/>
    <col min="15616" max="15616" width="12.7109375" style="88" customWidth="1"/>
    <col min="15617" max="15618" width="8.7109375" style="88" customWidth="1"/>
    <col min="15619" max="15619" width="12.7109375" style="88" customWidth="1"/>
    <col min="15620" max="15621" width="8.7109375" style="88" customWidth="1"/>
    <col min="15622" max="15622" width="12.7109375" style="88" customWidth="1"/>
    <col min="15623" max="15624" width="8.7109375" style="88" customWidth="1"/>
    <col min="15625" max="15625" width="12.7109375" style="88" customWidth="1"/>
    <col min="15626" max="15627" width="8.7109375" style="88" customWidth="1"/>
    <col min="15628" max="15628" width="12.7109375" style="88" customWidth="1"/>
    <col min="15629" max="15630" width="8.7109375" style="88" customWidth="1"/>
    <col min="15631" max="15867" width="8.85546875" style="88"/>
    <col min="15868" max="15868" width="50.7109375" style="88" customWidth="1"/>
    <col min="15869" max="15869" width="12.7109375" style="88" customWidth="1"/>
    <col min="15870" max="15871" width="8.7109375" style="88" customWidth="1"/>
    <col min="15872" max="15872" width="12.7109375" style="88" customWidth="1"/>
    <col min="15873" max="15874" width="8.7109375" style="88" customWidth="1"/>
    <col min="15875" max="15875" width="12.7109375" style="88" customWidth="1"/>
    <col min="15876" max="15877" width="8.7109375" style="88" customWidth="1"/>
    <col min="15878" max="15878" width="12.7109375" style="88" customWidth="1"/>
    <col min="15879" max="15880" width="8.7109375" style="88" customWidth="1"/>
    <col min="15881" max="15881" width="12.7109375" style="88" customWidth="1"/>
    <col min="15882" max="15883" width="8.7109375" style="88" customWidth="1"/>
    <col min="15884" max="15884" width="12.7109375" style="88" customWidth="1"/>
    <col min="15885" max="15886" width="8.7109375" style="88" customWidth="1"/>
    <col min="15887" max="16123" width="8.85546875" style="88"/>
    <col min="16124" max="16124" width="50.7109375" style="88" customWidth="1"/>
    <col min="16125" max="16125" width="12.7109375" style="88" customWidth="1"/>
    <col min="16126" max="16127" width="8.7109375" style="88" customWidth="1"/>
    <col min="16128" max="16128" width="12.7109375" style="88" customWidth="1"/>
    <col min="16129" max="16130" width="8.7109375" style="88" customWidth="1"/>
    <col min="16131" max="16131" width="12.7109375" style="88" customWidth="1"/>
    <col min="16132" max="16133" width="8.7109375" style="88" customWidth="1"/>
    <col min="16134" max="16134" width="12.7109375" style="88" customWidth="1"/>
    <col min="16135" max="16136" width="8.7109375" style="88" customWidth="1"/>
    <col min="16137" max="16137" width="12.7109375" style="88" customWidth="1"/>
    <col min="16138" max="16139" width="8.7109375" style="88" customWidth="1"/>
    <col min="16140" max="16140" width="12.7109375" style="88" customWidth="1"/>
    <col min="16141" max="16142" width="8.7109375" style="88" customWidth="1"/>
    <col min="16143" max="16384" width="8.85546875" style="88"/>
  </cols>
  <sheetData>
    <row r="1" spans="1:21">
      <c r="A1" s="339" t="s">
        <v>921</v>
      </c>
      <c r="B1" s="814"/>
      <c r="U1" s="967"/>
    </row>
    <row r="2" spans="1:21" s="20" customFormat="1" ht="15.75">
      <c r="A2" s="101" t="s">
        <v>36</v>
      </c>
      <c r="B2" s="101"/>
      <c r="C2" s="928"/>
      <c r="D2" s="101"/>
      <c r="E2" s="101"/>
      <c r="F2" s="101"/>
      <c r="G2" s="44"/>
      <c r="H2" s="101"/>
      <c r="I2" s="44"/>
      <c r="J2" s="101"/>
      <c r="K2" s="44"/>
      <c r="L2" s="101"/>
      <c r="M2" s="188"/>
      <c r="N2" s="101"/>
      <c r="O2" s="188"/>
      <c r="P2" s="515"/>
    </row>
    <row r="3" spans="1:21" s="275" customFormat="1">
      <c r="A3" s="296"/>
      <c r="B3" s="296"/>
      <c r="C3" s="924"/>
      <c r="D3" s="783"/>
      <c r="E3" s="783"/>
      <c r="F3" s="783"/>
      <c r="G3" s="294"/>
      <c r="H3" s="296"/>
      <c r="I3" s="295"/>
      <c r="J3" s="296"/>
      <c r="K3" s="295"/>
      <c r="L3" s="296"/>
      <c r="M3" s="295"/>
      <c r="N3" s="296"/>
      <c r="O3" s="295"/>
      <c r="P3" s="783"/>
    </row>
    <row r="4" spans="1:21" s="271" customFormat="1" ht="15.75" customHeight="1">
      <c r="A4" s="793" t="s">
        <v>912</v>
      </c>
      <c r="B4" s="193"/>
      <c r="C4" s="929"/>
      <c r="D4" s="793"/>
      <c r="E4" s="769"/>
      <c r="F4" s="769"/>
      <c r="G4" s="257"/>
      <c r="H4" s="257"/>
      <c r="I4" s="257"/>
      <c r="J4" s="257"/>
      <c r="K4" s="257"/>
      <c r="L4" s="257"/>
      <c r="M4" s="257"/>
      <c r="N4" s="257"/>
      <c r="O4" s="257"/>
      <c r="P4" s="751"/>
    </row>
    <row r="5" spans="1:21" s="273" customFormat="1" ht="12.75">
      <c r="A5" s="299"/>
      <c r="B5" s="299"/>
      <c r="C5" s="926"/>
      <c r="D5" s="784"/>
      <c r="E5" s="784"/>
      <c r="F5" s="784"/>
      <c r="G5" s="300"/>
      <c r="H5" s="299"/>
      <c r="I5" s="300"/>
      <c r="J5" s="299"/>
      <c r="K5" s="300"/>
      <c r="L5" s="299"/>
      <c r="M5" s="300"/>
      <c r="N5" s="299"/>
      <c r="O5" s="300"/>
      <c r="P5" s="784"/>
    </row>
    <row r="6" spans="1:21" s="268" customFormat="1" ht="15">
      <c r="A6" s="309" t="s">
        <v>260</v>
      </c>
      <c r="B6" s="309"/>
      <c r="C6" s="804"/>
      <c r="D6" s="772"/>
      <c r="E6" s="772"/>
      <c r="F6" s="772"/>
      <c r="G6" s="264"/>
      <c r="H6" s="264"/>
      <c r="I6" s="264"/>
      <c r="J6" s="264"/>
      <c r="K6" s="264"/>
      <c r="L6" s="264"/>
      <c r="M6" s="264"/>
      <c r="N6" s="264"/>
      <c r="O6" s="264"/>
      <c r="P6" s="754"/>
    </row>
    <row r="7" spans="1:21" s="220" customFormat="1" ht="12" customHeight="1">
      <c r="A7" s="89"/>
      <c r="B7" s="89"/>
      <c r="C7" s="794"/>
      <c r="D7" s="750"/>
      <c r="E7" s="1202">
        <v>42736</v>
      </c>
      <c r="F7" s="766"/>
      <c r="G7" s="1205" t="s">
        <v>188</v>
      </c>
      <c r="H7" s="147"/>
      <c r="I7" s="1205" t="s">
        <v>189</v>
      </c>
      <c r="J7" s="147"/>
      <c r="K7" s="1205" t="s">
        <v>190</v>
      </c>
      <c r="L7" s="147"/>
      <c r="M7" s="1205" t="s">
        <v>191</v>
      </c>
      <c r="N7" s="147"/>
      <c r="O7" s="1205" t="s">
        <v>192</v>
      </c>
      <c r="P7" s="752"/>
    </row>
    <row r="8" spans="1:21" ht="12" customHeight="1">
      <c r="A8" s="89"/>
      <c r="B8" s="89"/>
      <c r="C8" s="791"/>
      <c r="D8" s="757"/>
      <c r="E8" s="1203"/>
      <c r="F8" s="757"/>
      <c r="G8" s="1206"/>
      <c r="H8" s="90"/>
      <c r="I8" s="1206"/>
      <c r="J8" s="90"/>
      <c r="K8" s="1206"/>
      <c r="L8" s="90"/>
      <c r="M8" s="1206"/>
      <c r="N8" s="90"/>
      <c r="O8" s="1206"/>
    </row>
    <row r="9" spans="1:21" ht="12" customHeight="1">
      <c r="A9" s="89"/>
      <c r="B9" s="89"/>
      <c r="C9" s="791"/>
      <c r="D9" s="757"/>
      <c r="E9" s="1204"/>
      <c r="F9" s="757"/>
      <c r="G9" s="1207"/>
      <c r="H9" s="90"/>
      <c r="I9" s="1207"/>
      <c r="J9" s="90"/>
      <c r="K9" s="1207"/>
      <c r="L9" s="90"/>
      <c r="M9" s="1207"/>
      <c r="N9" s="90"/>
      <c r="O9" s="1207"/>
    </row>
    <row r="10" spans="1:21">
      <c r="A10" s="148" t="s">
        <v>261</v>
      </c>
      <c r="B10" s="148"/>
      <c r="C10" s="791"/>
      <c r="D10" s="757"/>
      <c r="E10" s="756"/>
      <c r="F10" s="757"/>
      <c r="G10" s="89"/>
      <c r="H10" s="90"/>
      <c r="I10" s="89"/>
      <c r="J10" s="90"/>
      <c r="K10" s="89"/>
      <c r="L10" s="90"/>
      <c r="M10" s="89"/>
      <c r="N10" s="90"/>
      <c r="O10" s="89"/>
    </row>
    <row r="11" spans="1:21">
      <c r="A11" s="89" t="s">
        <v>262</v>
      </c>
      <c r="B11" s="89"/>
      <c r="C11" s="791"/>
      <c r="D11" s="756"/>
      <c r="E11" s="764" t="s">
        <v>37</v>
      </c>
      <c r="F11" s="756"/>
      <c r="G11" s="145" t="s">
        <v>37</v>
      </c>
      <c r="H11" s="89"/>
      <c r="I11" s="145" t="s">
        <v>37</v>
      </c>
      <c r="J11" s="89"/>
      <c r="K11" s="145" t="s">
        <v>37</v>
      </c>
      <c r="L11" s="89"/>
      <c r="M11" s="145" t="s">
        <v>37</v>
      </c>
      <c r="N11" s="89"/>
      <c r="O11" s="145" t="s">
        <v>37</v>
      </c>
    </row>
    <row r="12" spans="1:21">
      <c r="A12" s="89" t="s">
        <v>263</v>
      </c>
      <c r="B12" s="89"/>
      <c r="C12" s="791"/>
      <c r="D12" s="756"/>
      <c r="E12" s="764" t="s">
        <v>37</v>
      </c>
      <c r="F12" s="756"/>
      <c r="G12" s="145" t="s">
        <v>37</v>
      </c>
      <c r="H12" s="89"/>
      <c r="I12" s="145" t="s">
        <v>37</v>
      </c>
      <c r="J12" s="89"/>
      <c r="K12" s="145" t="s">
        <v>37</v>
      </c>
      <c r="L12" s="89"/>
      <c r="M12" s="145" t="s">
        <v>37</v>
      </c>
      <c r="N12" s="89"/>
      <c r="O12" s="145" t="s">
        <v>37</v>
      </c>
    </row>
    <row r="13" spans="1:21">
      <c r="A13" s="756" t="s">
        <v>264</v>
      </c>
      <c r="B13" s="756"/>
      <c r="C13" s="791"/>
      <c r="D13" s="756"/>
      <c r="E13" s="764" t="s">
        <v>37</v>
      </c>
      <c r="F13" s="756"/>
      <c r="G13" s="145" t="s">
        <v>37</v>
      </c>
      <c r="H13" s="89"/>
      <c r="I13" s="145" t="s">
        <v>37</v>
      </c>
      <c r="J13" s="89"/>
      <c r="K13" s="145" t="s">
        <v>37</v>
      </c>
      <c r="L13" s="89"/>
      <c r="M13" s="145" t="s">
        <v>37</v>
      </c>
      <c r="N13" s="89"/>
      <c r="O13" s="145" t="s">
        <v>37</v>
      </c>
    </row>
    <row r="14" spans="1:21">
      <c r="A14" s="767" t="s">
        <v>265</v>
      </c>
      <c r="B14" s="756"/>
      <c r="C14" s="791"/>
      <c r="D14" s="756"/>
      <c r="E14" s="759" t="s">
        <v>37</v>
      </c>
      <c r="F14" s="756"/>
      <c r="G14" s="93" t="s">
        <v>37</v>
      </c>
      <c r="H14" s="756"/>
      <c r="I14" s="93" t="s">
        <v>37</v>
      </c>
      <c r="J14" s="756"/>
      <c r="K14" s="93" t="s">
        <v>37</v>
      </c>
      <c r="L14" s="756"/>
      <c r="M14" s="93" t="s">
        <v>37</v>
      </c>
      <c r="N14" s="756"/>
      <c r="O14" s="93" t="s">
        <v>37</v>
      </c>
    </row>
    <row r="15" spans="1:21">
      <c r="A15" s="89"/>
      <c r="B15" s="89"/>
      <c r="C15" s="791"/>
      <c r="D15" s="756"/>
      <c r="E15" s="756"/>
      <c r="F15" s="756"/>
      <c r="G15" s="89"/>
      <c r="H15" s="89"/>
      <c r="I15" s="89"/>
      <c r="J15" s="89"/>
      <c r="K15" s="89"/>
      <c r="L15" s="89"/>
      <c r="M15" s="89"/>
      <c r="N15" s="89"/>
      <c r="O15" s="89"/>
    </row>
    <row r="16" spans="1:21">
      <c r="A16" s="148" t="s">
        <v>266</v>
      </c>
      <c r="B16" s="89"/>
      <c r="C16" s="791"/>
      <c r="D16" s="756"/>
      <c r="E16" s="764" t="s">
        <v>37</v>
      </c>
      <c r="F16" s="756"/>
      <c r="G16" s="145" t="s">
        <v>37</v>
      </c>
      <c r="H16" s="89"/>
      <c r="I16" s="145" t="s">
        <v>37</v>
      </c>
      <c r="J16" s="89"/>
      <c r="K16" s="145" t="s">
        <v>37</v>
      </c>
      <c r="L16" s="89"/>
      <c r="M16" s="145" t="s">
        <v>37</v>
      </c>
      <c r="N16" s="89"/>
      <c r="O16" s="145" t="s">
        <v>37</v>
      </c>
    </row>
    <row r="17" spans="1:16">
      <c r="A17" s="89"/>
      <c r="B17" s="89"/>
      <c r="C17" s="791"/>
      <c r="D17" s="756"/>
      <c r="E17" s="756"/>
      <c r="F17" s="756"/>
      <c r="G17" s="89"/>
      <c r="H17" s="89"/>
      <c r="I17" s="89"/>
      <c r="J17" s="89"/>
      <c r="K17" s="89"/>
      <c r="L17" s="89"/>
      <c r="M17" s="89"/>
      <c r="N17" s="89"/>
      <c r="O17" s="89"/>
    </row>
    <row r="18" spans="1:16">
      <c r="A18" s="148" t="s">
        <v>770</v>
      </c>
      <c r="B18" s="89"/>
      <c r="C18" s="791"/>
      <c r="D18" s="756"/>
      <c r="E18" s="764" t="s">
        <v>37</v>
      </c>
      <c r="F18" s="756"/>
      <c r="G18" s="145" t="s">
        <v>37</v>
      </c>
      <c r="H18" s="89"/>
      <c r="I18" s="145" t="s">
        <v>37</v>
      </c>
      <c r="J18" s="89"/>
      <c r="K18" s="145" t="s">
        <v>37</v>
      </c>
      <c r="L18" s="89"/>
      <c r="M18" s="145" t="s">
        <v>37</v>
      </c>
      <c r="N18" s="89"/>
      <c r="O18" s="145" t="s">
        <v>37</v>
      </c>
    </row>
    <row r="19" spans="1:16">
      <c r="A19" s="89"/>
      <c r="B19" s="89"/>
      <c r="C19" s="791"/>
      <c r="D19" s="756"/>
      <c r="E19" s="756"/>
      <c r="F19" s="756"/>
      <c r="G19" s="89"/>
      <c r="H19" s="89"/>
      <c r="I19" s="89"/>
      <c r="J19" s="89"/>
      <c r="K19" s="89"/>
      <c r="L19" s="89"/>
      <c r="M19" s="89"/>
      <c r="N19" s="89"/>
      <c r="O19" s="89"/>
    </row>
    <row r="20" spans="1:16">
      <c r="A20" s="148" t="s">
        <v>268</v>
      </c>
      <c r="B20" s="148"/>
      <c r="C20" s="791"/>
      <c r="D20" s="767"/>
      <c r="E20" s="756"/>
      <c r="F20" s="767"/>
      <c r="G20" s="89"/>
      <c r="H20" s="148"/>
      <c r="I20" s="89"/>
      <c r="J20" s="148"/>
      <c r="K20" s="89"/>
      <c r="L20" s="148"/>
      <c r="M20" s="89"/>
      <c r="N20" s="148"/>
      <c r="O20" s="89"/>
    </row>
    <row r="21" spans="1:16">
      <c r="A21" s="89" t="s">
        <v>269</v>
      </c>
      <c r="B21" s="89"/>
      <c r="C21" s="791"/>
      <c r="D21" s="756"/>
      <c r="E21" s="764" t="s">
        <v>37</v>
      </c>
      <c r="F21" s="756"/>
      <c r="G21" s="145" t="s">
        <v>37</v>
      </c>
      <c r="H21" s="89"/>
      <c r="I21" s="145" t="s">
        <v>37</v>
      </c>
      <c r="J21" s="89"/>
      <c r="K21" s="145" t="s">
        <v>37</v>
      </c>
      <c r="L21" s="89"/>
      <c r="M21" s="145" t="s">
        <v>37</v>
      </c>
      <c r="N21" s="89"/>
      <c r="O21" s="145" t="s">
        <v>37</v>
      </c>
    </row>
    <row r="22" spans="1:16">
      <c r="A22" s="89" t="s">
        <v>270</v>
      </c>
      <c r="B22" s="89"/>
      <c r="C22" s="791"/>
      <c r="D22" s="756"/>
      <c r="E22" s="764" t="s">
        <v>37</v>
      </c>
      <c r="F22" s="756"/>
      <c r="G22" s="145" t="s">
        <v>37</v>
      </c>
      <c r="H22" s="89"/>
      <c r="I22" s="145" t="s">
        <v>37</v>
      </c>
      <c r="J22" s="89"/>
      <c r="K22" s="145" t="s">
        <v>37</v>
      </c>
      <c r="L22" s="89"/>
      <c r="M22" s="145" t="s">
        <v>37</v>
      </c>
      <c r="N22" s="89"/>
      <c r="O22" s="145" t="s">
        <v>37</v>
      </c>
    </row>
    <row r="23" spans="1:16">
      <c r="A23" s="89" t="s">
        <v>271</v>
      </c>
      <c r="B23" s="89"/>
      <c r="C23" s="791"/>
      <c r="D23" s="756"/>
      <c r="E23" s="764" t="s">
        <v>37</v>
      </c>
      <c r="F23" s="756"/>
      <c r="G23" s="145" t="s">
        <v>37</v>
      </c>
      <c r="H23" s="89"/>
      <c r="I23" s="145" t="s">
        <v>37</v>
      </c>
      <c r="J23" s="89"/>
      <c r="K23" s="145" t="s">
        <v>37</v>
      </c>
      <c r="L23" s="89"/>
      <c r="M23" s="145" t="s">
        <v>37</v>
      </c>
      <c r="N23" s="89"/>
      <c r="O23" s="145" t="s">
        <v>37</v>
      </c>
    </row>
    <row r="24" spans="1:16">
      <c r="A24" s="89" t="s">
        <v>272</v>
      </c>
      <c r="B24" s="89"/>
      <c r="C24" s="791"/>
      <c r="D24" s="756"/>
      <c r="E24" s="764" t="s">
        <v>37</v>
      </c>
      <c r="F24" s="756"/>
      <c r="G24" s="145" t="s">
        <v>37</v>
      </c>
      <c r="H24" s="89"/>
      <c r="I24" s="145" t="s">
        <v>37</v>
      </c>
      <c r="J24" s="89"/>
      <c r="K24" s="145" t="s">
        <v>37</v>
      </c>
      <c r="L24" s="89"/>
      <c r="M24" s="145" t="s">
        <v>37</v>
      </c>
      <c r="N24" s="89"/>
      <c r="O24" s="145" t="s">
        <v>37</v>
      </c>
    </row>
    <row r="25" spans="1:16">
      <c r="A25" s="89" t="s">
        <v>273</v>
      </c>
      <c r="B25" s="89"/>
      <c r="C25" s="791"/>
      <c r="D25" s="756"/>
      <c r="E25" s="764" t="s">
        <v>37</v>
      </c>
      <c r="F25" s="756"/>
      <c r="G25" s="145" t="s">
        <v>37</v>
      </c>
      <c r="H25" s="89"/>
      <c r="I25" s="145" t="s">
        <v>37</v>
      </c>
      <c r="J25" s="89"/>
      <c r="K25" s="145" t="s">
        <v>37</v>
      </c>
      <c r="L25" s="89"/>
      <c r="M25" s="145" t="s">
        <v>37</v>
      </c>
      <c r="N25" s="89"/>
      <c r="O25" s="145" t="s">
        <v>37</v>
      </c>
    </row>
    <row r="26" spans="1:16" s="755" customFormat="1">
      <c r="A26" s="756" t="s">
        <v>772</v>
      </c>
      <c r="B26" s="756"/>
      <c r="C26" s="791"/>
      <c r="D26" s="756"/>
      <c r="E26" s="764" t="s">
        <v>37</v>
      </c>
      <c r="F26" s="756"/>
      <c r="G26" s="764" t="s">
        <v>37</v>
      </c>
      <c r="H26" s="756"/>
      <c r="I26" s="764" t="s">
        <v>37</v>
      </c>
      <c r="J26" s="756"/>
      <c r="K26" s="764" t="s">
        <v>37</v>
      </c>
      <c r="L26" s="756"/>
      <c r="M26" s="764" t="s">
        <v>37</v>
      </c>
      <c r="N26" s="756"/>
      <c r="O26" s="764" t="s">
        <v>37</v>
      </c>
      <c r="P26" s="760"/>
    </row>
    <row r="27" spans="1:16" s="755" customFormat="1">
      <c r="A27" s="1078" t="s">
        <v>771</v>
      </c>
      <c r="B27" s="756"/>
      <c r="C27" s="791"/>
      <c r="D27" s="756"/>
      <c r="E27" s="764" t="s">
        <v>37</v>
      </c>
      <c r="F27" s="756"/>
      <c r="G27" s="764" t="s">
        <v>37</v>
      </c>
      <c r="H27" s="756"/>
      <c r="I27" s="764" t="s">
        <v>37</v>
      </c>
      <c r="J27" s="756"/>
      <c r="K27" s="764" t="s">
        <v>37</v>
      </c>
      <c r="L27" s="756"/>
      <c r="M27" s="764" t="s">
        <v>37</v>
      </c>
      <c r="N27" s="756"/>
      <c r="O27" s="764" t="s">
        <v>37</v>
      </c>
      <c r="P27" s="760"/>
    </row>
    <row r="28" spans="1:16">
      <c r="A28" s="148" t="s">
        <v>274</v>
      </c>
      <c r="B28" s="89"/>
      <c r="C28" s="791"/>
      <c r="D28" s="756"/>
      <c r="E28" s="759" t="s">
        <v>37</v>
      </c>
      <c r="F28" s="756"/>
      <c r="G28" s="93" t="s">
        <v>37</v>
      </c>
      <c r="H28" s="89"/>
      <c r="I28" s="93" t="s">
        <v>37</v>
      </c>
      <c r="J28" s="89"/>
      <c r="K28" s="93" t="s">
        <v>37</v>
      </c>
      <c r="L28" s="89"/>
      <c r="M28" s="93" t="s">
        <v>37</v>
      </c>
      <c r="N28" s="89"/>
      <c r="O28" s="93" t="s">
        <v>37</v>
      </c>
    </row>
    <row r="29" spans="1:16">
      <c r="A29" s="89"/>
      <c r="B29" s="89"/>
      <c r="C29" s="791"/>
      <c r="D29" s="756"/>
      <c r="E29" s="756"/>
      <c r="F29" s="756"/>
      <c r="G29" s="89"/>
      <c r="H29" s="89"/>
      <c r="I29" s="89"/>
      <c r="J29" s="89"/>
      <c r="K29" s="89"/>
      <c r="L29" s="89"/>
      <c r="M29" s="89"/>
      <c r="N29" s="89"/>
      <c r="O29" s="89"/>
    </row>
    <row r="30" spans="1:16">
      <c r="A30" s="148" t="s">
        <v>275</v>
      </c>
      <c r="B30" s="148"/>
      <c r="C30" s="791"/>
      <c r="D30" s="767"/>
      <c r="E30" s="756"/>
      <c r="F30" s="767"/>
      <c r="G30" s="89"/>
      <c r="H30" s="148"/>
      <c r="I30" s="89"/>
      <c r="J30" s="148"/>
      <c r="K30" s="89"/>
      <c r="L30" s="148"/>
      <c r="M30" s="89"/>
      <c r="N30" s="148"/>
      <c r="O30" s="89"/>
    </row>
    <row r="31" spans="1:16">
      <c r="A31" s="89" t="s">
        <v>276</v>
      </c>
      <c r="B31" s="89"/>
      <c r="C31" s="791"/>
      <c r="D31" s="756"/>
      <c r="E31" s="764" t="s">
        <v>37</v>
      </c>
      <c r="F31" s="756"/>
      <c r="G31" s="145" t="s">
        <v>37</v>
      </c>
      <c r="H31" s="89"/>
      <c r="I31" s="145" t="s">
        <v>37</v>
      </c>
      <c r="J31" s="89"/>
      <c r="K31" s="145" t="s">
        <v>37</v>
      </c>
      <c r="L31" s="89"/>
      <c r="M31" s="145" t="s">
        <v>37</v>
      </c>
      <c r="N31" s="89"/>
      <c r="O31" s="145" t="s">
        <v>37</v>
      </c>
    </row>
    <row r="32" spans="1:16">
      <c r="A32" s="89" t="s">
        <v>277</v>
      </c>
      <c r="B32" s="89"/>
      <c r="C32" s="791"/>
      <c r="D32" s="756"/>
      <c r="E32" s="764" t="s">
        <v>37</v>
      </c>
      <c r="F32" s="756"/>
      <c r="G32" s="145" t="s">
        <v>37</v>
      </c>
      <c r="H32" s="89"/>
      <c r="I32" s="145" t="s">
        <v>37</v>
      </c>
      <c r="J32" s="89"/>
      <c r="K32" s="145" t="s">
        <v>37</v>
      </c>
      <c r="L32" s="89"/>
      <c r="M32" s="145" t="s">
        <v>37</v>
      </c>
      <c r="N32" s="89"/>
      <c r="O32" s="145" t="s">
        <v>37</v>
      </c>
    </row>
    <row r="33" spans="1:16">
      <c r="A33" s="89" t="s">
        <v>271</v>
      </c>
      <c r="B33" s="89"/>
      <c r="C33" s="791"/>
      <c r="D33" s="756"/>
      <c r="E33" s="764" t="s">
        <v>37</v>
      </c>
      <c r="F33" s="756"/>
      <c r="G33" s="145" t="s">
        <v>37</v>
      </c>
      <c r="H33" s="89"/>
      <c r="I33" s="145" t="s">
        <v>37</v>
      </c>
      <c r="J33" s="89"/>
      <c r="K33" s="145" t="s">
        <v>37</v>
      </c>
      <c r="L33" s="89"/>
      <c r="M33" s="145" t="s">
        <v>37</v>
      </c>
      <c r="N33" s="89"/>
      <c r="O33" s="145" t="s">
        <v>37</v>
      </c>
    </row>
    <row r="34" spans="1:16">
      <c r="A34" s="89" t="s">
        <v>272</v>
      </c>
      <c r="B34" s="89"/>
      <c r="C34" s="791"/>
      <c r="D34" s="756"/>
      <c r="E34" s="764" t="s">
        <v>37</v>
      </c>
      <c r="F34" s="756"/>
      <c r="G34" s="145" t="s">
        <v>37</v>
      </c>
      <c r="H34" s="89"/>
      <c r="I34" s="145" t="s">
        <v>37</v>
      </c>
      <c r="J34" s="89"/>
      <c r="K34" s="145" t="s">
        <v>37</v>
      </c>
      <c r="L34" s="89"/>
      <c r="M34" s="145" t="s">
        <v>37</v>
      </c>
      <c r="N34" s="89"/>
      <c r="O34" s="145" t="s">
        <v>37</v>
      </c>
    </row>
    <row r="35" spans="1:16">
      <c r="A35" s="89" t="s">
        <v>278</v>
      </c>
      <c r="B35" s="89"/>
      <c r="C35" s="791"/>
      <c r="D35" s="756"/>
      <c r="E35" s="764" t="s">
        <v>37</v>
      </c>
      <c r="F35" s="756"/>
      <c r="G35" s="145" t="s">
        <v>37</v>
      </c>
      <c r="H35" s="89"/>
      <c r="I35" s="145" t="s">
        <v>37</v>
      </c>
      <c r="J35" s="89"/>
      <c r="K35" s="145" t="s">
        <v>37</v>
      </c>
      <c r="L35" s="89"/>
      <c r="M35" s="145" t="s">
        <v>37</v>
      </c>
      <c r="N35" s="89"/>
      <c r="O35" s="145" t="s">
        <v>37</v>
      </c>
    </row>
    <row r="36" spans="1:16">
      <c r="A36" s="89" t="s">
        <v>279</v>
      </c>
      <c r="B36" s="89"/>
      <c r="C36" s="791"/>
      <c r="D36" s="756"/>
      <c r="E36" s="764" t="s">
        <v>37</v>
      </c>
      <c r="F36" s="756"/>
      <c r="G36" s="145" t="s">
        <v>37</v>
      </c>
      <c r="H36" s="89"/>
      <c r="I36" s="145" t="s">
        <v>37</v>
      </c>
      <c r="J36" s="89"/>
      <c r="K36" s="145" t="s">
        <v>37</v>
      </c>
      <c r="L36" s="89"/>
      <c r="M36" s="145" t="s">
        <v>37</v>
      </c>
      <c r="N36" s="89"/>
      <c r="O36" s="145" t="s">
        <v>37</v>
      </c>
    </row>
    <row r="37" spans="1:16">
      <c r="A37" s="89" t="s">
        <v>280</v>
      </c>
      <c r="B37" s="89"/>
      <c r="C37" s="791"/>
      <c r="D37" s="756"/>
      <c r="E37" s="764" t="s">
        <v>37</v>
      </c>
      <c r="F37" s="756"/>
      <c r="G37" s="145" t="s">
        <v>37</v>
      </c>
      <c r="H37" s="89"/>
      <c r="I37" s="145" t="s">
        <v>37</v>
      </c>
      <c r="J37" s="89"/>
      <c r="K37" s="145" t="s">
        <v>37</v>
      </c>
      <c r="L37" s="89"/>
      <c r="M37" s="145" t="s">
        <v>37</v>
      </c>
      <c r="N37" s="89"/>
      <c r="O37" s="145" t="s">
        <v>37</v>
      </c>
    </row>
    <row r="38" spans="1:16">
      <c r="A38" s="89" t="s">
        <v>281</v>
      </c>
      <c r="B38" s="89"/>
      <c r="C38" s="791"/>
      <c r="D38" s="756"/>
      <c r="E38" s="764" t="s">
        <v>37</v>
      </c>
      <c r="F38" s="756"/>
      <c r="G38" s="145" t="s">
        <v>37</v>
      </c>
      <c r="H38" s="89"/>
      <c r="I38" s="145" t="s">
        <v>37</v>
      </c>
      <c r="J38" s="89"/>
      <c r="K38" s="145" t="s">
        <v>37</v>
      </c>
      <c r="L38" s="89"/>
      <c r="M38" s="145" t="s">
        <v>37</v>
      </c>
      <c r="N38" s="89"/>
      <c r="O38" s="145" t="s">
        <v>37</v>
      </c>
    </row>
    <row r="39" spans="1:16">
      <c r="A39" s="148" t="s">
        <v>282</v>
      </c>
      <c r="B39" s="89"/>
      <c r="C39" s="791"/>
      <c r="D39" s="756"/>
      <c r="E39" s="759" t="s">
        <v>37</v>
      </c>
      <c r="F39" s="756"/>
      <c r="G39" s="93" t="s">
        <v>37</v>
      </c>
      <c r="H39" s="89"/>
      <c r="I39" s="93" t="s">
        <v>37</v>
      </c>
      <c r="J39" s="89"/>
      <c r="K39" s="93" t="s">
        <v>37</v>
      </c>
      <c r="L39" s="89"/>
      <c r="M39" s="93" t="s">
        <v>37</v>
      </c>
      <c r="N39" s="89"/>
      <c r="O39" s="93" t="s">
        <v>37</v>
      </c>
    </row>
    <row r="40" spans="1:16">
      <c r="A40" s="89"/>
      <c r="B40" s="89"/>
      <c r="C40" s="791"/>
      <c r="D40" s="756"/>
      <c r="E40" s="756"/>
      <c r="F40" s="756"/>
      <c r="G40" s="89"/>
      <c r="H40" s="89"/>
      <c r="I40" s="89"/>
      <c r="J40" s="89"/>
      <c r="K40" s="89"/>
      <c r="L40" s="89"/>
      <c r="M40" s="89"/>
      <c r="N40" s="89"/>
      <c r="O40" s="89"/>
    </row>
    <row r="41" spans="1:16">
      <c r="A41" s="89" t="str">
        <f>'3.3.1 A2'!A41</f>
        <v>TOTAAL PASSIVA</v>
      </c>
      <c r="B41" s="89"/>
      <c r="C41" s="791"/>
      <c r="D41" s="756"/>
      <c r="E41" s="759" t="str">
        <f>'3.3.1 A2'!E41</f>
        <v>€</v>
      </c>
      <c r="F41" s="756"/>
      <c r="G41" s="93" t="str">
        <f>'3.3.1 A2'!G41</f>
        <v>€</v>
      </c>
      <c r="H41" s="89"/>
      <c r="I41" s="93" t="str">
        <f>'3.3.1 A2'!I41</f>
        <v>€</v>
      </c>
      <c r="J41" s="89"/>
      <c r="K41" s="93" t="str">
        <f>'3.3.1 A2'!K41</f>
        <v>€</v>
      </c>
      <c r="L41" s="89"/>
      <c r="M41" s="93" t="str">
        <f>'3.3.1 A2'!M41</f>
        <v>€</v>
      </c>
      <c r="N41" s="89"/>
      <c r="O41" s="93" t="str">
        <f>'3.3.1 A2'!O41</f>
        <v>€</v>
      </c>
    </row>
    <row r="42" spans="1:16">
      <c r="A42" s="98"/>
      <c r="B42" s="98"/>
      <c r="E42" s="760"/>
      <c r="F42" s="760"/>
      <c r="G42" s="98"/>
      <c r="H42" s="98"/>
      <c r="I42" s="98"/>
      <c r="J42" s="98"/>
      <c r="K42" s="98"/>
      <c r="L42" s="98"/>
      <c r="M42" s="98"/>
      <c r="N42" s="98"/>
      <c r="O42" s="98"/>
    </row>
    <row r="44" spans="1:16" s="753" customFormat="1">
      <c r="A44" s="1003" t="s">
        <v>969</v>
      </c>
      <c r="B44" s="756"/>
      <c r="C44" s="791"/>
      <c r="D44" s="757"/>
      <c r="E44" s="1002"/>
      <c r="F44" s="1002"/>
      <c r="G44" s="1002"/>
      <c r="H44" s="1002"/>
      <c r="I44" s="1002"/>
      <c r="J44" s="1002"/>
      <c r="K44" s="1002"/>
      <c r="L44" s="1002"/>
      <c r="M44" s="1002"/>
      <c r="N44" s="1002"/>
      <c r="O44" s="1002"/>
      <c r="P44" s="756"/>
    </row>
    <row r="45" spans="1:16" s="753" customFormat="1">
      <c r="A45" s="1012" t="s">
        <v>970</v>
      </c>
      <c r="B45" s="756"/>
      <c r="C45" s="791"/>
      <c r="D45" s="757"/>
      <c r="E45" s="1013" t="s">
        <v>37</v>
      </c>
      <c r="F45" s="1003"/>
      <c r="G45" s="1013" t="s">
        <v>37</v>
      </c>
      <c r="H45" s="1003"/>
      <c r="I45" s="1013" t="s">
        <v>37</v>
      </c>
      <c r="J45" s="1003"/>
      <c r="K45" s="1013" t="s">
        <v>37</v>
      </c>
      <c r="L45" s="1003"/>
      <c r="M45" s="1013" t="s">
        <v>37</v>
      </c>
      <c r="N45" s="1003"/>
      <c r="O45" s="1013" t="s">
        <v>37</v>
      </c>
      <c r="P45" s="756"/>
    </row>
  </sheetData>
  <mergeCells count="6">
    <mergeCell ref="E7:E9"/>
    <mergeCell ref="O7:O9"/>
    <mergeCell ref="G7:G9"/>
    <mergeCell ref="I7:I9"/>
    <mergeCell ref="K7:K9"/>
    <mergeCell ref="M7:M9"/>
  </mergeCells>
  <pageMargins left="0.55118110236220474" right="0.15748031496062992" top="0.55118110236220474" bottom="0.74803149606299213" header="0.31496062992125984" footer="0.31496062992125984"/>
  <pageSetup paperSize="9" scale="75" orientation="landscape" horizontalDpi="1200" verticalDpi="1200" r:id="rId1"/>
  <headerFooter>
    <oddFooter>&amp;L&amp;P&amp;C&amp;F&amp;A&amp;R&amp;D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enableFormatConditionsCalculation="0"/>
  <dimension ref="A1:U45"/>
  <sheetViews>
    <sheetView topLeftCell="A13" zoomScaleNormal="100" zoomScalePageLayoutView="150" workbookViewId="0">
      <selection activeCell="E7" sqref="E7:E9"/>
    </sheetView>
  </sheetViews>
  <sheetFormatPr defaultColWidth="8.85546875" defaultRowHeight="12"/>
  <cols>
    <col min="1" max="1" width="57.42578125" style="88" customWidth="1"/>
    <col min="2" max="2" width="1.28515625" style="88" customWidth="1"/>
    <col min="3" max="3" width="9.5703125" style="820" customWidth="1"/>
    <col min="4" max="4" width="1.28515625" style="760" customWidth="1"/>
    <col min="5" max="5" width="9.5703125" style="755" customWidth="1"/>
    <col min="6" max="6" width="1.28515625" style="755" customWidth="1"/>
    <col min="7" max="7" width="8.7109375" style="88" customWidth="1"/>
    <col min="8" max="8" width="1.28515625" style="88" customWidth="1"/>
    <col min="9" max="9" width="8.7109375" style="88" customWidth="1"/>
    <col min="10" max="10" width="1.28515625" style="88" customWidth="1"/>
    <col min="11" max="11" width="8.7109375" style="88" customWidth="1"/>
    <col min="12" max="12" width="1.28515625" style="88" customWidth="1"/>
    <col min="13" max="13" width="8.7109375" style="88" customWidth="1"/>
    <col min="14" max="14" width="1.28515625" style="88" customWidth="1"/>
    <col min="15" max="15" width="8.7109375" style="88" customWidth="1"/>
    <col min="16" max="16" width="1.28515625" style="760" customWidth="1"/>
    <col min="17" max="19" width="8.85546875" style="88"/>
    <col min="20" max="20" width="6.42578125" style="88" customWidth="1"/>
    <col min="21" max="251" width="8.85546875" style="88"/>
    <col min="252" max="252" width="50.7109375" style="88" customWidth="1"/>
    <col min="253" max="253" width="12.7109375" style="88" customWidth="1"/>
    <col min="254" max="255" width="8.7109375" style="88" customWidth="1"/>
    <col min="256" max="256" width="12.7109375" style="88" customWidth="1"/>
    <col min="257" max="258" width="8.7109375" style="88" customWidth="1"/>
    <col min="259" max="259" width="12.7109375" style="88" customWidth="1"/>
    <col min="260" max="261" width="8.7109375" style="88" customWidth="1"/>
    <col min="262" max="262" width="12.7109375" style="88" customWidth="1"/>
    <col min="263" max="264" width="8.7109375" style="88" customWidth="1"/>
    <col min="265" max="265" width="12.7109375" style="88" customWidth="1"/>
    <col min="266" max="267" width="8.7109375" style="88" customWidth="1"/>
    <col min="268" max="268" width="12.7109375" style="88" customWidth="1"/>
    <col min="269" max="270" width="8.7109375" style="88" customWidth="1"/>
    <col min="271" max="507" width="8.85546875" style="88"/>
    <col min="508" max="508" width="50.7109375" style="88" customWidth="1"/>
    <col min="509" max="509" width="12.7109375" style="88" customWidth="1"/>
    <col min="510" max="511" width="8.7109375" style="88" customWidth="1"/>
    <col min="512" max="512" width="12.7109375" style="88" customWidth="1"/>
    <col min="513" max="514" width="8.7109375" style="88" customWidth="1"/>
    <col min="515" max="515" width="12.7109375" style="88" customWidth="1"/>
    <col min="516" max="517" width="8.7109375" style="88" customWidth="1"/>
    <col min="518" max="518" width="12.7109375" style="88" customWidth="1"/>
    <col min="519" max="520" width="8.7109375" style="88" customWidth="1"/>
    <col min="521" max="521" width="12.7109375" style="88" customWidth="1"/>
    <col min="522" max="523" width="8.7109375" style="88" customWidth="1"/>
    <col min="524" max="524" width="12.7109375" style="88" customWidth="1"/>
    <col min="525" max="526" width="8.7109375" style="88" customWidth="1"/>
    <col min="527" max="763" width="8.85546875" style="88"/>
    <col min="764" max="764" width="50.7109375" style="88" customWidth="1"/>
    <col min="765" max="765" width="12.7109375" style="88" customWidth="1"/>
    <col min="766" max="767" width="8.7109375" style="88" customWidth="1"/>
    <col min="768" max="768" width="12.7109375" style="88" customWidth="1"/>
    <col min="769" max="770" width="8.7109375" style="88" customWidth="1"/>
    <col min="771" max="771" width="12.7109375" style="88" customWidth="1"/>
    <col min="772" max="773" width="8.7109375" style="88" customWidth="1"/>
    <col min="774" max="774" width="12.7109375" style="88" customWidth="1"/>
    <col min="775" max="776" width="8.7109375" style="88" customWidth="1"/>
    <col min="777" max="777" width="12.7109375" style="88" customWidth="1"/>
    <col min="778" max="779" width="8.7109375" style="88" customWidth="1"/>
    <col min="780" max="780" width="12.7109375" style="88" customWidth="1"/>
    <col min="781" max="782" width="8.7109375" style="88" customWidth="1"/>
    <col min="783" max="1019" width="8.85546875" style="88"/>
    <col min="1020" max="1020" width="50.7109375" style="88" customWidth="1"/>
    <col min="1021" max="1021" width="12.7109375" style="88" customWidth="1"/>
    <col min="1022" max="1023" width="8.7109375" style="88" customWidth="1"/>
    <col min="1024" max="1024" width="12.7109375" style="88" customWidth="1"/>
    <col min="1025" max="1026" width="8.7109375" style="88" customWidth="1"/>
    <col min="1027" max="1027" width="12.7109375" style="88" customWidth="1"/>
    <col min="1028" max="1029" width="8.7109375" style="88" customWidth="1"/>
    <col min="1030" max="1030" width="12.7109375" style="88" customWidth="1"/>
    <col min="1031" max="1032" width="8.7109375" style="88" customWidth="1"/>
    <col min="1033" max="1033" width="12.7109375" style="88" customWidth="1"/>
    <col min="1034" max="1035" width="8.7109375" style="88" customWidth="1"/>
    <col min="1036" max="1036" width="12.7109375" style="88" customWidth="1"/>
    <col min="1037" max="1038" width="8.7109375" style="88" customWidth="1"/>
    <col min="1039" max="1275" width="8.85546875" style="88"/>
    <col min="1276" max="1276" width="50.7109375" style="88" customWidth="1"/>
    <col min="1277" max="1277" width="12.7109375" style="88" customWidth="1"/>
    <col min="1278" max="1279" width="8.7109375" style="88" customWidth="1"/>
    <col min="1280" max="1280" width="12.7109375" style="88" customWidth="1"/>
    <col min="1281" max="1282" width="8.7109375" style="88" customWidth="1"/>
    <col min="1283" max="1283" width="12.7109375" style="88" customWidth="1"/>
    <col min="1284" max="1285" width="8.7109375" style="88" customWidth="1"/>
    <col min="1286" max="1286" width="12.7109375" style="88" customWidth="1"/>
    <col min="1287" max="1288" width="8.7109375" style="88" customWidth="1"/>
    <col min="1289" max="1289" width="12.7109375" style="88" customWidth="1"/>
    <col min="1290" max="1291" width="8.7109375" style="88" customWidth="1"/>
    <col min="1292" max="1292" width="12.7109375" style="88" customWidth="1"/>
    <col min="1293" max="1294" width="8.7109375" style="88" customWidth="1"/>
    <col min="1295" max="1531" width="8.85546875" style="88"/>
    <col min="1532" max="1532" width="50.7109375" style="88" customWidth="1"/>
    <col min="1533" max="1533" width="12.7109375" style="88" customWidth="1"/>
    <col min="1534" max="1535" width="8.7109375" style="88" customWidth="1"/>
    <col min="1536" max="1536" width="12.7109375" style="88" customWidth="1"/>
    <col min="1537" max="1538" width="8.7109375" style="88" customWidth="1"/>
    <col min="1539" max="1539" width="12.7109375" style="88" customWidth="1"/>
    <col min="1540" max="1541" width="8.7109375" style="88" customWidth="1"/>
    <col min="1542" max="1542" width="12.7109375" style="88" customWidth="1"/>
    <col min="1543" max="1544" width="8.7109375" style="88" customWidth="1"/>
    <col min="1545" max="1545" width="12.7109375" style="88" customWidth="1"/>
    <col min="1546" max="1547" width="8.7109375" style="88" customWidth="1"/>
    <col min="1548" max="1548" width="12.7109375" style="88" customWidth="1"/>
    <col min="1549" max="1550" width="8.7109375" style="88" customWidth="1"/>
    <col min="1551" max="1787" width="8.85546875" style="88"/>
    <col min="1788" max="1788" width="50.7109375" style="88" customWidth="1"/>
    <col min="1789" max="1789" width="12.7109375" style="88" customWidth="1"/>
    <col min="1790" max="1791" width="8.7109375" style="88" customWidth="1"/>
    <col min="1792" max="1792" width="12.7109375" style="88" customWidth="1"/>
    <col min="1793" max="1794" width="8.7109375" style="88" customWidth="1"/>
    <col min="1795" max="1795" width="12.7109375" style="88" customWidth="1"/>
    <col min="1796" max="1797" width="8.7109375" style="88" customWidth="1"/>
    <col min="1798" max="1798" width="12.7109375" style="88" customWidth="1"/>
    <col min="1799" max="1800" width="8.7109375" style="88" customWidth="1"/>
    <col min="1801" max="1801" width="12.7109375" style="88" customWidth="1"/>
    <col min="1802" max="1803" width="8.7109375" style="88" customWidth="1"/>
    <col min="1804" max="1804" width="12.7109375" style="88" customWidth="1"/>
    <col min="1805" max="1806" width="8.7109375" style="88" customWidth="1"/>
    <col min="1807" max="2043" width="8.85546875" style="88"/>
    <col min="2044" max="2044" width="50.7109375" style="88" customWidth="1"/>
    <col min="2045" max="2045" width="12.7109375" style="88" customWidth="1"/>
    <col min="2046" max="2047" width="8.7109375" style="88" customWidth="1"/>
    <col min="2048" max="2048" width="12.7109375" style="88" customWidth="1"/>
    <col min="2049" max="2050" width="8.7109375" style="88" customWidth="1"/>
    <col min="2051" max="2051" width="12.7109375" style="88" customWidth="1"/>
    <col min="2052" max="2053" width="8.7109375" style="88" customWidth="1"/>
    <col min="2054" max="2054" width="12.7109375" style="88" customWidth="1"/>
    <col min="2055" max="2056" width="8.7109375" style="88" customWidth="1"/>
    <col min="2057" max="2057" width="12.7109375" style="88" customWidth="1"/>
    <col min="2058" max="2059" width="8.7109375" style="88" customWidth="1"/>
    <col min="2060" max="2060" width="12.7109375" style="88" customWidth="1"/>
    <col min="2061" max="2062" width="8.7109375" style="88" customWidth="1"/>
    <col min="2063" max="2299" width="8.85546875" style="88"/>
    <col min="2300" max="2300" width="50.7109375" style="88" customWidth="1"/>
    <col min="2301" max="2301" width="12.7109375" style="88" customWidth="1"/>
    <col min="2302" max="2303" width="8.7109375" style="88" customWidth="1"/>
    <col min="2304" max="2304" width="12.7109375" style="88" customWidth="1"/>
    <col min="2305" max="2306" width="8.7109375" style="88" customWidth="1"/>
    <col min="2307" max="2307" width="12.7109375" style="88" customWidth="1"/>
    <col min="2308" max="2309" width="8.7109375" style="88" customWidth="1"/>
    <col min="2310" max="2310" width="12.7109375" style="88" customWidth="1"/>
    <col min="2311" max="2312" width="8.7109375" style="88" customWidth="1"/>
    <col min="2313" max="2313" width="12.7109375" style="88" customWidth="1"/>
    <col min="2314" max="2315" width="8.7109375" style="88" customWidth="1"/>
    <col min="2316" max="2316" width="12.7109375" style="88" customWidth="1"/>
    <col min="2317" max="2318" width="8.7109375" style="88" customWidth="1"/>
    <col min="2319" max="2555" width="8.85546875" style="88"/>
    <col min="2556" max="2556" width="50.7109375" style="88" customWidth="1"/>
    <col min="2557" max="2557" width="12.7109375" style="88" customWidth="1"/>
    <col min="2558" max="2559" width="8.7109375" style="88" customWidth="1"/>
    <col min="2560" max="2560" width="12.7109375" style="88" customWidth="1"/>
    <col min="2561" max="2562" width="8.7109375" style="88" customWidth="1"/>
    <col min="2563" max="2563" width="12.7109375" style="88" customWidth="1"/>
    <col min="2564" max="2565" width="8.7109375" style="88" customWidth="1"/>
    <col min="2566" max="2566" width="12.7109375" style="88" customWidth="1"/>
    <col min="2567" max="2568" width="8.7109375" style="88" customWidth="1"/>
    <col min="2569" max="2569" width="12.7109375" style="88" customWidth="1"/>
    <col min="2570" max="2571" width="8.7109375" style="88" customWidth="1"/>
    <col min="2572" max="2572" width="12.7109375" style="88" customWidth="1"/>
    <col min="2573" max="2574" width="8.7109375" style="88" customWidth="1"/>
    <col min="2575" max="2811" width="8.85546875" style="88"/>
    <col min="2812" max="2812" width="50.7109375" style="88" customWidth="1"/>
    <col min="2813" max="2813" width="12.7109375" style="88" customWidth="1"/>
    <col min="2814" max="2815" width="8.7109375" style="88" customWidth="1"/>
    <col min="2816" max="2816" width="12.7109375" style="88" customWidth="1"/>
    <col min="2817" max="2818" width="8.7109375" style="88" customWidth="1"/>
    <col min="2819" max="2819" width="12.7109375" style="88" customWidth="1"/>
    <col min="2820" max="2821" width="8.7109375" style="88" customWidth="1"/>
    <col min="2822" max="2822" width="12.7109375" style="88" customWidth="1"/>
    <col min="2823" max="2824" width="8.7109375" style="88" customWidth="1"/>
    <col min="2825" max="2825" width="12.7109375" style="88" customWidth="1"/>
    <col min="2826" max="2827" width="8.7109375" style="88" customWidth="1"/>
    <col min="2828" max="2828" width="12.7109375" style="88" customWidth="1"/>
    <col min="2829" max="2830" width="8.7109375" style="88" customWidth="1"/>
    <col min="2831" max="3067" width="8.85546875" style="88"/>
    <col min="3068" max="3068" width="50.7109375" style="88" customWidth="1"/>
    <col min="3069" max="3069" width="12.7109375" style="88" customWidth="1"/>
    <col min="3070" max="3071" width="8.7109375" style="88" customWidth="1"/>
    <col min="3072" max="3072" width="12.7109375" style="88" customWidth="1"/>
    <col min="3073" max="3074" width="8.7109375" style="88" customWidth="1"/>
    <col min="3075" max="3075" width="12.7109375" style="88" customWidth="1"/>
    <col min="3076" max="3077" width="8.7109375" style="88" customWidth="1"/>
    <col min="3078" max="3078" width="12.7109375" style="88" customWidth="1"/>
    <col min="3079" max="3080" width="8.7109375" style="88" customWidth="1"/>
    <col min="3081" max="3081" width="12.7109375" style="88" customWidth="1"/>
    <col min="3082" max="3083" width="8.7109375" style="88" customWidth="1"/>
    <col min="3084" max="3084" width="12.7109375" style="88" customWidth="1"/>
    <col min="3085" max="3086" width="8.7109375" style="88" customWidth="1"/>
    <col min="3087" max="3323" width="8.85546875" style="88"/>
    <col min="3324" max="3324" width="50.7109375" style="88" customWidth="1"/>
    <col min="3325" max="3325" width="12.7109375" style="88" customWidth="1"/>
    <col min="3326" max="3327" width="8.7109375" style="88" customWidth="1"/>
    <col min="3328" max="3328" width="12.7109375" style="88" customWidth="1"/>
    <col min="3329" max="3330" width="8.7109375" style="88" customWidth="1"/>
    <col min="3331" max="3331" width="12.7109375" style="88" customWidth="1"/>
    <col min="3332" max="3333" width="8.7109375" style="88" customWidth="1"/>
    <col min="3334" max="3334" width="12.7109375" style="88" customWidth="1"/>
    <col min="3335" max="3336" width="8.7109375" style="88" customWidth="1"/>
    <col min="3337" max="3337" width="12.7109375" style="88" customWidth="1"/>
    <col min="3338" max="3339" width="8.7109375" style="88" customWidth="1"/>
    <col min="3340" max="3340" width="12.7109375" style="88" customWidth="1"/>
    <col min="3341" max="3342" width="8.7109375" style="88" customWidth="1"/>
    <col min="3343" max="3579" width="8.85546875" style="88"/>
    <col min="3580" max="3580" width="50.7109375" style="88" customWidth="1"/>
    <col min="3581" max="3581" width="12.7109375" style="88" customWidth="1"/>
    <col min="3582" max="3583" width="8.7109375" style="88" customWidth="1"/>
    <col min="3584" max="3584" width="12.7109375" style="88" customWidth="1"/>
    <col min="3585" max="3586" width="8.7109375" style="88" customWidth="1"/>
    <col min="3587" max="3587" width="12.7109375" style="88" customWidth="1"/>
    <col min="3588" max="3589" width="8.7109375" style="88" customWidth="1"/>
    <col min="3590" max="3590" width="12.7109375" style="88" customWidth="1"/>
    <col min="3591" max="3592" width="8.7109375" style="88" customWidth="1"/>
    <col min="3593" max="3593" width="12.7109375" style="88" customWidth="1"/>
    <col min="3594" max="3595" width="8.7109375" style="88" customWidth="1"/>
    <col min="3596" max="3596" width="12.7109375" style="88" customWidth="1"/>
    <col min="3597" max="3598" width="8.7109375" style="88" customWidth="1"/>
    <col min="3599" max="3835" width="8.85546875" style="88"/>
    <col min="3836" max="3836" width="50.7109375" style="88" customWidth="1"/>
    <col min="3837" max="3837" width="12.7109375" style="88" customWidth="1"/>
    <col min="3838" max="3839" width="8.7109375" style="88" customWidth="1"/>
    <col min="3840" max="3840" width="12.7109375" style="88" customWidth="1"/>
    <col min="3841" max="3842" width="8.7109375" style="88" customWidth="1"/>
    <col min="3843" max="3843" width="12.7109375" style="88" customWidth="1"/>
    <col min="3844" max="3845" width="8.7109375" style="88" customWidth="1"/>
    <col min="3846" max="3846" width="12.7109375" style="88" customWidth="1"/>
    <col min="3847" max="3848" width="8.7109375" style="88" customWidth="1"/>
    <col min="3849" max="3849" width="12.7109375" style="88" customWidth="1"/>
    <col min="3850" max="3851" width="8.7109375" style="88" customWidth="1"/>
    <col min="3852" max="3852" width="12.7109375" style="88" customWidth="1"/>
    <col min="3853" max="3854" width="8.7109375" style="88" customWidth="1"/>
    <col min="3855" max="4091" width="8.85546875" style="88"/>
    <col min="4092" max="4092" width="50.7109375" style="88" customWidth="1"/>
    <col min="4093" max="4093" width="12.7109375" style="88" customWidth="1"/>
    <col min="4094" max="4095" width="8.7109375" style="88" customWidth="1"/>
    <col min="4096" max="4096" width="12.7109375" style="88" customWidth="1"/>
    <col min="4097" max="4098" width="8.7109375" style="88" customWidth="1"/>
    <col min="4099" max="4099" width="12.7109375" style="88" customWidth="1"/>
    <col min="4100" max="4101" width="8.7109375" style="88" customWidth="1"/>
    <col min="4102" max="4102" width="12.7109375" style="88" customWidth="1"/>
    <col min="4103" max="4104" width="8.7109375" style="88" customWidth="1"/>
    <col min="4105" max="4105" width="12.7109375" style="88" customWidth="1"/>
    <col min="4106" max="4107" width="8.7109375" style="88" customWidth="1"/>
    <col min="4108" max="4108" width="12.7109375" style="88" customWidth="1"/>
    <col min="4109" max="4110" width="8.7109375" style="88" customWidth="1"/>
    <col min="4111" max="4347" width="8.85546875" style="88"/>
    <col min="4348" max="4348" width="50.7109375" style="88" customWidth="1"/>
    <col min="4349" max="4349" width="12.7109375" style="88" customWidth="1"/>
    <col min="4350" max="4351" width="8.7109375" style="88" customWidth="1"/>
    <col min="4352" max="4352" width="12.7109375" style="88" customWidth="1"/>
    <col min="4353" max="4354" width="8.7109375" style="88" customWidth="1"/>
    <col min="4355" max="4355" width="12.7109375" style="88" customWidth="1"/>
    <col min="4356" max="4357" width="8.7109375" style="88" customWidth="1"/>
    <col min="4358" max="4358" width="12.7109375" style="88" customWidth="1"/>
    <col min="4359" max="4360" width="8.7109375" style="88" customWidth="1"/>
    <col min="4361" max="4361" width="12.7109375" style="88" customWidth="1"/>
    <col min="4362" max="4363" width="8.7109375" style="88" customWidth="1"/>
    <col min="4364" max="4364" width="12.7109375" style="88" customWidth="1"/>
    <col min="4365" max="4366" width="8.7109375" style="88" customWidth="1"/>
    <col min="4367" max="4603" width="8.85546875" style="88"/>
    <col min="4604" max="4604" width="50.7109375" style="88" customWidth="1"/>
    <col min="4605" max="4605" width="12.7109375" style="88" customWidth="1"/>
    <col min="4606" max="4607" width="8.7109375" style="88" customWidth="1"/>
    <col min="4608" max="4608" width="12.7109375" style="88" customWidth="1"/>
    <col min="4609" max="4610" width="8.7109375" style="88" customWidth="1"/>
    <col min="4611" max="4611" width="12.7109375" style="88" customWidth="1"/>
    <col min="4612" max="4613" width="8.7109375" style="88" customWidth="1"/>
    <col min="4614" max="4614" width="12.7109375" style="88" customWidth="1"/>
    <col min="4615" max="4616" width="8.7109375" style="88" customWidth="1"/>
    <col min="4617" max="4617" width="12.7109375" style="88" customWidth="1"/>
    <col min="4618" max="4619" width="8.7109375" style="88" customWidth="1"/>
    <col min="4620" max="4620" width="12.7109375" style="88" customWidth="1"/>
    <col min="4621" max="4622" width="8.7109375" style="88" customWidth="1"/>
    <col min="4623" max="4859" width="8.85546875" style="88"/>
    <col min="4860" max="4860" width="50.7109375" style="88" customWidth="1"/>
    <col min="4861" max="4861" width="12.7109375" style="88" customWidth="1"/>
    <col min="4862" max="4863" width="8.7109375" style="88" customWidth="1"/>
    <col min="4864" max="4864" width="12.7109375" style="88" customWidth="1"/>
    <col min="4865" max="4866" width="8.7109375" style="88" customWidth="1"/>
    <col min="4867" max="4867" width="12.7109375" style="88" customWidth="1"/>
    <col min="4868" max="4869" width="8.7109375" style="88" customWidth="1"/>
    <col min="4870" max="4870" width="12.7109375" style="88" customWidth="1"/>
    <col min="4871" max="4872" width="8.7109375" style="88" customWidth="1"/>
    <col min="4873" max="4873" width="12.7109375" style="88" customWidth="1"/>
    <col min="4874" max="4875" width="8.7109375" style="88" customWidth="1"/>
    <col min="4876" max="4876" width="12.7109375" style="88" customWidth="1"/>
    <col min="4877" max="4878" width="8.7109375" style="88" customWidth="1"/>
    <col min="4879" max="5115" width="8.85546875" style="88"/>
    <col min="5116" max="5116" width="50.7109375" style="88" customWidth="1"/>
    <col min="5117" max="5117" width="12.7109375" style="88" customWidth="1"/>
    <col min="5118" max="5119" width="8.7109375" style="88" customWidth="1"/>
    <col min="5120" max="5120" width="12.7109375" style="88" customWidth="1"/>
    <col min="5121" max="5122" width="8.7109375" style="88" customWidth="1"/>
    <col min="5123" max="5123" width="12.7109375" style="88" customWidth="1"/>
    <col min="5124" max="5125" width="8.7109375" style="88" customWidth="1"/>
    <col min="5126" max="5126" width="12.7109375" style="88" customWidth="1"/>
    <col min="5127" max="5128" width="8.7109375" style="88" customWidth="1"/>
    <col min="5129" max="5129" width="12.7109375" style="88" customWidth="1"/>
    <col min="5130" max="5131" width="8.7109375" style="88" customWidth="1"/>
    <col min="5132" max="5132" width="12.7109375" style="88" customWidth="1"/>
    <col min="5133" max="5134" width="8.7109375" style="88" customWidth="1"/>
    <col min="5135" max="5371" width="8.85546875" style="88"/>
    <col min="5372" max="5372" width="50.7109375" style="88" customWidth="1"/>
    <col min="5373" max="5373" width="12.7109375" style="88" customWidth="1"/>
    <col min="5374" max="5375" width="8.7109375" style="88" customWidth="1"/>
    <col min="5376" max="5376" width="12.7109375" style="88" customWidth="1"/>
    <col min="5377" max="5378" width="8.7109375" style="88" customWidth="1"/>
    <col min="5379" max="5379" width="12.7109375" style="88" customWidth="1"/>
    <col min="5380" max="5381" width="8.7109375" style="88" customWidth="1"/>
    <col min="5382" max="5382" width="12.7109375" style="88" customWidth="1"/>
    <col min="5383" max="5384" width="8.7109375" style="88" customWidth="1"/>
    <col min="5385" max="5385" width="12.7109375" style="88" customWidth="1"/>
    <col min="5386" max="5387" width="8.7109375" style="88" customWidth="1"/>
    <col min="5388" max="5388" width="12.7109375" style="88" customWidth="1"/>
    <col min="5389" max="5390" width="8.7109375" style="88" customWidth="1"/>
    <col min="5391" max="5627" width="8.85546875" style="88"/>
    <col min="5628" max="5628" width="50.7109375" style="88" customWidth="1"/>
    <col min="5629" max="5629" width="12.7109375" style="88" customWidth="1"/>
    <col min="5630" max="5631" width="8.7109375" style="88" customWidth="1"/>
    <col min="5632" max="5632" width="12.7109375" style="88" customWidth="1"/>
    <col min="5633" max="5634" width="8.7109375" style="88" customWidth="1"/>
    <col min="5635" max="5635" width="12.7109375" style="88" customWidth="1"/>
    <col min="5636" max="5637" width="8.7109375" style="88" customWidth="1"/>
    <col min="5638" max="5638" width="12.7109375" style="88" customWidth="1"/>
    <col min="5639" max="5640" width="8.7109375" style="88" customWidth="1"/>
    <col min="5641" max="5641" width="12.7109375" style="88" customWidth="1"/>
    <col min="5642" max="5643" width="8.7109375" style="88" customWidth="1"/>
    <col min="5644" max="5644" width="12.7109375" style="88" customWidth="1"/>
    <col min="5645" max="5646" width="8.7109375" style="88" customWidth="1"/>
    <col min="5647" max="5883" width="8.85546875" style="88"/>
    <col min="5884" max="5884" width="50.7109375" style="88" customWidth="1"/>
    <col min="5885" max="5885" width="12.7109375" style="88" customWidth="1"/>
    <col min="5886" max="5887" width="8.7109375" style="88" customWidth="1"/>
    <col min="5888" max="5888" width="12.7109375" style="88" customWidth="1"/>
    <col min="5889" max="5890" width="8.7109375" style="88" customWidth="1"/>
    <col min="5891" max="5891" width="12.7109375" style="88" customWidth="1"/>
    <col min="5892" max="5893" width="8.7109375" style="88" customWidth="1"/>
    <col min="5894" max="5894" width="12.7109375" style="88" customWidth="1"/>
    <col min="5895" max="5896" width="8.7109375" style="88" customWidth="1"/>
    <col min="5897" max="5897" width="12.7109375" style="88" customWidth="1"/>
    <col min="5898" max="5899" width="8.7109375" style="88" customWidth="1"/>
    <col min="5900" max="5900" width="12.7109375" style="88" customWidth="1"/>
    <col min="5901" max="5902" width="8.7109375" style="88" customWidth="1"/>
    <col min="5903" max="6139" width="8.85546875" style="88"/>
    <col min="6140" max="6140" width="50.7109375" style="88" customWidth="1"/>
    <col min="6141" max="6141" width="12.7109375" style="88" customWidth="1"/>
    <col min="6142" max="6143" width="8.7109375" style="88" customWidth="1"/>
    <col min="6144" max="6144" width="12.7109375" style="88" customWidth="1"/>
    <col min="6145" max="6146" width="8.7109375" style="88" customWidth="1"/>
    <col min="6147" max="6147" width="12.7109375" style="88" customWidth="1"/>
    <col min="6148" max="6149" width="8.7109375" style="88" customWidth="1"/>
    <col min="6150" max="6150" width="12.7109375" style="88" customWidth="1"/>
    <col min="6151" max="6152" width="8.7109375" style="88" customWidth="1"/>
    <col min="6153" max="6153" width="12.7109375" style="88" customWidth="1"/>
    <col min="6154" max="6155" width="8.7109375" style="88" customWidth="1"/>
    <col min="6156" max="6156" width="12.7109375" style="88" customWidth="1"/>
    <col min="6157" max="6158" width="8.7109375" style="88" customWidth="1"/>
    <col min="6159" max="6395" width="8.85546875" style="88"/>
    <col min="6396" max="6396" width="50.7109375" style="88" customWidth="1"/>
    <col min="6397" max="6397" width="12.7109375" style="88" customWidth="1"/>
    <col min="6398" max="6399" width="8.7109375" style="88" customWidth="1"/>
    <col min="6400" max="6400" width="12.7109375" style="88" customWidth="1"/>
    <col min="6401" max="6402" width="8.7109375" style="88" customWidth="1"/>
    <col min="6403" max="6403" width="12.7109375" style="88" customWidth="1"/>
    <col min="6404" max="6405" width="8.7109375" style="88" customWidth="1"/>
    <col min="6406" max="6406" width="12.7109375" style="88" customWidth="1"/>
    <col min="6407" max="6408" width="8.7109375" style="88" customWidth="1"/>
    <col min="6409" max="6409" width="12.7109375" style="88" customWidth="1"/>
    <col min="6410" max="6411" width="8.7109375" style="88" customWidth="1"/>
    <col min="6412" max="6412" width="12.7109375" style="88" customWidth="1"/>
    <col min="6413" max="6414" width="8.7109375" style="88" customWidth="1"/>
    <col min="6415" max="6651" width="8.85546875" style="88"/>
    <col min="6652" max="6652" width="50.7109375" style="88" customWidth="1"/>
    <col min="6653" max="6653" width="12.7109375" style="88" customWidth="1"/>
    <col min="6654" max="6655" width="8.7109375" style="88" customWidth="1"/>
    <col min="6656" max="6656" width="12.7109375" style="88" customWidth="1"/>
    <col min="6657" max="6658" width="8.7109375" style="88" customWidth="1"/>
    <col min="6659" max="6659" width="12.7109375" style="88" customWidth="1"/>
    <col min="6660" max="6661" width="8.7109375" style="88" customWidth="1"/>
    <col min="6662" max="6662" width="12.7109375" style="88" customWidth="1"/>
    <col min="6663" max="6664" width="8.7109375" style="88" customWidth="1"/>
    <col min="6665" max="6665" width="12.7109375" style="88" customWidth="1"/>
    <col min="6666" max="6667" width="8.7109375" style="88" customWidth="1"/>
    <col min="6668" max="6668" width="12.7109375" style="88" customWidth="1"/>
    <col min="6669" max="6670" width="8.7109375" style="88" customWidth="1"/>
    <col min="6671" max="6907" width="8.85546875" style="88"/>
    <col min="6908" max="6908" width="50.7109375" style="88" customWidth="1"/>
    <col min="6909" max="6909" width="12.7109375" style="88" customWidth="1"/>
    <col min="6910" max="6911" width="8.7109375" style="88" customWidth="1"/>
    <col min="6912" max="6912" width="12.7109375" style="88" customWidth="1"/>
    <col min="6913" max="6914" width="8.7109375" style="88" customWidth="1"/>
    <col min="6915" max="6915" width="12.7109375" style="88" customWidth="1"/>
    <col min="6916" max="6917" width="8.7109375" style="88" customWidth="1"/>
    <col min="6918" max="6918" width="12.7109375" style="88" customWidth="1"/>
    <col min="6919" max="6920" width="8.7109375" style="88" customWidth="1"/>
    <col min="6921" max="6921" width="12.7109375" style="88" customWidth="1"/>
    <col min="6922" max="6923" width="8.7109375" style="88" customWidth="1"/>
    <col min="6924" max="6924" width="12.7109375" style="88" customWidth="1"/>
    <col min="6925" max="6926" width="8.7109375" style="88" customWidth="1"/>
    <col min="6927" max="7163" width="8.85546875" style="88"/>
    <col min="7164" max="7164" width="50.7109375" style="88" customWidth="1"/>
    <col min="7165" max="7165" width="12.7109375" style="88" customWidth="1"/>
    <col min="7166" max="7167" width="8.7109375" style="88" customWidth="1"/>
    <col min="7168" max="7168" width="12.7109375" style="88" customWidth="1"/>
    <col min="7169" max="7170" width="8.7109375" style="88" customWidth="1"/>
    <col min="7171" max="7171" width="12.7109375" style="88" customWidth="1"/>
    <col min="7172" max="7173" width="8.7109375" style="88" customWidth="1"/>
    <col min="7174" max="7174" width="12.7109375" style="88" customWidth="1"/>
    <col min="7175" max="7176" width="8.7109375" style="88" customWidth="1"/>
    <col min="7177" max="7177" width="12.7109375" style="88" customWidth="1"/>
    <col min="7178" max="7179" width="8.7109375" style="88" customWidth="1"/>
    <col min="7180" max="7180" width="12.7109375" style="88" customWidth="1"/>
    <col min="7181" max="7182" width="8.7109375" style="88" customWidth="1"/>
    <col min="7183" max="7419" width="8.85546875" style="88"/>
    <col min="7420" max="7420" width="50.7109375" style="88" customWidth="1"/>
    <col min="7421" max="7421" width="12.7109375" style="88" customWidth="1"/>
    <col min="7422" max="7423" width="8.7109375" style="88" customWidth="1"/>
    <col min="7424" max="7424" width="12.7109375" style="88" customWidth="1"/>
    <col min="7425" max="7426" width="8.7109375" style="88" customWidth="1"/>
    <col min="7427" max="7427" width="12.7109375" style="88" customWidth="1"/>
    <col min="7428" max="7429" width="8.7109375" style="88" customWidth="1"/>
    <col min="7430" max="7430" width="12.7109375" style="88" customWidth="1"/>
    <col min="7431" max="7432" width="8.7109375" style="88" customWidth="1"/>
    <col min="7433" max="7433" width="12.7109375" style="88" customWidth="1"/>
    <col min="7434" max="7435" width="8.7109375" style="88" customWidth="1"/>
    <col min="7436" max="7436" width="12.7109375" style="88" customWidth="1"/>
    <col min="7437" max="7438" width="8.7109375" style="88" customWidth="1"/>
    <col min="7439" max="7675" width="8.85546875" style="88"/>
    <col min="7676" max="7676" width="50.7109375" style="88" customWidth="1"/>
    <col min="7677" max="7677" width="12.7109375" style="88" customWidth="1"/>
    <col min="7678" max="7679" width="8.7109375" style="88" customWidth="1"/>
    <col min="7680" max="7680" width="12.7109375" style="88" customWidth="1"/>
    <col min="7681" max="7682" width="8.7109375" style="88" customWidth="1"/>
    <col min="7683" max="7683" width="12.7109375" style="88" customWidth="1"/>
    <col min="7684" max="7685" width="8.7109375" style="88" customWidth="1"/>
    <col min="7686" max="7686" width="12.7109375" style="88" customWidth="1"/>
    <col min="7687" max="7688" width="8.7109375" style="88" customWidth="1"/>
    <col min="7689" max="7689" width="12.7109375" style="88" customWidth="1"/>
    <col min="7690" max="7691" width="8.7109375" style="88" customWidth="1"/>
    <col min="7692" max="7692" width="12.7109375" style="88" customWidth="1"/>
    <col min="7693" max="7694" width="8.7109375" style="88" customWidth="1"/>
    <col min="7695" max="7931" width="8.85546875" style="88"/>
    <col min="7932" max="7932" width="50.7109375" style="88" customWidth="1"/>
    <col min="7933" max="7933" width="12.7109375" style="88" customWidth="1"/>
    <col min="7934" max="7935" width="8.7109375" style="88" customWidth="1"/>
    <col min="7936" max="7936" width="12.7109375" style="88" customWidth="1"/>
    <col min="7937" max="7938" width="8.7109375" style="88" customWidth="1"/>
    <col min="7939" max="7939" width="12.7109375" style="88" customWidth="1"/>
    <col min="7940" max="7941" width="8.7109375" style="88" customWidth="1"/>
    <col min="7942" max="7942" width="12.7109375" style="88" customWidth="1"/>
    <col min="7943" max="7944" width="8.7109375" style="88" customWidth="1"/>
    <col min="7945" max="7945" width="12.7109375" style="88" customWidth="1"/>
    <col min="7946" max="7947" width="8.7109375" style="88" customWidth="1"/>
    <col min="7948" max="7948" width="12.7109375" style="88" customWidth="1"/>
    <col min="7949" max="7950" width="8.7109375" style="88" customWidth="1"/>
    <col min="7951" max="8187" width="8.85546875" style="88"/>
    <col min="8188" max="8188" width="50.7109375" style="88" customWidth="1"/>
    <col min="8189" max="8189" width="12.7109375" style="88" customWidth="1"/>
    <col min="8190" max="8191" width="8.7109375" style="88" customWidth="1"/>
    <col min="8192" max="8192" width="12.7109375" style="88" customWidth="1"/>
    <col min="8193" max="8194" width="8.7109375" style="88" customWidth="1"/>
    <col min="8195" max="8195" width="12.7109375" style="88" customWidth="1"/>
    <col min="8196" max="8197" width="8.7109375" style="88" customWidth="1"/>
    <col min="8198" max="8198" width="12.7109375" style="88" customWidth="1"/>
    <col min="8199" max="8200" width="8.7109375" style="88" customWidth="1"/>
    <col min="8201" max="8201" width="12.7109375" style="88" customWidth="1"/>
    <col min="8202" max="8203" width="8.7109375" style="88" customWidth="1"/>
    <col min="8204" max="8204" width="12.7109375" style="88" customWidth="1"/>
    <col min="8205" max="8206" width="8.7109375" style="88" customWidth="1"/>
    <col min="8207" max="8443" width="8.85546875" style="88"/>
    <col min="8444" max="8444" width="50.7109375" style="88" customWidth="1"/>
    <col min="8445" max="8445" width="12.7109375" style="88" customWidth="1"/>
    <col min="8446" max="8447" width="8.7109375" style="88" customWidth="1"/>
    <col min="8448" max="8448" width="12.7109375" style="88" customWidth="1"/>
    <col min="8449" max="8450" width="8.7109375" style="88" customWidth="1"/>
    <col min="8451" max="8451" width="12.7109375" style="88" customWidth="1"/>
    <col min="8452" max="8453" width="8.7109375" style="88" customWidth="1"/>
    <col min="8454" max="8454" width="12.7109375" style="88" customWidth="1"/>
    <col min="8455" max="8456" width="8.7109375" style="88" customWidth="1"/>
    <col min="8457" max="8457" width="12.7109375" style="88" customWidth="1"/>
    <col min="8458" max="8459" width="8.7109375" style="88" customWidth="1"/>
    <col min="8460" max="8460" width="12.7109375" style="88" customWidth="1"/>
    <col min="8461" max="8462" width="8.7109375" style="88" customWidth="1"/>
    <col min="8463" max="8699" width="8.85546875" style="88"/>
    <col min="8700" max="8700" width="50.7109375" style="88" customWidth="1"/>
    <col min="8701" max="8701" width="12.7109375" style="88" customWidth="1"/>
    <col min="8702" max="8703" width="8.7109375" style="88" customWidth="1"/>
    <col min="8704" max="8704" width="12.7109375" style="88" customWidth="1"/>
    <col min="8705" max="8706" width="8.7109375" style="88" customWidth="1"/>
    <col min="8707" max="8707" width="12.7109375" style="88" customWidth="1"/>
    <col min="8708" max="8709" width="8.7109375" style="88" customWidth="1"/>
    <col min="8710" max="8710" width="12.7109375" style="88" customWidth="1"/>
    <col min="8711" max="8712" width="8.7109375" style="88" customWidth="1"/>
    <col min="8713" max="8713" width="12.7109375" style="88" customWidth="1"/>
    <col min="8714" max="8715" width="8.7109375" style="88" customWidth="1"/>
    <col min="8716" max="8716" width="12.7109375" style="88" customWidth="1"/>
    <col min="8717" max="8718" width="8.7109375" style="88" customWidth="1"/>
    <col min="8719" max="8955" width="8.85546875" style="88"/>
    <col min="8956" max="8956" width="50.7109375" style="88" customWidth="1"/>
    <col min="8957" max="8957" width="12.7109375" style="88" customWidth="1"/>
    <col min="8958" max="8959" width="8.7109375" style="88" customWidth="1"/>
    <col min="8960" max="8960" width="12.7109375" style="88" customWidth="1"/>
    <col min="8961" max="8962" width="8.7109375" style="88" customWidth="1"/>
    <col min="8963" max="8963" width="12.7109375" style="88" customWidth="1"/>
    <col min="8964" max="8965" width="8.7109375" style="88" customWidth="1"/>
    <col min="8966" max="8966" width="12.7109375" style="88" customWidth="1"/>
    <col min="8967" max="8968" width="8.7109375" style="88" customWidth="1"/>
    <col min="8969" max="8969" width="12.7109375" style="88" customWidth="1"/>
    <col min="8970" max="8971" width="8.7109375" style="88" customWidth="1"/>
    <col min="8972" max="8972" width="12.7109375" style="88" customWidth="1"/>
    <col min="8973" max="8974" width="8.7109375" style="88" customWidth="1"/>
    <col min="8975" max="9211" width="8.85546875" style="88"/>
    <col min="9212" max="9212" width="50.7109375" style="88" customWidth="1"/>
    <col min="9213" max="9213" width="12.7109375" style="88" customWidth="1"/>
    <col min="9214" max="9215" width="8.7109375" style="88" customWidth="1"/>
    <col min="9216" max="9216" width="12.7109375" style="88" customWidth="1"/>
    <col min="9217" max="9218" width="8.7109375" style="88" customWidth="1"/>
    <col min="9219" max="9219" width="12.7109375" style="88" customWidth="1"/>
    <col min="9220" max="9221" width="8.7109375" style="88" customWidth="1"/>
    <col min="9222" max="9222" width="12.7109375" style="88" customWidth="1"/>
    <col min="9223" max="9224" width="8.7109375" style="88" customWidth="1"/>
    <col min="9225" max="9225" width="12.7109375" style="88" customWidth="1"/>
    <col min="9226" max="9227" width="8.7109375" style="88" customWidth="1"/>
    <col min="9228" max="9228" width="12.7109375" style="88" customWidth="1"/>
    <col min="9229" max="9230" width="8.7109375" style="88" customWidth="1"/>
    <col min="9231" max="9467" width="8.85546875" style="88"/>
    <col min="9468" max="9468" width="50.7109375" style="88" customWidth="1"/>
    <col min="9469" max="9469" width="12.7109375" style="88" customWidth="1"/>
    <col min="9470" max="9471" width="8.7109375" style="88" customWidth="1"/>
    <col min="9472" max="9472" width="12.7109375" style="88" customWidth="1"/>
    <col min="9473" max="9474" width="8.7109375" style="88" customWidth="1"/>
    <col min="9475" max="9475" width="12.7109375" style="88" customWidth="1"/>
    <col min="9476" max="9477" width="8.7109375" style="88" customWidth="1"/>
    <col min="9478" max="9478" width="12.7109375" style="88" customWidth="1"/>
    <col min="9479" max="9480" width="8.7109375" style="88" customWidth="1"/>
    <col min="9481" max="9481" width="12.7109375" style="88" customWidth="1"/>
    <col min="9482" max="9483" width="8.7109375" style="88" customWidth="1"/>
    <col min="9484" max="9484" width="12.7109375" style="88" customWidth="1"/>
    <col min="9485" max="9486" width="8.7109375" style="88" customWidth="1"/>
    <col min="9487" max="9723" width="8.85546875" style="88"/>
    <col min="9724" max="9724" width="50.7109375" style="88" customWidth="1"/>
    <col min="9725" max="9725" width="12.7109375" style="88" customWidth="1"/>
    <col min="9726" max="9727" width="8.7109375" style="88" customWidth="1"/>
    <col min="9728" max="9728" width="12.7109375" style="88" customWidth="1"/>
    <col min="9729" max="9730" width="8.7109375" style="88" customWidth="1"/>
    <col min="9731" max="9731" width="12.7109375" style="88" customWidth="1"/>
    <col min="9732" max="9733" width="8.7109375" style="88" customWidth="1"/>
    <col min="9734" max="9734" width="12.7109375" style="88" customWidth="1"/>
    <col min="9735" max="9736" width="8.7109375" style="88" customWidth="1"/>
    <col min="9737" max="9737" width="12.7109375" style="88" customWidth="1"/>
    <col min="9738" max="9739" width="8.7109375" style="88" customWidth="1"/>
    <col min="9740" max="9740" width="12.7109375" style="88" customWidth="1"/>
    <col min="9741" max="9742" width="8.7109375" style="88" customWidth="1"/>
    <col min="9743" max="9979" width="8.85546875" style="88"/>
    <col min="9980" max="9980" width="50.7109375" style="88" customWidth="1"/>
    <col min="9981" max="9981" width="12.7109375" style="88" customWidth="1"/>
    <col min="9982" max="9983" width="8.7109375" style="88" customWidth="1"/>
    <col min="9984" max="9984" width="12.7109375" style="88" customWidth="1"/>
    <col min="9985" max="9986" width="8.7109375" style="88" customWidth="1"/>
    <col min="9987" max="9987" width="12.7109375" style="88" customWidth="1"/>
    <col min="9988" max="9989" width="8.7109375" style="88" customWidth="1"/>
    <col min="9990" max="9990" width="12.7109375" style="88" customWidth="1"/>
    <col min="9991" max="9992" width="8.7109375" style="88" customWidth="1"/>
    <col min="9993" max="9993" width="12.7109375" style="88" customWidth="1"/>
    <col min="9994" max="9995" width="8.7109375" style="88" customWidth="1"/>
    <col min="9996" max="9996" width="12.7109375" style="88" customWidth="1"/>
    <col min="9997" max="9998" width="8.7109375" style="88" customWidth="1"/>
    <col min="9999" max="10235" width="8.85546875" style="88"/>
    <col min="10236" max="10236" width="50.7109375" style="88" customWidth="1"/>
    <col min="10237" max="10237" width="12.7109375" style="88" customWidth="1"/>
    <col min="10238" max="10239" width="8.7109375" style="88" customWidth="1"/>
    <col min="10240" max="10240" width="12.7109375" style="88" customWidth="1"/>
    <col min="10241" max="10242" width="8.7109375" style="88" customWidth="1"/>
    <col min="10243" max="10243" width="12.7109375" style="88" customWidth="1"/>
    <col min="10244" max="10245" width="8.7109375" style="88" customWidth="1"/>
    <col min="10246" max="10246" width="12.7109375" style="88" customWidth="1"/>
    <col min="10247" max="10248" width="8.7109375" style="88" customWidth="1"/>
    <col min="10249" max="10249" width="12.7109375" style="88" customWidth="1"/>
    <col min="10250" max="10251" width="8.7109375" style="88" customWidth="1"/>
    <col min="10252" max="10252" width="12.7109375" style="88" customWidth="1"/>
    <col min="10253" max="10254" width="8.7109375" style="88" customWidth="1"/>
    <col min="10255" max="10491" width="8.85546875" style="88"/>
    <col min="10492" max="10492" width="50.7109375" style="88" customWidth="1"/>
    <col min="10493" max="10493" width="12.7109375" style="88" customWidth="1"/>
    <col min="10494" max="10495" width="8.7109375" style="88" customWidth="1"/>
    <col min="10496" max="10496" width="12.7109375" style="88" customWidth="1"/>
    <col min="10497" max="10498" width="8.7109375" style="88" customWidth="1"/>
    <col min="10499" max="10499" width="12.7109375" style="88" customWidth="1"/>
    <col min="10500" max="10501" width="8.7109375" style="88" customWidth="1"/>
    <col min="10502" max="10502" width="12.7109375" style="88" customWidth="1"/>
    <col min="10503" max="10504" width="8.7109375" style="88" customWidth="1"/>
    <col min="10505" max="10505" width="12.7109375" style="88" customWidth="1"/>
    <col min="10506" max="10507" width="8.7109375" style="88" customWidth="1"/>
    <col min="10508" max="10508" width="12.7109375" style="88" customWidth="1"/>
    <col min="10509" max="10510" width="8.7109375" style="88" customWidth="1"/>
    <col min="10511" max="10747" width="8.85546875" style="88"/>
    <col min="10748" max="10748" width="50.7109375" style="88" customWidth="1"/>
    <col min="10749" max="10749" width="12.7109375" style="88" customWidth="1"/>
    <col min="10750" max="10751" width="8.7109375" style="88" customWidth="1"/>
    <col min="10752" max="10752" width="12.7109375" style="88" customWidth="1"/>
    <col min="10753" max="10754" width="8.7109375" style="88" customWidth="1"/>
    <col min="10755" max="10755" width="12.7109375" style="88" customWidth="1"/>
    <col min="10756" max="10757" width="8.7109375" style="88" customWidth="1"/>
    <col min="10758" max="10758" width="12.7109375" style="88" customWidth="1"/>
    <col min="10759" max="10760" width="8.7109375" style="88" customWidth="1"/>
    <col min="10761" max="10761" width="12.7109375" style="88" customWidth="1"/>
    <col min="10762" max="10763" width="8.7109375" style="88" customWidth="1"/>
    <col min="10764" max="10764" width="12.7109375" style="88" customWidth="1"/>
    <col min="10765" max="10766" width="8.7109375" style="88" customWidth="1"/>
    <col min="10767" max="11003" width="8.85546875" style="88"/>
    <col min="11004" max="11004" width="50.7109375" style="88" customWidth="1"/>
    <col min="11005" max="11005" width="12.7109375" style="88" customWidth="1"/>
    <col min="11006" max="11007" width="8.7109375" style="88" customWidth="1"/>
    <col min="11008" max="11008" width="12.7109375" style="88" customWidth="1"/>
    <col min="11009" max="11010" width="8.7109375" style="88" customWidth="1"/>
    <col min="11011" max="11011" width="12.7109375" style="88" customWidth="1"/>
    <col min="11012" max="11013" width="8.7109375" style="88" customWidth="1"/>
    <col min="11014" max="11014" width="12.7109375" style="88" customWidth="1"/>
    <col min="11015" max="11016" width="8.7109375" style="88" customWidth="1"/>
    <col min="11017" max="11017" width="12.7109375" style="88" customWidth="1"/>
    <col min="11018" max="11019" width="8.7109375" style="88" customWidth="1"/>
    <col min="11020" max="11020" width="12.7109375" style="88" customWidth="1"/>
    <col min="11021" max="11022" width="8.7109375" style="88" customWidth="1"/>
    <col min="11023" max="11259" width="8.85546875" style="88"/>
    <col min="11260" max="11260" width="50.7109375" style="88" customWidth="1"/>
    <col min="11261" max="11261" width="12.7109375" style="88" customWidth="1"/>
    <col min="11262" max="11263" width="8.7109375" style="88" customWidth="1"/>
    <col min="11264" max="11264" width="12.7109375" style="88" customWidth="1"/>
    <col min="11265" max="11266" width="8.7109375" style="88" customWidth="1"/>
    <col min="11267" max="11267" width="12.7109375" style="88" customWidth="1"/>
    <col min="11268" max="11269" width="8.7109375" style="88" customWidth="1"/>
    <col min="11270" max="11270" width="12.7109375" style="88" customWidth="1"/>
    <col min="11271" max="11272" width="8.7109375" style="88" customWidth="1"/>
    <col min="11273" max="11273" width="12.7109375" style="88" customWidth="1"/>
    <col min="11274" max="11275" width="8.7109375" style="88" customWidth="1"/>
    <col min="11276" max="11276" width="12.7109375" style="88" customWidth="1"/>
    <col min="11277" max="11278" width="8.7109375" style="88" customWidth="1"/>
    <col min="11279" max="11515" width="8.85546875" style="88"/>
    <col min="11516" max="11516" width="50.7109375" style="88" customWidth="1"/>
    <col min="11517" max="11517" width="12.7109375" style="88" customWidth="1"/>
    <col min="11518" max="11519" width="8.7109375" style="88" customWidth="1"/>
    <col min="11520" max="11520" width="12.7109375" style="88" customWidth="1"/>
    <col min="11521" max="11522" width="8.7109375" style="88" customWidth="1"/>
    <col min="11523" max="11523" width="12.7109375" style="88" customWidth="1"/>
    <col min="11524" max="11525" width="8.7109375" style="88" customWidth="1"/>
    <col min="11526" max="11526" width="12.7109375" style="88" customWidth="1"/>
    <col min="11527" max="11528" width="8.7109375" style="88" customWidth="1"/>
    <col min="11529" max="11529" width="12.7109375" style="88" customWidth="1"/>
    <col min="11530" max="11531" width="8.7109375" style="88" customWidth="1"/>
    <col min="11532" max="11532" width="12.7109375" style="88" customWidth="1"/>
    <col min="11533" max="11534" width="8.7109375" style="88" customWidth="1"/>
    <col min="11535" max="11771" width="8.85546875" style="88"/>
    <col min="11772" max="11772" width="50.7109375" style="88" customWidth="1"/>
    <col min="11773" max="11773" width="12.7109375" style="88" customWidth="1"/>
    <col min="11774" max="11775" width="8.7109375" style="88" customWidth="1"/>
    <col min="11776" max="11776" width="12.7109375" style="88" customWidth="1"/>
    <col min="11777" max="11778" width="8.7109375" style="88" customWidth="1"/>
    <col min="11779" max="11779" width="12.7109375" style="88" customWidth="1"/>
    <col min="11780" max="11781" width="8.7109375" style="88" customWidth="1"/>
    <col min="11782" max="11782" width="12.7109375" style="88" customWidth="1"/>
    <col min="11783" max="11784" width="8.7109375" style="88" customWidth="1"/>
    <col min="11785" max="11785" width="12.7109375" style="88" customWidth="1"/>
    <col min="11786" max="11787" width="8.7109375" style="88" customWidth="1"/>
    <col min="11788" max="11788" width="12.7109375" style="88" customWidth="1"/>
    <col min="11789" max="11790" width="8.7109375" style="88" customWidth="1"/>
    <col min="11791" max="12027" width="8.85546875" style="88"/>
    <col min="12028" max="12028" width="50.7109375" style="88" customWidth="1"/>
    <col min="12029" max="12029" width="12.7109375" style="88" customWidth="1"/>
    <col min="12030" max="12031" width="8.7109375" style="88" customWidth="1"/>
    <col min="12032" max="12032" width="12.7109375" style="88" customWidth="1"/>
    <col min="12033" max="12034" width="8.7109375" style="88" customWidth="1"/>
    <col min="12035" max="12035" width="12.7109375" style="88" customWidth="1"/>
    <col min="12036" max="12037" width="8.7109375" style="88" customWidth="1"/>
    <col min="12038" max="12038" width="12.7109375" style="88" customWidth="1"/>
    <col min="12039" max="12040" width="8.7109375" style="88" customWidth="1"/>
    <col min="12041" max="12041" width="12.7109375" style="88" customWidth="1"/>
    <col min="12042" max="12043" width="8.7109375" style="88" customWidth="1"/>
    <col min="12044" max="12044" width="12.7109375" style="88" customWidth="1"/>
    <col min="12045" max="12046" width="8.7109375" style="88" customWidth="1"/>
    <col min="12047" max="12283" width="8.85546875" style="88"/>
    <col min="12284" max="12284" width="50.7109375" style="88" customWidth="1"/>
    <col min="12285" max="12285" width="12.7109375" style="88" customWidth="1"/>
    <col min="12286" max="12287" width="8.7109375" style="88" customWidth="1"/>
    <col min="12288" max="12288" width="12.7109375" style="88" customWidth="1"/>
    <col min="12289" max="12290" width="8.7109375" style="88" customWidth="1"/>
    <col min="12291" max="12291" width="12.7109375" style="88" customWidth="1"/>
    <col min="12292" max="12293" width="8.7109375" style="88" customWidth="1"/>
    <col min="12294" max="12294" width="12.7109375" style="88" customWidth="1"/>
    <col min="12295" max="12296" width="8.7109375" style="88" customWidth="1"/>
    <col min="12297" max="12297" width="12.7109375" style="88" customWidth="1"/>
    <col min="12298" max="12299" width="8.7109375" style="88" customWidth="1"/>
    <col min="12300" max="12300" width="12.7109375" style="88" customWidth="1"/>
    <col min="12301" max="12302" width="8.7109375" style="88" customWidth="1"/>
    <col min="12303" max="12539" width="8.85546875" style="88"/>
    <col min="12540" max="12540" width="50.7109375" style="88" customWidth="1"/>
    <col min="12541" max="12541" width="12.7109375" style="88" customWidth="1"/>
    <col min="12542" max="12543" width="8.7109375" style="88" customWidth="1"/>
    <col min="12544" max="12544" width="12.7109375" style="88" customWidth="1"/>
    <col min="12545" max="12546" width="8.7109375" style="88" customWidth="1"/>
    <col min="12547" max="12547" width="12.7109375" style="88" customWidth="1"/>
    <col min="12548" max="12549" width="8.7109375" style="88" customWidth="1"/>
    <col min="12550" max="12550" width="12.7109375" style="88" customWidth="1"/>
    <col min="12551" max="12552" width="8.7109375" style="88" customWidth="1"/>
    <col min="12553" max="12553" width="12.7109375" style="88" customWidth="1"/>
    <col min="12554" max="12555" width="8.7109375" style="88" customWidth="1"/>
    <col min="12556" max="12556" width="12.7109375" style="88" customWidth="1"/>
    <col min="12557" max="12558" width="8.7109375" style="88" customWidth="1"/>
    <col min="12559" max="12795" width="8.85546875" style="88"/>
    <col min="12796" max="12796" width="50.7109375" style="88" customWidth="1"/>
    <col min="12797" max="12797" width="12.7109375" style="88" customWidth="1"/>
    <col min="12798" max="12799" width="8.7109375" style="88" customWidth="1"/>
    <col min="12800" max="12800" width="12.7109375" style="88" customWidth="1"/>
    <col min="12801" max="12802" width="8.7109375" style="88" customWidth="1"/>
    <col min="12803" max="12803" width="12.7109375" style="88" customWidth="1"/>
    <col min="12804" max="12805" width="8.7109375" style="88" customWidth="1"/>
    <col min="12806" max="12806" width="12.7109375" style="88" customWidth="1"/>
    <col min="12807" max="12808" width="8.7109375" style="88" customWidth="1"/>
    <col min="12809" max="12809" width="12.7109375" style="88" customWidth="1"/>
    <col min="12810" max="12811" width="8.7109375" style="88" customWidth="1"/>
    <col min="12812" max="12812" width="12.7109375" style="88" customWidth="1"/>
    <col min="12813" max="12814" width="8.7109375" style="88" customWidth="1"/>
    <col min="12815" max="13051" width="8.85546875" style="88"/>
    <col min="13052" max="13052" width="50.7109375" style="88" customWidth="1"/>
    <col min="13053" max="13053" width="12.7109375" style="88" customWidth="1"/>
    <col min="13054" max="13055" width="8.7109375" style="88" customWidth="1"/>
    <col min="13056" max="13056" width="12.7109375" style="88" customWidth="1"/>
    <col min="13057" max="13058" width="8.7109375" style="88" customWidth="1"/>
    <col min="13059" max="13059" width="12.7109375" style="88" customWidth="1"/>
    <col min="13060" max="13061" width="8.7109375" style="88" customWidth="1"/>
    <col min="13062" max="13062" width="12.7109375" style="88" customWidth="1"/>
    <col min="13063" max="13064" width="8.7109375" style="88" customWidth="1"/>
    <col min="13065" max="13065" width="12.7109375" style="88" customWidth="1"/>
    <col min="13066" max="13067" width="8.7109375" style="88" customWidth="1"/>
    <col min="13068" max="13068" width="12.7109375" style="88" customWidth="1"/>
    <col min="13069" max="13070" width="8.7109375" style="88" customWidth="1"/>
    <col min="13071" max="13307" width="8.85546875" style="88"/>
    <col min="13308" max="13308" width="50.7109375" style="88" customWidth="1"/>
    <col min="13309" max="13309" width="12.7109375" style="88" customWidth="1"/>
    <col min="13310" max="13311" width="8.7109375" style="88" customWidth="1"/>
    <col min="13312" max="13312" width="12.7109375" style="88" customWidth="1"/>
    <col min="13313" max="13314" width="8.7109375" style="88" customWidth="1"/>
    <col min="13315" max="13315" width="12.7109375" style="88" customWidth="1"/>
    <col min="13316" max="13317" width="8.7109375" style="88" customWidth="1"/>
    <col min="13318" max="13318" width="12.7109375" style="88" customWidth="1"/>
    <col min="13319" max="13320" width="8.7109375" style="88" customWidth="1"/>
    <col min="13321" max="13321" width="12.7109375" style="88" customWidth="1"/>
    <col min="13322" max="13323" width="8.7109375" style="88" customWidth="1"/>
    <col min="13324" max="13324" width="12.7109375" style="88" customWidth="1"/>
    <col min="13325" max="13326" width="8.7109375" style="88" customWidth="1"/>
    <col min="13327" max="13563" width="8.85546875" style="88"/>
    <col min="13564" max="13564" width="50.7109375" style="88" customWidth="1"/>
    <col min="13565" max="13565" width="12.7109375" style="88" customWidth="1"/>
    <col min="13566" max="13567" width="8.7109375" style="88" customWidth="1"/>
    <col min="13568" max="13568" width="12.7109375" style="88" customWidth="1"/>
    <col min="13569" max="13570" width="8.7109375" style="88" customWidth="1"/>
    <col min="13571" max="13571" width="12.7109375" style="88" customWidth="1"/>
    <col min="13572" max="13573" width="8.7109375" style="88" customWidth="1"/>
    <col min="13574" max="13574" width="12.7109375" style="88" customWidth="1"/>
    <col min="13575" max="13576" width="8.7109375" style="88" customWidth="1"/>
    <col min="13577" max="13577" width="12.7109375" style="88" customWidth="1"/>
    <col min="13578" max="13579" width="8.7109375" style="88" customWidth="1"/>
    <col min="13580" max="13580" width="12.7109375" style="88" customWidth="1"/>
    <col min="13581" max="13582" width="8.7109375" style="88" customWidth="1"/>
    <col min="13583" max="13819" width="8.85546875" style="88"/>
    <col min="13820" max="13820" width="50.7109375" style="88" customWidth="1"/>
    <col min="13821" max="13821" width="12.7109375" style="88" customWidth="1"/>
    <col min="13822" max="13823" width="8.7109375" style="88" customWidth="1"/>
    <col min="13824" max="13824" width="12.7109375" style="88" customWidth="1"/>
    <col min="13825" max="13826" width="8.7109375" style="88" customWidth="1"/>
    <col min="13827" max="13827" width="12.7109375" style="88" customWidth="1"/>
    <col min="13828" max="13829" width="8.7109375" style="88" customWidth="1"/>
    <col min="13830" max="13830" width="12.7109375" style="88" customWidth="1"/>
    <col min="13831" max="13832" width="8.7109375" style="88" customWidth="1"/>
    <col min="13833" max="13833" width="12.7109375" style="88" customWidth="1"/>
    <col min="13834" max="13835" width="8.7109375" style="88" customWidth="1"/>
    <col min="13836" max="13836" width="12.7109375" style="88" customWidth="1"/>
    <col min="13837" max="13838" width="8.7109375" style="88" customWidth="1"/>
    <col min="13839" max="14075" width="8.85546875" style="88"/>
    <col min="14076" max="14076" width="50.7109375" style="88" customWidth="1"/>
    <col min="14077" max="14077" width="12.7109375" style="88" customWidth="1"/>
    <col min="14078" max="14079" width="8.7109375" style="88" customWidth="1"/>
    <col min="14080" max="14080" width="12.7109375" style="88" customWidth="1"/>
    <col min="14081" max="14082" width="8.7109375" style="88" customWidth="1"/>
    <col min="14083" max="14083" width="12.7109375" style="88" customWidth="1"/>
    <col min="14084" max="14085" width="8.7109375" style="88" customWidth="1"/>
    <col min="14086" max="14086" width="12.7109375" style="88" customWidth="1"/>
    <col min="14087" max="14088" width="8.7109375" style="88" customWidth="1"/>
    <col min="14089" max="14089" width="12.7109375" style="88" customWidth="1"/>
    <col min="14090" max="14091" width="8.7109375" style="88" customWidth="1"/>
    <col min="14092" max="14092" width="12.7109375" style="88" customWidth="1"/>
    <col min="14093" max="14094" width="8.7109375" style="88" customWidth="1"/>
    <col min="14095" max="14331" width="8.85546875" style="88"/>
    <col min="14332" max="14332" width="50.7109375" style="88" customWidth="1"/>
    <col min="14333" max="14333" width="12.7109375" style="88" customWidth="1"/>
    <col min="14334" max="14335" width="8.7109375" style="88" customWidth="1"/>
    <col min="14336" max="14336" width="12.7109375" style="88" customWidth="1"/>
    <col min="14337" max="14338" width="8.7109375" style="88" customWidth="1"/>
    <col min="14339" max="14339" width="12.7109375" style="88" customWidth="1"/>
    <col min="14340" max="14341" width="8.7109375" style="88" customWidth="1"/>
    <col min="14342" max="14342" width="12.7109375" style="88" customWidth="1"/>
    <col min="14343" max="14344" width="8.7109375" style="88" customWidth="1"/>
    <col min="14345" max="14345" width="12.7109375" style="88" customWidth="1"/>
    <col min="14346" max="14347" width="8.7109375" style="88" customWidth="1"/>
    <col min="14348" max="14348" width="12.7109375" style="88" customWidth="1"/>
    <col min="14349" max="14350" width="8.7109375" style="88" customWidth="1"/>
    <col min="14351" max="14587" width="8.85546875" style="88"/>
    <col min="14588" max="14588" width="50.7109375" style="88" customWidth="1"/>
    <col min="14589" max="14589" width="12.7109375" style="88" customWidth="1"/>
    <col min="14590" max="14591" width="8.7109375" style="88" customWidth="1"/>
    <col min="14592" max="14592" width="12.7109375" style="88" customWidth="1"/>
    <col min="14593" max="14594" width="8.7109375" style="88" customWidth="1"/>
    <col min="14595" max="14595" width="12.7109375" style="88" customWidth="1"/>
    <col min="14596" max="14597" width="8.7109375" style="88" customWidth="1"/>
    <col min="14598" max="14598" width="12.7109375" style="88" customWidth="1"/>
    <col min="14599" max="14600" width="8.7109375" style="88" customWidth="1"/>
    <col min="14601" max="14601" width="12.7109375" style="88" customWidth="1"/>
    <col min="14602" max="14603" width="8.7109375" style="88" customWidth="1"/>
    <col min="14604" max="14604" width="12.7109375" style="88" customWidth="1"/>
    <col min="14605" max="14606" width="8.7109375" style="88" customWidth="1"/>
    <col min="14607" max="14843" width="8.85546875" style="88"/>
    <col min="14844" max="14844" width="50.7109375" style="88" customWidth="1"/>
    <col min="14845" max="14845" width="12.7109375" style="88" customWidth="1"/>
    <col min="14846" max="14847" width="8.7109375" style="88" customWidth="1"/>
    <col min="14848" max="14848" width="12.7109375" style="88" customWidth="1"/>
    <col min="14849" max="14850" width="8.7109375" style="88" customWidth="1"/>
    <col min="14851" max="14851" width="12.7109375" style="88" customWidth="1"/>
    <col min="14852" max="14853" width="8.7109375" style="88" customWidth="1"/>
    <col min="14854" max="14854" width="12.7109375" style="88" customWidth="1"/>
    <col min="14855" max="14856" width="8.7109375" style="88" customWidth="1"/>
    <col min="14857" max="14857" width="12.7109375" style="88" customWidth="1"/>
    <col min="14858" max="14859" width="8.7109375" style="88" customWidth="1"/>
    <col min="14860" max="14860" width="12.7109375" style="88" customWidth="1"/>
    <col min="14861" max="14862" width="8.7109375" style="88" customWidth="1"/>
    <col min="14863" max="15099" width="8.85546875" style="88"/>
    <col min="15100" max="15100" width="50.7109375" style="88" customWidth="1"/>
    <col min="15101" max="15101" width="12.7109375" style="88" customWidth="1"/>
    <col min="15102" max="15103" width="8.7109375" style="88" customWidth="1"/>
    <col min="15104" max="15104" width="12.7109375" style="88" customWidth="1"/>
    <col min="15105" max="15106" width="8.7109375" style="88" customWidth="1"/>
    <col min="15107" max="15107" width="12.7109375" style="88" customWidth="1"/>
    <col min="15108" max="15109" width="8.7109375" style="88" customWidth="1"/>
    <col min="15110" max="15110" width="12.7109375" style="88" customWidth="1"/>
    <col min="15111" max="15112" width="8.7109375" style="88" customWidth="1"/>
    <col min="15113" max="15113" width="12.7109375" style="88" customWidth="1"/>
    <col min="15114" max="15115" width="8.7109375" style="88" customWidth="1"/>
    <col min="15116" max="15116" width="12.7109375" style="88" customWidth="1"/>
    <col min="15117" max="15118" width="8.7109375" style="88" customWidth="1"/>
    <col min="15119" max="15355" width="8.85546875" style="88"/>
    <col min="15356" max="15356" width="50.7109375" style="88" customWidth="1"/>
    <col min="15357" max="15357" width="12.7109375" style="88" customWidth="1"/>
    <col min="15358" max="15359" width="8.7109375" style="88" customWidth="1"/>
    <col min="15360" max="15360" width="12.7109375" style="88" customWidth="1"/>
    <col min="15361" max="15362" width="8.7109375" style="88" customWidth="1"/>
    <col min="15363" max="15363" width="12.7109375" style="88" customWidth="1"/>
    <col min="15364" max="15365" width="8.7109375" style="88" customWidth="1"/>
    <col min="15366" max="15366" width="12.7109375" style="88" customWidth="1"/>
    <col min="15367" max="15368" width="8.7109375" style="88" customWidth="1"/>
    <col min="15369" max="15369" width="12.7109375" style="88" customWidth="1"/>
    <col min="15370" max="15371" width="8.7109375" style="88" customWidth="1"/>
    <col min="15372" max="15372" width="12.7109375" style="88" customWidth="1"/>
    <col min="15373" max="15374" width="8.7109375" style="88" customWidth="1"/>
    <col min="15375" max="15611" width="8.85546875" style="88"/>
    <col min="15612" max="15612" width="50.7109375" style="88" customWidth="1"/>
    <col min="15613" max="15613" width="12.7109375" style="88" customWidth="1"/>
    <col min="15614" max="15615" width="8.7109375" style="88" customWidth="1"/>
    <col min="15616" max="15616" width="12.7109375" style="88" customWidth="1"/>
    <col min="15617" max="15618" width="8.7109375" style="88" customWidth="1"/>
    <col min="15619" max="15619" width="12.7109375" style="88" customWidth="1"/>
    <col min="15620" max="15621" width="8.7109375" style="88" customWidth="1"/>
    <col min="15622" max="15622" width="12.7109375" style="88" customWidth="1"/>
    <col min="15623" max="15624" width="8.7109375" style="88" customWidth="1"/>
    <col min="15625" max="15625" width="12.7109375" style="88" customWidth="1"/>
    <col min="15626" max="15627" width="8.7109375" style="88" customWidth="1"/>
    <col min="15628" max="15628" width="12.7109375" style="88" customWidth="1"/>
    <col min="15629" max="15630" width="8.7109375" style="88" customWidth="1"/>
    <col min="15631" max="15867" width="8.85546875" style="88"/>
    <col min="15868" max="15868" width="50.7109375" style="88" customWidth="1"/>
    <col min="15869" max="15869" width="12.7109375" style="88" customWidth="1"/>
    <col min="15870" max="15871" width="8.7109375" style="88" customWidth="1"/>
    <col min="15872" max="15872" width="12.7109375" style="88" customWidth="1"/>
    <col min="15873" max="15874" width="8.7109375" style="88" customWidth="1"/>
    <col min="15875" max="15875" width="12.7109375" style="88" customWidth="1"/>
    <col min="15876" max="15877" width="8.7109375" style="88" customWidth="1"/>
    <col min="15878" max="15878" width="12.7109375" style="88" customWidth="1"/>
    <col min="15879" max="15880" width="8.7109375" style="88" customWidth="1"/>
    <col min="15881" max="15881" width="12.7109375" style="88" customWidth="1"/>
    <col min="15882" max="15883" width="8.7109375" style="88" customWidth="1"/>
    <col min="15884" max="15884" width="12.7109375" style="88" customWidth="1"/>
    <col min="15885" max="15886" width="8.7109375" style="88" customWidth="1"/>
    <col min="15887" max="16123" width="8.85546875" style="88"/>
    <col min="16124" max="16124" width="50.7109375" style="88" customWidth="1"/>
    <col min="16125" max="16125" width="12.7109375" style="88" customWidth="1"/>
    <col min="16126" max="16127" width="8.7109375" style="88" customWidth="1"/>
    <col min="16128" max="16128" width="12.7109375" style="88" customWidth="1"/>
    <col min="16129" max="16130" width="8.7109375" style="88" customWidth="1"/>
    <col min="16131" max="16131" width="12.7109375" style="88" customWidth="1"/>
    <col min="16132" max="16133" width="8.7109375" style="88" customWidth="1"/>
    <col min="16134" max="16134" width="12.7109375" style="88" customWidth="1"/>
    <col min="16135" max="16136" width="8.7109375" style="88" customWidth="1"/>
    <col min="16137" max="16137" width="12.7109375" style="88" customWidth="1"/>
    <col min="16138" max="16139" width="8.7109375" style="88" customWidth="1"/>
    <col min="16140" max="16140" width="12.7109375" style="88" customWidth="1"/>
    <col min="16141" max="16142" width="8.7109375" style="88" customWidth="1"/>
    <col min="16143" max="16384" width="8.85546875" style="88"/>
  </cols>
  <sheetData>
    <row r="1" spans="1:21">
      <c r="A1" s="339" t="s">
        <v>921</v>
      </c>
      <c r="B1" s="814"/>
      <c r="U1" s="967"/>
    </row>
    <row r="2" spans="1:21" s="20" customFormat="1" ht="15.75">
      <c r="A2" s="1109" t="s">
        <v>36</v>
      </c>
      <c r="B2" s="1208"/>
      <c r="C2" s="1208"/>
      <c r="D2" s="1208"/>
      <c r="E2" s="1208"/>
      <c r="F2" s="1208"/>
      <c r="G2" s="1208"/>
      <c r="H2" s="1208"/>
      <c r="I2" s="1209"/>
      <c r="J2" s="101"/>
      <c r="K2" s="44"/>
      <c r="L2" s="101"/>
      <c r="M2" s="188"/>
      <c r="N2" s="101"/>
      <c r="O2" s="188"/>
      <c r="P2" s="515"/>
    </row>
    <row r="3" spans="1:21" s="275" customFormat="1">
      <c r="A3" s="316"/>
      <c r="B3" s="21"/>
      <c r="C3" s="21"/>
      <c r="D3" s="21"/>
      <c r="E3" s="21"/>
      <c r="F3" s="21"/>
      <c r="G3" s="21"/>
      <c r="H3" s="21"/>
      <c r="I3" s="51"/>
      <c r="J3" s="296"/>
      <c r="K3" s="295"/>
      <c r="L3" s="296"/>
      <c r="M3" s="295"/>
      <c r="N3" s="296"/>
      <c r="O3" s="295"/>
      <c r="P3" s="783"/>
    </row>
    <row r="4" spans="1:21" s="271" customFormat="1" ht="15.75" customHeight="1">
      <c r="A4" s="981" t="s">
        <v>925</v>
      </c>
      <c r="B4" s="193"/>
      <c r="C4" s="929"/>
      <c r="D4" s="793"/>
      <c r="E4" s="769"/>
      <c r="F4" s="769"/>
      <c r="G4" s="257"/>
      <c r="H4" s="257"/>
      <c r="I4" s="257"/>
      <c r="J4" s="257"/>
      <c r="K4" s="257"/>
      <c r="L4" s="257"/>
      <c r="M4" s="257"/>
      <c r="N4" s="257"/>
      <c r="O4" s="257"/>
      <c r="P4" s="751"/>
    </row>
    <row r="5" spans="1:21" s="273" customFormat="1" ht="12.75">
      <c r="A5" s="321"/>
      <c r="B5" s="299"/>
      <c r="C5" s="926"/>
      <c r="D5" s="784"/>
      <c r="E5" s="784"/>
      <c r="F5" s="784"/>
      <c r="G5" s="300"/>
      <c r="H5" s="299"/>
      <c r="I5" s="300"/>
      <c r="J5" s="299"/>
      <c r="K5" s="300"/>
      <c r="L5" s="299"/>
      <c r="M5" s="300"/>
      <c r="N5" s="299"/>
      <c r="O5" s="300"/>
      <c r="P5" s="784"/>
    </row>
    <row r="6" spans="1:21" s="268" customFormat="1" ht="15">
      <c r="A6" s="309" t="s">
        <v>260</v>
      </c>
      <c r="B6" s="309"/>
      <c r="C6" s="804"/>
      <c r="D6" s="772"/>
      <c r="E6" s="772"/>
      <c r="F6" s="772"/>
      <c r="G6" s="264"/>
      <c r="H6" s="264"/>
      <c r="I6" s="264"/>
      <c r="J6" s="264"/>
      <c r="K6" s="264"/>
      <c r="L6" s="264"/>
      <c r="M6" s="264"/>
      <c r="N6" s="264"/>
      <c r="O6" s="264"/>
      <c r="P6" s="754"/>
    </row>
    <row r="7" spans="1:21" s="220" customFormat="1" ht="12" customHeight="1">
      <c r="A7" s="89"/>
      <c r="B7" s="89"/>
      <c r="C7" s="1201" t="s">
        <v>34</v>
      </c>
      <c r="D7" s="750"/>
      <c r="E7" s="1199">
        <v>42736</v>
      </c>
      <c r="F7" s="766"/>
      <c r="G7" s="1205" t="s">
        <v>188</v>
      </c>
      <c r="H7" s="147"/>
      <c r="I7" s="1205" t="s">
        <v>189</v>
      </c>
      <c r="J7" s="147"/>
      <c r="K7" s="1205" t="s">
        <v>190</v>
      </c>
      <c r="L7" s="147"/>
      <c r="M7" s="1205" t="s">
        <v>191</v>
      </c>
      <c r="N7" s="147"/>
      <c r="O7" s="1205" t="s">
        <v>192</v>
      </c>
      <c r="P7" s="752"/>
    </row>
    <row r="8" spans="1:21" ht="12" customHeight="1">
      <c r="A8" s="89"/>
      <c r="B8" s="89"/>
      <c r="C8" s="1197"/>
      <c r="D8" s="757"/>
      <c r="E8" s="1200"/>
      <c r="F8" s="757"/>
      <c r="G8" s="1206"/>
      <c r="H8" s="90"/>
      <c r="I8" s="1206"/>
      <c r="J8" s="90"/>
      <c r="K8" s="1206"/>
      <c r="L8" s="90"/>
      <c r="M8" s="1206"/>
      <c r="N8" s="90"/>
      <c r="O8" s="1206"/>
    </row>
    <row r="9" spans="1:21" ht="12" customHeight="1">
      <c r="A9" s="89"/>
      <c r="B9" s="89"/>
      <c r="C9" s="1197"/>
      <c r="D9" s="757"/>
      <c r="E9" s="1200"/>
      <c r="F9" s="757"/>
      <c r="G9" s="1207"/>
      <c r="H9" s="90"/>
      <c r="I9" s="1207"/>
      <c r="J9" s="90"/>
      <c r="K9" s="1207"/>
      <c r="L9" s="90"/>
      <c r="M9" s="1207"/>
      <c r="N9" s="90"/>
      <c r="O9" s="1207"/>
    </row>
    <row r="10" spans="1:21">
      <c r="A10" s="148" t="s">
        <v>261</v>
      </c>
      <c r="B10" s="148"/>
      <c r="C10" s="756"/>
      <c r="D10" s="757"/>
      <c r="E10" s="756"/>
      <c r="F10" s="757"/>
      <c r="G10" s="89"/>
      <c r="H10" s="90"/>
      <c r="I10" s="89"/>
      <c r="J10" s="90"/>
      <c r="K10" s="89"/>
      <c r="L10" s="90"/>
      <c r="M10" s="89"/>
      <c r="N10" s="90"/>
      <c r="O10" s="89"/>
    </row>
    <row r="11" spans="1:21">
      <c r="A11" s="89" t="s">
        <v>262</v>
      </c>
      <c r="B11" s="89"/>
      <c r="C11" s="764" t="s">
        <v>37</v>
      </c>
      <c r="D11" s="756"/>
      <c r="E11" s="764" t="s">
        <v>37</v>
      </c>
      <c r="F11" s="756"/>
      <c r="G11" s="145" t="s">
        <v>37</v>
      </c>
      <c r="H11" s="89"/>
      <c r="I11" s="145" t="s">
        <v>37</v>
      </c>
      <c r="J11" s="89"/>
      <c r="K11" s="145" t="s">
        <v>37</v>
      </c>
      <c r="L11" s="89"/>
      <c r="M11" s="145" t="s">
        <v>37</v>
      </c>
      <c r="N11" s="89"/>
      <c r="O11" s="145" t="s">
        <v>37</v>
      </c>
    </row>
    <row r="12" spans="1:21">
      <c r="A12" s="89" t="s">
        <v>263</v>
      </c>
      <c r="B12" s="89"/>
      <c r="C12" s="764" t="s">
        <v>37</v>
      </c>
      <c r="D12" s="756"/>
      <c r="E12" s="764" t="s">
        <v>37</v>
      </c>
      <c r="F12" s="756"/>
      <c r="G12" s="145" t="s">
        <v>37</v>
      </c>
      <c r="H12" s="89"/>
      <c r="I12" s="145" t="s">
        <v>37</v>
      </c>
      <c r="J12" s="89"/>
      <c r="K12" s="145" t="s">
        <v>37</v>
      </c>
      <c r="L12" s="89"/>
      <c r="M12" s="145" t="s">
        <v>37</v>
      </c>
      <c r="N12" s="89"/>
      <c r="O12" s="145" t="s">
        <v>37</v>
      </c>
    </row>
    <row r="13" spans="1:21">
      <c r="A13" s="89" t="s">
        <v>264</v>
      </c>
      <c r="B13" s="89"/>
      <c r="C13" s="764" t="s">
        <v>37</v>
      </c>
      <c r="D13" s="756"/>
      <c r="E13" s="764" t="s">
        <v>37</v>
      </c>
      <c r="F13" s="756"/>
      <c r="G13" s="145" t="s">
        <v>37</v>
      </c>
      <c r="H13" s="89"/>
      <c r="I13" s="145" t="s">
        <v>37</v>
      </c>
      <c r="J13" s="89"/>
      <c r="K13" s="145" t="s">
        <v>37</v>
      </c>
      <c r="L13" s="89"/>
      <c r="M13" s="145" t="s">
        <v>37</v>
      </c>
      <c r="N13" s="89"/>
      <c r="O13" s="145" t="s">
        <v>37</v>
      </c>
    </row>
    <row r="14" spans="1:21">
      <c r="A14" s="148" t="s">
        <v>265</v>
      </c>
      <c r="B14" s="89"/>
      <c r="C14" s="759" t="s">
        <v>37</v>
      </c>
      <c r="D14" s="756"/>
      <c r="E14" s="759" t="s">
        <v>37</v>
      </c>
      <c r="F14" s="756"/>
      <c r="G14" s="93" t="s">
        <v>37</v>
      </c>
      <c r="H14" s="89"/>
      <c r="I14" s="93" t="s">
        <v>37</v>
      </c>
      <c r="J14" s="89"/>
      <c r="K14" s="93" t="s">
        <v>37</v>
      </c>
      <c r="L14" s="89"/>
      <c r="M14" s="93" t="s">
        <v>37</v>
      </c>
      <c r="N14" s="89"/>
      <c r="O14" s="93" t="s">
        <v>37</v>
      </c>
    </row>
    <row r="15" spans="1:21">
      <c r="A15" s="89"/>
      <c r="B15" s="89"/>
      <c r="C15" s="756"/>
      <c r="D15" s="756"/>
      <c r="E15" s="756"/>
      <c r="F15" s="756"/>
      <c r="G15" s="89"/>
      <c r="H15" s="89"/>
      <c r="I15" s="89"/>
      <c r="J15" s="89"/>
      <c r="K15" s="89"/>
      <c r="L15" s="89"/>
      <c r="M15" s="89"/>
      <c r="N15" s="89"/>
      <c r="O15" s="89"/>
    </row>
    <row r="16" spans="1:21">
      <c r="A16" s="148" t="s">
        <v>266</v>
      </c>
      <c r="B16" s="89"/>
      <c r="C16" s="764" t="s">
        <v>37</v>
      </c>
      <c r="D16" s="756"/>
      <c r="E16" s="764" t="s">
        <v>37</v>
      </c>
      <c r="F16" s="756"/>
      <c r="G16" s="145" t="s">
        <v>37</v>
      </c>
      <c r="H16" s="89"/>
      <c r="I16" s="145" t="s">
        <v>37</v>
      </c>
      <c r="J16" s="89"/>
      <c r="K16" s="145" t="s">
        <v>37</v>
      </c>
      <c r="L16" s="89"/>
      <c r="M16" s="145" t="s">
        <v>37</v>
      </c>
      <c r="N16" s="89"/>
      <c r="O16" s="145" t="s">
        <v>37</v>
      </c>
    </row>
    <row r="17" spans="1:16">
      <c r="A17" s="89"/>
      <c r="B17" s="89"/>
      <c r="C17" s="756"/>
      <c r="D17" s="756"/>
      <c r="E17" s="756"/>
      <c r="F17" s="756"/>
      <c r="G17" s="89"/>
      <c r="H17" s="89"/>
      <c r="I17" s="89"/>
      <c r="J17" s="89"/>
      <c r="K17" s="89"/>
      <c r="L17" s="89"/>
      <c r="M17" s="89"/>
      <c r="N17" s="89"/>
      <c r="O17" s="89"/>
    </row>
    <row r="18" spans="1:16">
      <c r="A18" s="148" t="s">
        <v>770</v>
      </c>
      <c r="B18" s="89"/>
      <c r="C18" s="764" t="s">
        <v>37</v>
      </c>
      <c r="D18" s="756"/>
      <c r="E18" s="764" t="s">
        <v>37</v>
      </c>
      <c r="F18" s="756"/>
      <c r="G18" s="145" t="s">
        <v>37</v>
      </c>
      <c r="H18" s="89"/>
      <c r="I18" s="145" t="s">
        <v>37</v>
      </c>
      <c r="J18" s="89"/>
      <c r="K18" s="145" t="s">
        <v>37</v>
      </c>
      <c r="L18" s="89"/>
      <c r="M18" s="145" t="s">
        <v>37</v>
      </c>
      <c r="N18" s="89"/>
      <c r="O18" s="145" t="s">
        <v>37</v>
      </c>
    </row>
    <row r="19" spans="1:16">
      <c r="A19" s="89"/>
      <c r="B19" s="89"/>
      <c r="C19" s="756"/>
      <c r="D19" s="756"/>
      <c r="E19" s="756"/>
      <c r="F19" s="756"/>
      <c r="G19" s="89"/>
      <c r="H19" s="89"/>
      <c r="I19" s="89"/>
      <c r="J19" s="89"/>
      <c r="K19" s="89"/>
      <c r="L19" s="89"/>
      <c r="M19" s="89"/>
      <c r="N19" s="89"/>
      <c r="O19" s="89"/>
    </row>
    <row r="20" spans="1:16">
      <c r="A20" s="148" t="s">
        <v>268</v>
      </c>
      <c r="B20" s="148"/>
      <c r="C20" s="756"/>
      <c r="D20" s="767"/>
      <c r="E20" s="756"/>
      <c r="F20" s="767"/>
      <c r="G20" s="89"/>
      <c r="H20" s="148"/>
      <c r="I20" s="89"/>
      <c r="J20" s="148"/>
      <c r="K20" s="89"/>
      <c r="L20" s="148"/>
      <c r="M20" s="89"/>
      <c r="N20" s="148"/>
      <c r="O20" s="89"/>
    </row>
    <row r="21" spans="1:16">
      <c r="A21" s="89" t="s">
        <v>269</v>
      </c>
      <c r="B21" s="89"/>
      <c r="C21" s="764" t="s">
        <v>37</v>
      </c>
      <c r="D21" s="756"/>
      <c r="E21" s="764" t="s">
        <v>37</v>
      </c>
      <c r="F21" s="756"/>
      <c r="G21" s="145" t="s">
        <v>37</v>
      </c>
      <c r="H21" s="89"/>
      <c r="I21" s="145" t="s">
        <v>37</v>
      </c>
      <c r="J21" s="89"/>
      <c r="K21" s="145" t="s">
        <v>37</v>
      </c>
      <c r="L21" s="89"/>
      <c r="M21" s="145" t="s">
        <v>37</v>
      </c>
      <c r="N21" s="89"/>
      <c r="O21" s="145" t="s">
        <v>37</v>
      </c>
    </row>
    <row r="22" spans="1:16">
      <c r="A22" s="89" t="s">
        <v>270</v>
      </c>
      <c r="B22" s="89"/>
      <c r="C22" s="764" t="s">
        <v>37</v>
      </c>
      <c r="D22" s="756"/>
      <c r="E22" s="764" t="s">
        <v>37</v>
      </c>
      <c r="F22" s="756"/>
      <c r="G22" s="145" t="s">
        <v>37</v>
      </c>
      <c r="H22" s="89"/>
      <c r="I22" s="145" t="s">
        <v>37</v>
      </c>
      <c r="J22" s="89"/>
      <c r="K22" s="145" t="s">
        <v>37</v>
      </c>
      <c r="L22" s="89"/>
      <c r="M22" s="145" t="s">
        <v>37</v>
      </c>
      <c r="N22" s="89"/>
      <c r="O22" s="145" t="s">
        <v>37</v>
      </c>
    </row>
    <row r="23" spans="1:16">
      <c r="A23" s="89" t="s">
        <v>271</v>
      </c>
      <c r="B23" s="89"/>
      <c r="C23" s="764" t="s">
        <v>37</v>
      </c>
      <c r="D23" s="756"/>
      <c r="E23" s="764" t="s">
        <v>37</v>
      </c>
      <c r="F23" s="756"/>
      <c r="G23" s="145" t="s">
        <v>37</v>
      </c>
      <c r="H23" s="89"/>
      <c r="I23" s="145" t="s">
        <v>37</v>
      </c>
      <c r="J23" s="89"/>
      <c r="K23" s="145" t="s">
        <v>37</v>
      </c>
      <c r="L23" s="89"/>
      <c r="M23" s="145" t="s">
        <v>37</v>
      </c>
      <c r="N23" s="89"/>
      <c r="O23" s="145" t="s">
        <v>37</v>
      </c>
    </row>
    <row r="24" spans="1:16">
      <c r="A24" s="89" t="s">
        <v>272</v>
      </c>
      <c r="B24" s="89"/>
      <c r="C24" s="764" t="s">
        <v>37</v>
      </c>
      <c r="D24" s="756"/>
      <c r="E24" s="764" t="s">
        <v>37</v>
      </c>
      <c r="F24" s="756"/>
      <c r="G24" s="145" t="s">
        <v>37</v>
      </c>
      <c r="H24" s="89"/>
      <c r="I24" s="145" t="s">
        <v>37</v>
      </c>
      <c r="J24" s="89"/>
      <c r="K24" s="145" t="s">
        <v>37</v>
      </c>
      <c r="L24" s="89"/>
      <c r="M24" s="145" t="s">
        <v>37</v>
      </c>
      <c r="N24" s="89"/>
      <c r="O24" s="145" t="s">
        <v>37</v>
      </c>
    </row>
    <row r="25" spans="1:16">
      <c r="A25" s="89" t="s">
        <v>273</v>
      </c>
      <c r="B25" s="89"/>
      <c r="C25" s="764" t="s">
        <v>37</v>
      </c>
      <c r="D25" s="756"/>
      <c r="E25" s="764" t="s">
        <v>37</v>
      </c>
      <c r="F25" s="756"/>
      <c r="G25" s="145" t="s">
        <v>37</v>
      </c>
      <c r="H25" s="89"/>
      <c r="I25" s="145" t="s">
        <v>37</v>
      </c>
      <c r="J25" s="89"/>
      <c r="K25" s="145" t="s">
        <v>37</v>
      </c>
      <c r="L25" s="89"/>
      <c r="M25" s="145" t="s">
        <v>37</v>
      </c>
      <c r="N25" s="89"/>
      <c r="O25" s="145" t="s">
        <v>37</v>
      </c>
    </row>
    <row r="26" spans="1:16" s="755" customFormat="1">
      <c r="A26" s="756" t="s">
        <v>772</v>
      </c>
      <c r="B26" s="756"/>
      <c r="C26" s="764" t="s">
        <v>37</v>
      </c>
      <c r="D26" s="756"/>
      <c r="E26" s="764" t="s">
        <v>37</v>
      </c>
      <c r="F26" s="756"/>
      <c r="G26" s="764" t="s">
        <v>37</v>
      </c>
      <c r="H26" s="756"/>
      <c r="I26" s="764" t="s">
        <v>37</v>
      </c>
      <c r="J26" s="756"/>
      <c r="K26" s="764" t="s">
        <v>37</v>
      </c>
      <c r="L26" s="756"/>
      <c r="M26" s="764" t="s">
        <v>37</v>
      </c>
      <c r="N26" s="756"/>
      <c r="O26" s="764" t="s">
        <v>37</v>
      </c>
      <c r="P26" s="760"/>
    </row>
    <row r="27" spans="1:16" s="755" customFormat="1">
      <c r="A27" s="1078" t="s">
        <v>771</v>
      </c>
      <c r="B27" s="756"/>
      <c r="C27" s="764" t="s">
        <v>37</v>
      </c>
      <c r="D27" s="756"/>
      <c r="E27" s="764" t="s">
        <v>37</v>
      </c>
      <c r="F27" s="756"/>
      <c r="G27" s="764" t="s">
        <v>37</v>
      </c>
      <c r="H27" s="756"/>
      <c r="I27" s="764" t="s">
        <v>37</v>
      </c>
      <c r="J27" s="756"/>
      <c r="K27" s="764" t="s">
        <v>37</v>
      </c>
      <c r="L27" s="756"/>
      <c r="M27" s="764" t="s">
        <v>37</v>
      </c>
      <c r="N27" s="756"/>
      <c r="O27" s="764" t="s">
        <v>37</v>
      </c>
      <c r="P27" s="760"/>
    </row>
    <row r="28" spans="1:16">
      <c r="A28" s="148" t="s">
        <v>274</v>
      </c>
      <c r="B28" s="89"/>
      <c r="C28" s="759" t="s">
        <v>37</v>
      </c>
      <c r="D28" s="756"/>
      <c r="E28" s="759" t="s">
        <v>37</v>
      </c>
      <c r="F28" s="756"/>
      <c r="G28" s="93" t="s">
        <v>37</v>
      </c>
      <c r="H28" s="89"/>
      <c r="I28" s="93" t="s">
        <v>37</v>
      </c>
      <c r="J28" s="89"/>
      <c r="K28" s="93" t="s">
        <v>37</v>
      </c>
      <c r="L28" s="89"/>
      <c r="M28" s="93" t="s">
        <v>37</v>
      </c>
      <c r="N28" s="89"/>
      <c r="O28" s="93" t="s">
        <v>37</v>
      </c>
    </row>
    <row r="29" spans="1:16">
      <c r="A29" s="89"/>
      <c r="B29" s="89"/>
      <c r="C29" s="756"/>
      <c r="D29" s="756"/>
      <c r="E29" s="756"/>
      <c r="F29" s="756"/>
      <c r="G29" s="89"/>
      <c r="H29" s="89"/>
      <c r="I29" s="89"/>
      <c r="J29" s="89"/>
      <c r="K29" s="89"/>
      <c r="L29" s="89"/>
      <c r="M29" s="89"/>
      <c r="N29" s="89"/>
      <c r="O29" s="89"/>
    </row>
    <row r="30" spans="1:16">
      <c r="A30" s="148" t="s">
        <v>275</v>
      </c>
      <c r="B30" s="148"/>
      <c r="C30" s="756"/>
      <c r="D30" s="767"/>
      <c r="E30" s="756"/>
      <c r="F30" s="767"/>
      <c r="G30" s="89"/>
      <c r="H30" s="148"/>
      <c r="I30" s="89"/>
      <c r="J30" s="148"/>
      <c r="K30" s="89"/>
      <c r="L30" s="148"/>
      <c r="M30" s="89"/>
      <c r="N30" s="148"/>
      <c r="O30" s="89"/>
    </row>
    <row r="31" spans="1:16">
      <c r="A31" s="89" t="s">
        <v>276</v>
      </c>
      <c r="B31" s="89"/>
      <c r="C31" s="764" t="s">
        <v>37</v>
      </c>
      <c r="D31" s="756"/>
      <c r="E31" s="764" t="s">
        <v>37</v>
      </c>
      <c r="F31" s="756"/>
      <c r="G31" s="145" t="s">
        <v>37</v>
      </c>
      <c r="H31" s="89"/>
      <c r="I31" s="145" t="s">
        <v>37</v>
      </c>
      <c r="J31" s="89"/>
      <c r="K31" s="145" t="s">
        <v>37</v>
      </c>
      <c r="L31" s="89"/>
      <c r="M31" s="145" t="s">
        <v>37</v>
      </c>
      <c r="N31" s="89"/>
      <c r="O31" s="145" t="s">
        <v>37</v>
      </c>
    </row>
    <row r="32" spans="1:16">
      <c r="A32" s="89" t="s">
        <v>277</v>
      </c>
      <c r="B32" s="89"/>
      <c r="C32" s="764" t="s">
        <v>37</v>
      </c>
      <c r="D32" s="756"/>
      <c r="E32" s="764" t="s">
        <v>37</v>
      </c>
      <c r="F32" s="756"/>
      <c r="G32" s="145" t="s">
        <v>37</v>
      </c>
      <c r="H32" s="89"/>
      <c r="I32" s="145" t="s">
        <v>37</v>
      </c>
      <c r="J32" s="89"/>
      <c r="K32" s="145" t="s">
        <v>37</v>
      </c>
      <c r="L32" s="89"/>
      <c r="M32" s="145" t="s">
        <v>37</v>
      </c>
      <c r="N32" s="89"/>
      <c r="O32" s="145" t="s">
        <v>37</v>
      </c>
    </row>
    <row r="33" spans="1:16">
      <c r="A33" s="89" t="s">
        <v>271</v>
      </c>
      <c r="B33" s="89"/>
      <c r="C33" s="764" t="s">
        <v>37</v>
      </c>
      <c r="D33" s="756"/>
      <c r="E33" s="764" t="s">
        <v>37</v>
      </c>
      <c r="F33" s="756"/>
      <c r="G33" s="145" t="s">
        <v>37</v>
      </c>
      <c r="H33" s="89"/>
      <c r="I33" s="145" t="s">
        <v>37</v>
      </c>
      <c r="J33" s="89"/>
      <c r="K33" s="145" t="s">
        <v>37</v>
      </c>
      <c r="L33" s="89"/>
      <c r="M33" s="145" t="s">
        <v>37</v>
      </c>
      <c r="N33" s="89"/>
      <c r="O33" s="145" t="s">
        <v>37</v>
      </c>
    </row>
    <row r="34" spans="1:16">
      <c r="A34" s="89" t="s">
        <v>272</v>
      </c>
      <c r="B34" s="89"/>
      <c r="C34" s="764" t="s">
        <v>37</v>
      </c>
      <c r="D34" s="756"/>
      <c r="E34" s="764" t="s">
        <v>37</v>
      </c>
      <c r="F34" s="756"/>
      <c r="G34" s="145" t="s">
        <v>37</v>
      </c>
      <c r="H34" s="89"/>
      <c r="I34" s="145" t="s">
        <v>37</v>
      </c>
      <c r="J34" s="89"/>
      <c r="K34" s="145" t="s">
        <v>37</v>
      </c>
      <c r="L34" s="89"/>
      <c r="M34" s="145" t="s">
        <v>37</v>
      </c>
      <c r="N34" s="89"/>
      <c r="O34" s="145" t="s">
        <v>37</v>
      </c>
    </row>
    <row r="35" spans="1:16">
      <c r="A35" s="89" t="s">
        <v>278</v>
      </c>
      <c r="B35" s="89"/>
      <c r="C35" s="764" t="s">
        <v>37</v>
      </c>
      <c r="D35" s="756"/>
      <c r="E35" s="764" t="s">
        <v>37</v>
      </c>
      <c r="F35" s="756"/>
      <c r="G35" s="145" t="s">
        <v>37</v>
      </c>
      <c r="H35" s="89"/>
      <c r="I35" s="145" t="s">
        <v>37</v>
      </c>
      <c r="J35" s="89"/>
      <c r="K35" s="145" t="s">
        <v>37</v>
      </c>
      <c r="L35" s="89"/>
      <c r="M35" s="145" t="s">
        <v>37</v>
      </c>
      <c r="N35" s="89"/>
      <c r="O35" s="145" t="s">
        <v>37</v>
      </c>
    </row>
    <row r="36" spans="1:16">
      <c r="A36" s="89" t="s">
        <v>279</v>
      </c>
      <c r="B36" s="89"/>
      <c r="C36" s="764" t="s">
        <v>37</v>
      </c>
      <c r="D36" s="756"/>
      <c r="E36" s="764" t="s">
        <v>37</v>
      </c>
      <c r="F36" s="756"/>
      <c r="G36" s="145" t="s">
        <v>37</v>
      </c>
      <c r="H36" s="89"/>
      <c r="I36" s="145" t="s">
        <v>37</v>
      </c>
      <c r="J36" s="89"/>
      <c r="K36" s="145" t="s">
        <v>37</v>
      </c>
      <c r="L36" s="89"/>
      <c r="M36" s="145" t="s">
        <v>37</v>
      </c>
      <c r="N36" s="89"/>
      <c r="O36" s="145" t="s">
        <v>37</v>
      </c>
    </row>
    <row r="37" spans="1:16">
      <c r="A37" s="89" t="s">
        <v>280</v>
      </c>
      <c r="B37" s="89"/>
      <c r="C37" s="764" t="s">
        <v>37</v>
      </c>
      <c r="D37" s="756"/>
      <c r="E37" s="764" t="s">
        <v>37</v>
      </c>
      <c r="F37" s="756"/>
      <c r="G37" s="145" t="s">
        <v>37</v>
      </c>
      <c r="H37" s="89"/>
      <c r="I37" s="145" t="s">
        <v>37</v>
      </c>
      <c r="J37" s="89"/>
      <c r="K37" s="145" t="s">
        <v>37</v>
      </c>
      <c r="L37" s="89"/>
      <c r="M37" s="145" t="s">
        <v>37</v>
      </c>
      <c r="N37" s="89"/>
      <c r="O37" s="145" t="s">
        <v>37</v>
      </c>
    </row>
    <row r="38" spans="1:16">
      <c r="A38" s="89" t="s">
        <v>281</v>
      </c>
      <c r="B38" s="89"/>
      <c r="C38" s="764" t="s">
        <v>37</v>
      </c>
      <c r="D38" s="756"/>
      <c r="E38" s="764" t="s">
        <v>37</v>
      </c>
      <c r="F38" s="756"/>
      <c r="G38" s="145" t="s">
        <v>37</v>
      </c>
      <c r="H38" s="89"/>
      <c r="I38" s="145" t="s">
        <v>37</v>
      </c>
      <c r="J38" s="89"/>
      <c r="K38" s="145" t="s">
        <v>37</v>
      </c>
      <c r="L38" s="89"/>
      <c r="M38" s="145" t="s">
        <v>37</v>
      </c>
      <c r="N38" s="89"/>
      <c r="O38" s="145" t="s">
        <v>37</v>
      </c>
    </row>
    <row r="39" spans="1:16">
      <c r="A39" s="148" t="s">
        <v>282</v>
      </c>
      <c r="B39" s="89"/>
      <c r="C39" s="759" t="s">
        <v>37</v>
      </c>
      <c r="D39" s="756"/>
      <c r="E39" s="759" t="s">
        <v>37</v>
      </c>
      <c r="F39" s="756"/>
      <c r="G39" s="93" t="s">
        <v>37</v>
      </c>
      <c r="H39" s="89"/>
      <c r="I39" s="93" t="s">
        <v>37</v>
      </c>
      <c r="J39" s="89"/>
      <c r="K39" s="93" t="s">
        <v>37</v>
      </c>
      <c r="L39" s="89"/>
      <c r="M39" s="93" t="s">
        <v>37</v>
      </c>
      <c r="N39" s="89"/>
      <c r="O39" s="93" t="s">
        <v>37</v>
      </c>
    </row>
    <row r="40" spans="1:16">
      <c r="A40" s="89"/>
      <c r="B40" s="89"/>
      <c r="C40" s="756"/>
      <c r="D40" s="756"/>
      <c r="E40" s="756"/>
      <c r="F40" s="756"/>
      <c r="G40" s="89"/>
      <c r="H40" s="89"/>
      <c r="I40" s="89"/>
      <c r="J40" s="89"/>
      <c r="K40" s="89"/>
      <c r="L40" s="89"/>
      <c r="M40" s="89"/>
      <c r="N40" s="89"/>
      <c r="O40" s="89"/>
    </row>
    <row r="41" spans="1:16">
      <c r="A41" s="89" t="s">
        <v>283</v>
      </c>
      <c r="B41" s="89"/>
      <c r="C41" s="759" t="s">
        <v>37</v>
      </c>
      <c r="D41" s="756"/>
      <c r="E41" s="759" t="s">
        <v>37</v>
      </c>
      <c r="F41" s="756"/>
      <c r="G41" s="93" t="s">
        <v>37</v>
      </c>
      <c r="H41" s="89"/>
      <c r="I41" s="93" t="s">
        <v>37</v>
      </c>
      <c r="J41" s="89"/>
      <c r="K41" s="93" t="s">
        <v>37</v>
      </c>
      <c r="L41" s="89"/>
      <c r="M41" s="93" t="s">
        <v>37</v>
      </c>
      <c r="N41" s="89"/>
      <c r="O41" s="93" t="s">
        <v>37</v>
      </c>
    </row>
    <row r="42" spans="1:16">
      <c r="A42" s="98"/>
      <c r="B42" s="98"/>
      <c r="E42" s="760"/>
      <c r="F42" s="760"/>
      <c r="G42" s="98"/>
      <c r="H42" s="98"/>
      <c r="I42" s="98"/>
      <c r="J42" s="98"/>
      <c r="K42" s="98"/>
      <c r="L42" s="98"/>
      <c r="M42" s="98"/>
      <c r="N42" s="98"/>
      <c r="O42" s="98"/>
    </row>
    <row r="44" spans="1:16" s="753" customFormat="1">
      <c r="A44" s="1003" t="s">
        <v>969</v>
      </c>
      <c r="B44" s="756"/>
      <c r="C44" s="1015"/>
      <c r="D44" s="756"/>
      <c r="E44" s="1002"/>
      <c r="F44" s="1002"/>
      <c r="G44" s="1002"/>
      <c r="H44" s="1002"/>
      <c r="I44" s="1002"/>
      <c r="J44" s="1002"/>
      <c r="K44" s="1002"/>
      <c r="L44" s="1002"/>
      <c r="M44" s="1002"/>
      <c r="N44" s="1002"/>
      <c r="O44" s="1002"/>
      <c r="P44" s="756"/>
    </row>
    <row r="45" spans="1:16" s="753" customFormat="1">
      <c r="A45" s="1079" t="s">
        <v>970</v>
      </c>
      <c r="B45" s="1078"/>
      <c r="C45" s="1081" t="s">
        <v>37</v>
      </c>
      <c r="D45" s="1078"/>
      <c r="E45" s="1081" t="s">
        <v>37</v>
      </c>
      <c r="F45" s="1078"/>
      <c r="G45" s="1081" t="s">
        <v>37</v>
      </c>
      <c r="H45" s="1078"/>
      <c r="I45" s="1081" t="s">
        <v>37</v>
      </c>
      <c r="J45" s="1078"/>
      <c r="K45" s="1081" t="s">
        <v>37</v>
      </c>
      <c r="L45" s="1078"/>
      <c r="M45" s="1081" t="s">
        <v>37</v>
      </c>
      <c r="N45" s="1078"/>
      <c r="O45" s="1081" t="s">
        <v>37</v>
      </c>
      <c r="P45" s="756"/>
    </row>
  </sheetData>
  <mergeCells count="8">
    <mergeCell ref="A2:I2"/>
    <mergeCell ref="O7:O9"/>
    <mergeCell ref="C7:C9"/>
    <mergeCell ref="G7:G9"/>
    <mergeCell ref="I7:I9"/>
    <mergeCell ref="K7:K9"/>
    <mergeCell ref="M7:M9"/>
    <mergeCell ref="E7:E9"/>
  </mergeCells>
  <pageMargins left="0.55118110236220474" right="0.15748031496062992" top="0.55118110236220474" bottom="0.74803149606299213" header="0.31496062992125984" footer="0.31496062992125984"/>
  <pageSetup paperSize="9" scale="75" orientation="landscape" horizontalDpi="1200" verticalDpi="1200" r:id="rId1"/>
  <headerFooter>
    <oddFooter>&amp;L&amp;P&amp;C&amp;F&amp;A&amp;R&amp;D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enableFormatConditionsCalculation="0"/>
  <dimension ref="A1:U45"/>
  <sheetViews>
    <sheetView topLeftCell="A16" zoomScaleNormal="100" zoomScalePageLayoutView="150" workbookViewId="0">
      <selection activeCell="A27" sqref="A27"/>
    </sheetView>
  </sheetViews>
  <sheetFormatPr defaultColWidth="8.85546875" defaultRowHeight="12"/>
  <cols>
    <col min="1" max="1" width="57.42578125" style="88" customWidth="1"/>
    <col min="2" max="2" width="1.28515625" style="88" customWidth="1"/>
    <col min="3" max="3" width="9.5703125" style="820" customWidth="1"/>
    <col min="4" max="4" width="1.28515625" style="760" customWidth="1"/>
    <col min="5" max="5" width="9.5703125" style="755" customWidth="1"/>
    <col min="6" max="6" width="1.28515625" style="755" customWidth="1"/>
    <col min="7" max="7" width="8.7109375" style="88" customWidth="1"/>
    <col min="8" max="8" width="1.28515625" style="88" customWidth="1"/>
    <col min="9" max="9" width="8.7109375" style="88" customWidth="1"/>
    <col min="10" max="10" width="1.28515625" style="88" customWidth="1"/>
    <col min="11" max="11" width="8.7109375" style="88" customWidth="1"/>
    <col min="12" max="12" width="1.28515625" style="88" customWidth="1"/>
    <col min="13" max="13" width="8.7109375" style="88" customWidth="1"/>
    <col min="14" max="14" width="1.28515625" style="88" customWidth="1"/>
    <col min="15" max="15" width="8.7109375" style="88" customWidth="1"/>
    <col min="16" max="16" width="1.28515625" style="760" customWidth="1"/>
    <col min="17" max="19" width="8.85546875" style="88"/>
    <col min="20" max="20" width="6.42578125" style="88" customWidth="1"/>
    <col min="21" max="251" width="8.85546875" style="88"/>
    <col min="252" max="252" width="50.7109375" style="88" customWidth="1"/>
    <col min="253" max="253" width="12.7109375" style="88" customWidth="1"/>
    <col min="254" max="255" width="8.7109375" style="88" customWidth="1"/>
    <col min="256" max="256" width="12.7109375" style="88" customWidth="1"/>
    <col min="257" max="258" width="8.7109375" style="88" customWidth="1"/>
    <col min="259" max="259" width="12.7109375" style="88" customWidth="1"/>
    <col min="260" max="261" width="8.7109375" style="88" customWidth="1"/>
    <col min="262" max="262" width="12.7109375" style="88" customWidth="1"/>
    <col min="263" max="264" width="8.7109375" style="88" customWidth="1"/>
    <col min="265" max="265" width="12.7109375" style="88" customWidth="1"/>
    <col min="266" max="267" width="8.7109375" style="88" customWidth="1"/>
    <col min="268" max="268" width="12.7109375" style="88" customWidth="1"/>
    <col min="269" max="270" width="8.7109375" style="88" customWidth="1"/>
    <col min="271" max="507" width="8.85546875" style="88"/>
    <col min="508" max="508" width="50.7109375" style="88" customWidth="1"/>
    <col min="509" max="509" width="12.7109375" style="88" customWidth="1"/>
    <col min="510" max="511" width="8.7109375" style="88" customWidth="1"/>
    <col min="512" max="512" width="12.7109375" style="88" customWidth="1"/>
    <col min="513" max="514" width="8.7109375" style="88" customWidth="1"/>
    <col min="515" max="515" width="12.7109375" style="88" customWidth="1"/>
    <col min="516" max="517" width="8.7109375" style="88" customWidth="1"/>
    <col min="518" max="518" width="12.7109375" style="88" customWidth="1"/>
    <col min="519" max="520" width="8.7109375" style="88" customWidth="1"/>
    <col min="521" max="521" width="12.7109375" style="88" customWidth="1"/>
    <col min="522" max="523" width="8.7109375" style="88" customWidth="1"/>
    <col min="524" max="524" width="12.7109375" style="88" customWidth="1"/>
    <col min="525" max="526" width="8.7109375" style="88" customWidth="1"/>
    <col min="527" max="763" width="8.85546875" style="88"/>
    <col min="764" max="764" width="50.7109375" style="88" customWidth="1"/>
    <col min="765" max="765" width="12.7109375" style="88" customWidth="1"/>
    <col min="766" max="767" width="8.7109375" style="88" customWidth="1"/>
    <col min="768" max="768" width="12.7109375" style="88" customWidth="1"/>
    <col min="769" max="770" width="8.7109375" style="88" customWidth="1"/>
    <col min="771" max="771" width="12.7109375" style="88" customWidth="1"/>
    <col min="772" max="773" width="8.7109375" style="88" customWidth="1"/>
    <col min="774" max="774" width="12.7109375" style="88" customWidth="1"/>
    <col min="775" max="776" width="8.7109375" style="88" customWidth="1"/>
    <col min="777" max="777" width="12.7109375" style="88" customWidth="1"/>
    <col min="778" max="779" width="8.7109375" style="88" customWidth="1"/>
    <col min="780" max="780" width="12.7109375" style="88" customWidth="1"/>
    <col min="781" max="782" width="8.7109375" style="88" customWidth="1"/>
    <col min="783" max="1019" width="8.85546875" style="88"/>
    <col min="1020" max="1020" width="50.7109375" style="88" customWidth="1"/>
    <col min="1021" max="1021" width="12.7109375" style="88" customWidth="1"/>
    <col min="1022" max="1023" width="8.7109375" style="88" customWidth="1"/>
    <col min="1024" max="1024" width="12.7109375" style="88" customWidth="1"/>
    <col min="1025" max="1026" width="8.7109375" style="88" customWidth="1"/>
    <col min="1027" max="1027" width="12.7109375" style="88" customWidth="1"/>
    <col min="1028" max="1029" width="8.7109375" style="88" customWidth="1"/>
    <col min="1030" max="1030" width="12.7109375" style="88" customWidth="1"/>
    <col min="1031" max="1032" width="8.7109375" style="88" customWidth="1"/>
    <col min="1033" max="1033" width="12.7109375" style="88" customWidth="1"/>
    <col min="1034" max="1035" width="8.7109375" style="88" customWidth="1"/>
    <col min="1036" max="1036" width="12.7109375" style="88" customWidth="1"/>
    <col min="1037" max="1038" width="8.7109375" style="88" customWidth="1"/>
    <col min="1039" max="1275" width="8.85546875" style="88"/>
    <col min="1276" max="1276" width="50.7109375" style="88" customWidth="1"/>
    <col min="1277" max="1277" width="12.7109375" style="88" customWidth="1"/>
    <col min="1278" max="1279" width="8.7109375" style="88" customWidth="1"/>
    <col min="1280" max="1280" width="12.7109375" style="88" customWidth="1"/>
    <col min="1281" max="1282" width="8.7109375" style="88" customWidth="1"/>
    <col min="1283" max="1283" width="12.7109375" style="88" customWidth="1"/>
    <col min="1284" max="1285" width="8.7109375" style="88" customWidth="1"/>
    <col min="1286" max="1286" width="12.7109375" style="88" customWidth="1"/>
    <col min="1287" max="1288" width="8.7109375" style="88" customWidth="1"/>
    <col min="1289" max="1289" width="12.7109375" style="88" customWidth="1"/>
    <col min="1290" max="1291" width="8.7109375" style="88" customWidth="1"/>
    <col min="1292" max="1292" width="12.7109375" style="88" customWidth="1"/>
    <col min="1293" max="1294" width="8.7109375" style="88" customWidth="1"/>
    <col min="1295" max="1531" width="8.85546875" style="88"/>
    <col min="1532" max="1532" width="50.7109375" style="88" customWidth="1"/>
    <col min="1533" max="1533" width="12.7109375" style="88" customWidth="1"/>
    <col min="1534" max="1535" width="8.7109375" style="88" customWidth="1"/>
    <col min="1536" max="1536" width="12.7109375" style="88" customWidth="1"/>
    <col min="1537" max="1538" width="8.7109375" style="88" customWidth="1"/>
    <col min="1539" max="1539" width="12.7109375" style="88" customWidth="1"/>
    <col min="1540" max="1541" width="8.7109375" style="88" customWidth="1"/>
    <col min="1542" max="1542" width="12.7109375" style="88" customWidth="1"/>
    <col min="1543" max="1544" width="8.7109375" style="88" customWidth="1"/>
    <col min="1545" max="1545" width="12.7109375" style="88" customWidth="1"/>
    <col min="1546" max="1547" width="8.7109375" style="88" customWidth="1"/>
    <col min="1548" max="1548" width="12.7109375" style="88" customWidth="1"/>
    <col min="1549" max="1550" width="8.7109375" style="88" customWidth="1"/>
    <col min="1551" max="1787" width="8.85546875" style="88"/>
    <col min="1788" max="1788" width="50.7109375" style="88" customWidth="1"/>
    <col min="1789" max="1789" width="12.7109375" style="88" customWidth="1"/>
    <col min="1790" max="1791" width="8.7109375" style="88" customWidth="1"/>
    <col min="1792" max="1792" width="12.7109375" style="88" customWidth="1"/>
    <col min="1793" max="1794" width="8.7109375" style="88" customWidth="1"/>
    <col min="1795" max="1795" width="12.7109375" style="88" customWidth="1"/>
    <col min="1796" max="1797" width="8.7109375" style="88" customWidth="1"/>
    <col min="1798" max="1798" width="12.7109375" style="88" customWidth="1"/>
    <col min="1799" max="1800" width="8.7109375" style="88" customWidth="1"/>
    <col min="1801" max="1801" width="12.7109375" style="88" customWidth="1"/>
    <col min="1802" max="1803" width="8.7109375" style="88" customWidth="1"/>
    <col min="1804" max="1804" width="12.7109375" style="88" customWidth="1"/>
    <col min="1805" max="1806" width="8.7109375" style="88" customWidth="1"/>
    <col min="1807" max="2043" width="8.85546875" style="88"/>
    <col min="2044" max="2044" width="50.7109375" style="88" customWidth="1"/>
    <col min="2045" max="2045" width="12.7109375" style="88" customWidth="1"/>
    <col min="2046" max="2047" width="8.7109375" style="88" customWidth="1"/>
    <col min="2048" max="2048" width="12.7109375" style="88" customWidth="1"/>
    <col min="2049" max="2050" width="8.7109375" style="88" customWidth="1"/>
    <col min="2051" max="2051" width="12.7109375" style="88" customWidth="1"/>
    <col min="2052" max="2053" width="8.7109375" style="88" customWidth="1"/>
    <col min="2054" max="2054" width="12.7109375" style="88" customWidth="1"/>
    <col min="2055" max="2056" width="8.7109375" style="88" customWidth="1"/>
    <col min="2057" max="2057" width="12.7109375" style="88" customWidth="1"/>
    <col min="2058" max="2059" width="8.7109375" style="88" customWidth="1"/>
    <col min="2060" max="2060" width="12.7109375" style="88" customWidth="1"/>
    <col min="2061" max="2062" width="8.7109375" style="88" customWidth="1"/>
    <col min="2063" max="2299" width="8.85546875" style="88"/>
    <col min="2300" max="2300" width="50.7109375" style="88" customWidth="1"/>
    <col min="2301" max="2301" width="12.7109375" style="88" customWidth="1"/>
    <col min="2302" max="2303" width="8.7109375" style="88" customWidth="1"/>
    <col min="2304" max="2304" width="12.7109375" style="88" customWidth="1"/>
    <col min="2305" max="2306" width="8.7109375" style="88" customWidth="1"/>
    <col min="2307" max="2307" width="12.7109375" style="88" customWidth="1"/>
    <col min="2308" max="2309" width="8.7109375" style="88" customWidth="1"/>
    <col min="2310" max="2310" width="12.7109375" style="88" customWidth="1"/>
    <col min="2311" max="2312" width="8.7109375" style="88" customWidth="1"/>
    <col min="2313" max="2313" width="12.7109375" style="88" customWidth="1"/>
    <col min="2314" max="2315" width="8.7109375" style="88" customWidth="1"/>
    <col min="2316" max="2316" width="12.7109375" style="88" customWidth="1"/>
    <col min="2317" max="2318" width="8.7109375" style="88" customWidth="1"/>
    <col min="2319" max="2555" width="8.85546875" style="88"/>
    <col min="2556" max="2556" width="50.7109375" style="88" customWidth="1"/>
    <col min="2557" max="2557" width="12.7109375" style="88" customWidth="1"/>
    <col min="2558" max="2559" width="8.7109375" style="88" customWidth="1"/>
    <col min="2560" max="2560" width="12.7109375" style="88" customWidth="1"/>
    <col min="2561" max="2562" width="8.7109375" style="88" customWidth="1"/>
    <col min="2563" max="2563" width="12.7109375" style="88" customWidth="1"/>
    <col min="2564" max="2565" width="8.7109375" style="88" customWidth="1"/>
    <col min="2566" max="2566" width="12.7109375" style="88" customWidth="1"/>
    <col min="2567" max="2568" width="8.7109375" style="88" customWidth="1"/>
    <col min="2569" max="2569" width="12.7109375" style="88" customWidth="1"/>
    <col min="2570" max="2571" width="8.7109375" style="88" customWidth="1"/>
    <col min="2572" max="2572" width="12.7109375" style="88" customWidth="1"/>
    <col min="2573" max="2574" width="8.7109375" style="88" customWidth="1"/>
    <col min="2575" max="2811" width="8.85546875" style="88"/>
    <col min="2812" max="2812" width="50.7109375" style="88" customWidth="1"/>
    <col min="2813" max="2813" width="12.7109375" style="88" customWidth="1"/>
    <col min="2814" max="2815" width="8.7109375" style="88" customWidth="1"/>
    <col min="2816" max="2816" width="12.7109375" style="88" customWidth="1"/>
    <col min="2817" max="2818" width="8.7109375" style="88" customWidth="1"/>
    <col min="2819" max="2819" width="12.7109375" style="88" customWidth="1"/>
    <col min="2820" max="2821" width="8.7109375" style="88" customWidth="1"/>
    <col min="2822" max="2822" width="12.7109375" style="88" customWidth="1"/>
    <col min="2823" max="2824" width="8.7109375" style="88" customWidth="1"/>
    <col min="2825" max="2825" width="12.7109375" style="88" customWidth="1"/>
    <col min="2826" max="2827" width="8.7109375" style="88" customWidth="1"/>
    <col min="2828" max="2828" width="12.7109375" style="88" customWidth="1"/>
    <col min="2829" max="2830" width="8.7109375" style="88" customWidth="1"/>
    <col min="2831" max="3067" width="8.85546875" style="88"/>
    <col min="3068" max="3068" width="50.7109375" style="88" customWidth="1"/>
    <col min="3069" max="3069" width="12.7109375" style="88" customWidth="1"/>
    <col min="3070" max="3071" width="8.7109375" style="88" customWidth="1"/>
    <col min="3072" max="3072" width="12.7109375" style="88" customWidth="1"/>
    <col min="3073" max="3074" width="8.7109375" style="88" customWidth="1"/>
    <col min="3075" max="3075" width="12.7109375" style="88" customWidth="1"/>
    <col min="3076" max="3077" width="8.7109375" style="88" customWidth="1"/>
    <col min="3078" max="3078" width="12.7109375" style="88" customWidth="1"/>
    <col min="3079" max="3080" width="8.7109375" style="88" customWidth="1"/>
    <col min="3081" max="3081" width="12.7109375" style="88" customWidth="1"/>
    <col min="3082" max="3083" width="8.7109375" style="88" customWidth="1"/>
    <col min="3084" max="3084" width="12.7109375" style="88" customWidth="1"/>
    <col min="3085" max="3086" width="8.7109375" style="88" customWidth="1"/>
    <col min="3087" max="3323" width="8.85546875" style="88"/>
    <col min="3324" max="3324" width="50.7109375" style="88" customWidth="1"/>
    <col min="3325" max="3325" width="12.7109375" style="88" customWidth="1"/>
    <col min="3326" max="3327" width="8.7109375" style="88" customWidth="1"/>
    <col min="3328" max="3328" width="12.7109375" style="88" customWidth="1"/>
    <col min="3329" max="3330" width="8.7109375" style="88" customWidth="1"/>
    <col min="3331" max="3331" width="12.7109375" style="88" customWidth="1"/>
    <col min="3332" max="3333" width="8.7109375" style="88" customWidth="1"/>
    <col min="3334" max="3334" width="12.7109375" style="88" customWidth="1"/>
    <col min="3335" max="3336" width="8.7109375" style="88" customWidth="1"/>
    <col min="3337" max="3337" width="12.7109375" style="88" customWidth="1"/>
    <col min="3338" max="3339" width="8.7109375" style="88" customWidth="1"/>
    <col min="3340" max="3340" width="12.7109375" style="88" customWidth="1"/>
    <col min="3341" max="3342" width="8.7109375" style="88" customWidth="1"/>
    <col min="3343" max="3579" width="8.85546875" style="88"/>
    <col min="3580" max="3580" width="50.7109375" style="88" customWidth="1"/>
    <col min="3581" max="3581" width="12.7109375" style="88" customWidth="1"/>
    <col min="3582" max="3583" width="8.7109375" style="88" customWidth="1"/>
    <col min="3584" max="3584" width="12.7109375" style="88" customWidth="1"/>
    <col min="3585" max="3586" width="8.7109375" style="88" customWidth="1"/>
    <col min="3587" max="3587" width="12.7109375" style="88" customWidth="1"/>
    <col min="3588" max="3589" width="8.7109375" style="88" customWidth="1"/>
    <col min="3590" max="3590" width="12.7109375" style="88" customWidth="1"/>
    <col min="3591" max="3592" width="8.7109375" style="88" customWidth="1"/>
    <col min="3593" max="3593" width="12.7109375" style="88" customWidth="1"/>
    <col min="3594" max="3595" width="8.7109375" style="88" customWidth="1"/>
    <col min="3596" max="3596" width="12.7109375" style="88" customWidth="1"/>
    <col min="3597" max="3598" width="8.7109375" style="88" customWidth="1"/>
    <col min="3599" max="3835" width="8.85546875" style="88"/>
    <col min="3836" max="3836" width="50.7109375" style="88" customWidth="1"/>
    <col min="3837" max="3837" width="12.7109375" style="88" customWidth="1"/>
    <col min="3838" max="3839" width="8.7109375" style="88" customWidth="1"/>
    <col min="3840" max="3840" width="12.7109375" style="88" customWidth="1"/>
    <col min="3841" max="3842" width="8.7109375" style="88" customWidth="1"/>
    <col min="3843" max="3843" width="12.7109375" style="88" customWidth="1"/>
    <col min="3844" max="3845" width="8.7109375" style="88" customWidth="1"/>
    <col min="3846" max="3846" width="12.7109375" style="88" customWidth="1"/>
    <col min="3847" max="3848" width="8.7109375" style="88" customWidth="1"/>
    <col min="3849" max="3849" width="12.7109375" style="88" customWidth="1"/>
    <col min="3850" max="3851" width="8.7109375" style="88" customWidth="1"/>
    <col min="3852" max="3852" width="12.7109375" style="88" customWidth="1"/>
    <col min="3853" max="3854" width="8.7109375" style="88" customWidth="1"/>
    <col min="3855" max="4091" width="8.85546875" style="88"/>
    <col min="4092" max="4092" width="50.7109375" style="88" customWidth="1"/>
    <col min="4093" max="4093" width="12.7109375" style="88" customWidth="1"/>
    <col min="4094" max="4095" width="8.7109375" style="88" customWidth="1"/>
    <col min="4096" max="4096" width="12.7109375" style="88" customWidth="1"/>
    <col min="4097" max="4098" width="8.7109375" style="88" customWidth="1"/>
    <col min="4099" max="4099" width="12.7109375" style="88" customWidth="1"/>
    <col min="4100" max="4101" width="8.7109375" style="88" customWidth="1"/>
    <col min="4102" max="4102" width="12.7109375" style="88" customWidth="1"/>
    <col min="4103" max="4104" width="8.7109375" style="88" customWidth="1"/>
    <col min="4105" max="4105" width="12.7109375" style="88" customWidth="1"/>
    <col min="4106" max="4107" width="8.7109375" style="88" customWidth="1"/>
    <col min="4108" max="4108" width="12.7109375" style="88" customWidth="1"/>
    <col min="4109" max="4110" width="8.7109375" style="88" customWidth="1"/>
    <col min="4111" max="4347" width="8.85546875" style="88"/>
    <col min="4348" max="4348" width="50.7109375" style="88" customWidth="1"/>
    <col min="4349" max="4349" width="12.7109375" style="88" customWidth="1"/>
    <col min="4350" max="4351" width="8.7109375" style="88" customWidth="1"/>
    <col min="4352" max="4352" width="12.7109375" style="88" customWidth="1"/>
    <col min="4353" max="4354" width="8.7109375" style="88" customWidth="1"/>
    <col min="4355" max="4355" width="12.7109375" style="88" customWidth="1"/>
    <col min="4356" max="4357" width="8.7109375" style="88" customWidth="1"/>
    <col min="4358" max="4358" width="12.7109375" style="88" customWidth="1"/>
    <col min="4359" max="4360" width="8.7109375" style="88" customWidth="1"/>
    <col min="4361" max="4361" width="12.7109375" style="88" customWidth="1"/>
    <col min="4362" max="4363" width="8.7109375" style="88" customWidth="1"/>
    <col min="4364" max="4364" width="12.7109375" style="88" customWidth="1"/>
    <col min="4365" max="4366" width="8.7109375" style="88" customWidth="1"/>
    <col min="4367" max="4603" width="8.85546875" style="88"/>
    <col min="4604" max="4604" width="50.7109375" style="88" customWidth="1"/>
    <col min="4605" max="4605" width="12.7109375" style="88" customWidth="1"/>
    <col min="4606" max="4607" width="8.7109375" style="88" customWidth="1"/>
    <col min="4608" max="4608" width="12.7109375" style="88" customWidth="1"/>
    <col min="4609" max="4610" width="8.7109375" style="88" customWidth="1"/>
    <col min="4611" max="4611" width="12.7109375" style="88" customWidth="1"/>
    <col min="4612" max="4613" width="8.7109375" style="88" customWidth="1"/>
    <col min="4614" max="4614" width="12.7109375" style="88" customWidth="1"/>
    <col min="4615" max="4616" width="8.7109375" style="88" customWidth="1"/>
    <col min="4617" max="4617" width="12.7109375" style="88" customWidth="1"/>
    <col min="4618" max="4619" width="8.7109375" style="88" customWidth="1"/>
    <col min="4620" max="4620" width="12.7109375" style="88" customWidth="1"/>
    <col min="4621" max="4622" width="8.7109375" style="88" customWidth="1"/>
    <col min="4623" max="4859" width="8.85546875" style="88"/>
    <col min="4860" max="4860" width="50.7109375" style="88" customWidth="1"/>
    <col min="4861" max="4861" width="12.7109375" style="88" customWidth="1"/>
    <col min="4862" max="4863" width="8.7109375" style="88" customWidth="1"/>
    <col min="4864" max="4864" width="12.7109375" style="88" customWidth="1"/>
    <col min="4865" max="4866" width="8.7109375" style="88" customWidth="1"/>
    <col min="4867" max="4867" width="12.7109375" style="88" customWidth="1"/>
    <col min="4868" max="4869" width="8.7109375" style="88" customWidth="1"/>
    <col min="4870" max="4870" width="12.7109375" style="88" customWidth="1"/>
    <col min="4871" max="4872" width="8.7109375" style="88" customWidth="1"/>
    <col min="4873" max="4873" width="12.7109375" style="88" customWidth="1"/>
    <col min="4874" max="4875" width="8.7109375" style="88" customWidth="1"/>
    <col min="4876" max="4876" width="12.7109375" style="88" customWidth="1"/>
    <col min="4877" max="4878" width="8.7109375" style="88" customWidth="1"/>
    <col min="4879" max="5115" width="8.85546875" style="88"/>
    <col min="5116" max="5116" width="50.7109375" style="88" customWidth="1"/>
    <col min="5117" max="5117" width="12.7109375" style="88" customWidth="1"/>
    <col min="5118" max="5119" width="8.7109375" style="88" customWidth="1"/>
    <col min="5120" max="5120" width="12.7109375" style="88" customWidth="1"/>
    <col min="5121" max="5122" width="8.7109375" style="88" customWidth="1"/>
    <col min="5123" max="5123" width="12.7109375" style="88" customWidth="1"/>
    <col min="5124" max="5125" width="8.7109375" style="88" customWidth="1"/>
    <col min="5126" max="5126" width="12.7109375" style="88" customWidth="1"/>
    <col min="5127" max="5128" width="8.7109375" style="88" customWidth="1"/>
    <col min="5129" max="5129" width="12.7109375" style="88" customWidth="1"/>
    <col min="5130" max="5131" width="8.7109375" style="88" customWidth="1"/>
    <col min="5132" max="5132" width="12.7109375" style="88" customWidth="1"/>
    <col min="5133" max="5134" width="8.7109375" style="88" customWidth="1"/>
    <col min="5135" max="5371" width="8.85546875" style="88"/>
    <col min="5372" max="5372" width="50.7109375" style="88" customWidth="1"/>
    <col min="5373" max="5373" width="12.7109375" style="88" customWidth="1"/>
    <col min="5374" max="5375" width="8.7109375" style="88" customWidth="1"/>
    <col min="5376" max="5376" width="12.7109375" style="88" customWidth="1"/>
    <col min="5377" max="5378" width="8.7109375" style="88" customWidth="1"/>
    <col min="5379" max="5379" width="12.7109375" style="88" customWidth="1"/>
    <col min="5380" max="5381" width="8.7109375" style="88" customWidth="1"/>
    <col min="5382" max="5382" width="12.7109375" style="88" customWidth="1"/>
    <col min="5383" max="5384" width="8.7109375" style="88" customWidth="1"/>
    <col min="5385" max="5385" width="12.7109375" style="88" customWidth="1"/>
    <col min="5386" max="5387" width="8.7109375" style="88" customWidth="1"/>
    <col min="5388" max="5388" width="12.7109375" style="88" customWidth="1"/>
    <col min="5389" max="5390" width="8.7109375" style="88" customWidth="1"/>
    <col min="5391" max="5627" width="8.85546875" style="88"/>
    <col min="5628" max="5628" width="50.7109375" style="88" customWidth="1"/>
    <col min="5629" max="5629" width="12.7109375" style="88" customWidth="1"/>
    <col min="5630" max="5631" width="8.7109375" style="88" customWidth="1"/>
    <col min="5632" max="5632" width="12.7109375" style="88" customWidth="1"/>
    <col min="5633" max="5634" width="8.7109375" style="88" customWidth="1"/>
    <col min="5635" max="5635" width="12.7109375" style="88" customWidth="1"/>
    <col min="5636" max="5637" width="8.7109375" style="88" customWidth="1"/>
    <col min="5638" max="5638" width="12.7109375" style="88" customWidth="1"/>
    <col min="5639" max="5640" width="8.7109375" style="88" customWidth="1"/>
    <col min="5641" max="5641" width="12.7109375" style="88" customWidth="1"/>
    <col min="5642" max="5643" width="8.7109375" style="88" customWidth="1"/>
    <col min="5644" max="5644" width="12.7109375" style="88" customWidth="1"/>
    <col min="5645" max="5646" width="8.7109375" style="88" customWidth="1"/>
    <col min="5647" max="5883" width="8.85546875" style="88"/>
    <col min="5884" max="5884" width="50.7109375" style="88" customWidth="1"/>
    <col min="5885" max="5885" width="12.7109375" style="88" customWidth="1"/>
    <col min="5886" max="5887" width="8.7109375" style="88" customWidth="1"/>
    <col min="5888" max="5888" width="12.7109375" style="88" customWidth="1"/>
    <col min="5889" max="5890" width="8.7109375" style="88" customWidth="1"/>
    <col min="5891" max="5891" width="12.7109375" style="88" customWidth="1"/>
    <col min="5892" max="5893" width="8.7109375" style="88" customWidth="1"/>
    <col min="5894" max="5894" width="12.7109375" style="88" customWidth="1"/>
    <col min="5895" max="5896" width="8.7109375" style="88" customWidth="1"/>
    <col min="5897" max="5897" width="12.7109375" style="88" customWidth="1"/>
    <col min="5898" max="5899" width="8.7109375" style="88" customWidth="1"/>
    <col min="5900" max="5900" width="12.7109375" style="88" customWidth="1"/>
    <col min="5901" max="5902" width="8.7109375" style="88" customWidth="1"/>
    <col min="5903" max="6139" width="8.85546875" style="88"/>
    <col min="6140" max="6140" width="50.7109375" style="88" customWidth="1"/>
    <col min="6141" max="6141" width="12.7109375" style="88" customWidth="1"/>
    <col min="6142" max="6143" width="8.7109375" style="88" customWidth="1"/>
    <col min="6144" max="6144" width="12.7109375" style="88" customWidth="1"/>
    <col min="6145" max="6146" width="8.7109375" style="88" customWidth="1"/>
    <col min="6147" max="6147" width="12.7109375" style="88" customWidth="1"/>
    <col min="6148" max="6149" width="8.7109375" style="88" customWidth="1"/>
    <col min="6150" max="6150" width="12.7109375" style="88" customWidth="1"/>
    <col min="6151" max="6152" width="8.7109375" style="88" customWidth="1"/>
    <col min="6153" max="6153" width="12.7109375" style="88" customWidth="1"/>
    <col min="6154" max="6155" width="8.7109375" style="88" customWidth="1"/>
    <col min="6156" max="6156" width="12.7109375" style="88" customWidth="1"/>
    <col min="6157" max="6158" width="8.7109375" style="88" customWidth="1"/>
    <col min="6159" max="6395" width="8.85546875" style="88"/>
    <col min="6396" max="6396" width="50.7109375" style="88" customWidth="1"/>
    <col min="6397" max="6397" width="12.7109375" style="88" customWidth="1"/>
    <col min="6398" max="6399" width="8.7109375" style="88" customWidth="1"/>
    <col min="6400" max="6400" width="12.7109375" style="88" customWidth="1"/>
    <col min="6401" max="6402" width="8.7109375" style="88" customWidth="1"/>
    <col min="6403" max="6403" width="12.7109375" style="88" customWidth="1"/>
    <col min="6404" max="6405" width="8.7109375" style="88" customWidth="1"/>
    <col min="6406" max="6406" width="12.7109375" style="88" customWidth="1"/>
    <col min="6407" max="6408" width="8.7109375" style="88" customWidth="1"/>
    <col min="6409" max="6409" width="12.7109375" style="88" customWidth="1"/>
    <col min="6410" max="6411" width="8.7109375" style="88" customWidth="1"/>
    <col min="6412" max="6412" width="12.7109375" style="88" customWidth="1"/>
    <col min="6413" max="6414" width="8.7109375" style="88" customWidth="1"/>
    <col min="6415" max="6651" width="8.85546875" style="88"/>
    <col min="6652" max="6652" width="50.7109375" style="88" customWidth="1"/>
    <col min="6653" max="6653" width="12.7109375" style="88" customWidth="1"/>
    <col min="6654" max="6655" width="8.7109375" style="88" customWidth="1"/>
    <col min="6656" max="6656" width="12.7109375" style="88" customWidth="1"/>
    <col min="6657" max="6658" width="8.7109375" style="88" customWidth="1"/>
    <col min="6659" max="6659" width="12.7109375" style="88" customWidth="1"/>
    <col min="6660" max="6661" width="8.7109375" style="88" customWidth="1"/>
    <col min="6662" max="6662" width="12.7109375" style="88" customWidth="1"/>
    <col min="6663" max="6664" width="8.7109375" style="88" customWidth="1"/>
    <col min="6665" max="6665" width="12.7109375" style="88" customWidth="1"/>
    <col min="6666" max="6667" width="8.7109375" style="88" customWidth="1"/>
    <col min="6668" max="6668" width="12.7109375" style="88" customWidth="1"/>
    <col min="6669" max="6670" width="8.7109375" style="88" customWidth="1"/>
    <col min="6671" max="6907" width="8.85546875" style="88"/>
    <col min="6908" max="6908" width="50.7109375" style="88" customWidth="1"/>
    <col min="6909" max="6909" width="12.7109375" style="88" customWidth="1"/>
    <col min="6910" max="6911" width="8.7109375" style="88" customWidth="1"/>
    <col min="6912" max="6912" width="12.7109375" style="88" customWidth="1"/>
    <col min="6913" max="6914" width="8.7109375" style="88" customWidth="1"/>
    <col min="6915" max="6915" width="12.7109375" style="88" customWidth="1"/>
    <col min="6916" max="6917" width="8.7109375" style="88" customWidth="1"/>
    <col min="6918" max="6918" width="12.7109375" style="88" customWidth="1"/>
    <col min="6919" max="6920" width="8.7109375" style="88" customWidth="1"/>
    <col min="6921" max="6921" width="12.7109375" style="88" customWidth="1"/>
    <col min="6922" max="6923" width="8.7109375" style="88" customWidth="1"/>
    <col min="6924" max="6924" width="12.7109375" style="88" customWidth="1"/>
    <col min="6925" max="6926" width="8.7109375" style="88" customWidth="1"/>
    <col min="6927" max="7163" width="8.85546875" style="88"/>
    <col min="7164" max="7164" width="50.7109375" style="88" customWidth="1"/>
    <col min="7165" max="7165" width="12.7109375" style="88" customWidth="1"/>
    <col min="7166" max="7167" width="8.7109375" style="88" customWidth="1"/>
    <col min="7168" max="7168" width="12.7109375" style="88" customWidth="1"/>
    <col min="7169" max="7170" width="8.7109375" style="88" customWidth="1"/>
    <col min="7171" max="7171" width="12.7109375" style="88" customWidth="1"/>
    <col min="7172" max="7173" width="8.7109375" style="88" customWidth="1"/>
    <col min="7174" max="7174" width="12.7109375" style="88" customWidth="1"/>
    <col min="7175" max="7176" width="8.7109375" style="88" customWidth="1"/>
    <col min="7177" max="7177" width="12.7109375" style="88" customWidth="1"/>
    <col min="7178" max="7179" width="8.7109375" style="88" customWidth="1"/>
    <col min="7180" max="7180" width="12.7109375" style="88" customWidth="1"/>
    <col min="7181" max="7182" width="8.7109375" style="88" customWidth="1"/>
    <col min="7183" max="7419" width="8.85546875" style="88"/>
    <col min="7420" max="7420" width="50.7109375" style="88" customWidth="1"/>
    <col min="7421" max="7421" width="12.7109375" style="88" customWidth="1"/>
    <col min="7422" max="7423" width="8.7109375" style="88" customWidth="1"/>
    <col min="7424" max="7424" width="12.7109375" style="88" customWidth="1"/>
    <col min="7425" max="7426" width="8.7109375" style="88" customWidth="1"/>
    <col min="7427" max="7427" width="12.7109375" style="88" customWidth="1"/>
    <col min="7428" max="7429" width="8.7109375" style="88" customWidth="1"/>
    <col min="7430" max="7430" width="12.7109375" style="88" customWidth="1"/>
    <col min="7431" max="7432" width="8.7109375" style="88" customWidth="1"/>
    <col min="7433" max="7433" width="12.7109375" style="88" customWidth="1"/>
    <col min="7434" max="7435" width="8.7109375" style="88" customWidth="1"/>
    <col min="7436" max="7436" width="12.7109375" style="88" customWidth="1"/>
    <col min="7437" max="7438" width="8.7109375" style="88" customWidth="1"/>
    <col min="7439" max="7675" width="8.85546875" style="88"/>
    <col min="7676" max="7676" width="50.7109375" style="88" customWidth="1"/>
    <col min="7677" max="7677" width="12.7109375" style="88" customWidth="1"/>
    <col min="7678" max="7679" width="8.7109375" style="88" customWidth="1"/>
    <col min="7680" max="7680" width="12.7109375" style="88" customWidth="1"/>
    <col min="7681" max="7682" width="8.7109375" style="88" customWidth="1"/>
    <col min="7683" max="7683" width="12.7109375" style="88" customWidth="1"/>
    <col min="7684" max="7685" width="8.7109375" style="88" customWidth="1"/>
    <col min="7686" max="7686" width="12.7109375" style="88" customWidth="1"/>
    <col min="7687" max="7688" width="8.7109375" style="88" customWidth="1"/>
    <col min="7689" max="7689" width="12.7109375" style="88" customWidth="1"/>
    <col min="7690" max="7691" width="8.7109375" style="88" customWidth="1"/>
    <col min="7692" max="7692" width="12.7109375" style="88" customWidth="1"/>
    <col min="7693" max="7694" width="8.7109375" style="88" customWidth="1"/>
    <col min="7695" max="7931" width="8.85546875" style="88"/>
    <col min="7932" max="7932" width="50.7109375" style="88" customWidth="1"/>
    <col min="7933" max="7933" width="12.7109375" style="88" customWidth="1"/>
    <col min="7934" max="7935" width="8.7109375" style="88" customWidth="1"/>
    <col min="7936" max="7936" width="12.7109375" style="88" customWidth="1"/>
    <col min="7937" max="7938" width="8.7109375" style="88" customWidth="1"/>
    <col min="7939" max="7939" width="12.7109375" style="88" customWidth="1"/>
    <col min="7940" max="7941" width="8.7109375" style="88" customWidth="1"/>
    <col min="7942" max="7942" width="12.7109375" style="88" customWidth="1"/>
    <col min="7943" max="7944" width="8.7109375" style="88" customWidth="1"/>
    <col min="7945" max="7945" width="12.7109375" style="88" customWidth="1"/>
    <col min="7946" max="7947" width="8.7109375" style="88" customWidth="1"/>
    <col min="7948" max="7948" width="12.7109375" style="88" customWidth="1"/>
    <col min="7949" max="7950" width="8.7109375" style="88" customWidth="1"/>
    <col min="7951" max="8187" width="8.85546875" style="88"/>
    <col min="8188" max="8188" width="50.7109375" style="88" customWidth="1"/>
    <col min="8189" max="8189" width="12.7109375" style="88" customWidth="1"/>
    <col min="8190" max="8191" width="8.7109375" style="88" customWidth="1"/>
    <col min="8192" max="8192" width="12.7109375" style="88" customWidth="1"/>
    <col min="8193" max="8194" width="8.7109375" style="88" customWidth="1"/>
    <col min="8195" max="8195" width="12.7109375" style="88" customWidth="1"/>
    <col min="8196" max="8197" width="8.7109375" style="88" customWidth="1"/>
    <col min="8198" max="8198" width="12.7109375" style="88" customWidth="1"/>
    <col min="8199" max="8200" width="8.7109375" style="88" customWidth="1"/>
    <col min="8201" max="8201" width="12.7109375" style="88" customWidth="1"/>
    <col min="8202" max="8203" width="8.7109375" style="88" customWidth="1"/>
    <col min="8204" max="8204" width="12.7109375" style="88" customWidth="1"/>
    <col min="8205" max="8206" width="8.7109375" style="88" customWidth="1"/>
    <col min="8207" max="8443" width="8.85546875" style="88"/>
    <col min="8444" max="8444" width="50.7109375" style="88" customWidth="1"/>
    <col min="8445" max="8445" width="12.7109375" style="88" customWidth="1"/>
    <col min="8446" max="8447" width="8.7109375" style="88" customWidth="1"/>
    <col min="8448" max="8448" width="12.7109375" style="88" customWidth="1"/>
    <col min="8449" max="8450" width="8.7109375" style="88" customWidth="1"/>
    <col min="8451" max="8451" width="12.7109375" style="88" customWidth="1"/>
    <col min="8452" max="8453" width="8.7109375" style="88" customWidth="1"/>
    <col min="8454" max="8454" width="12.7109375" style="88" customWidth="1"/>
    <col min="8455" max="8456" width="8.7109375" style="88" customWidth="1"/>
    <col min="8457" max="8457" width="12.7109375" style="88" customWidth="1"/>
    <col min="8458" max="8459" width="8.7109375" style="88" customWidth="1"/>
    <col min="8460" max="8460" width="12.7109375" style="88" customWidth="1"/>
    <col min="8461" max="8462" width="8.7109375" style="88" customWidth="1"/>
    <col min="8463" max="8699" width="8.85546875" style="88"/>
    <col min="8700" max="8700" width="50.7109375" style="88" customWidth="1"/>
    <col min="8701" max="8701" width="12.7109375" style="88" customWidth="1"/>
    <col min="8702" max="8703" width="8.7109375" style="88" customWidth="1"/>
    <col min="8704" max="8704" width="12.7109375" style="88" customWidth="1"/>
    <col min="8705" max="8706" width="8.7109375" style="88" customWidth="1"/>
    <col min="8707" max="8707" width="12.7109375" style="88" customWidth="1"/>
    <col min="8708" max="8709" width="8.7109375" style="88" customWidth="1"/>
    <col min="8710" max="8710" width="12.7109375" style="88" customWidth="1"/>
    <col min="8711" max="8712" width="8.7109375" style="88" customWidth="1"/>
    <col min="8713" max="8713" width="12.7109375" style="88" customWidth="1"/>
    <col min="8714" max="8715" width="8.7109375" style="88" customWidth="1"/>
    <col min="8716" max="8716" width="12.7109375" style="88" customWidth="1"/>
    <col min="8717" max="8718" width="8.7109375" style="88" customWidth="1"/>
    <col min="8719" max="8955" width="8.85546875" style="88"/>
    <col min="8956" max="8956" width="50.7109375" style="88" customWidth="1"/>
    <col min="8957" max="8957" width="12.7109375" style="88" customWidth="1"/>
    <col min="8958" max="8959" width="8.7109375" style="88" customWidth="1"/>
    <col min="8960" max="8960" width="12.7109375" style="88" customWidth="1"/>
    <col min="8961" max="8962" width="8.7109375" style="88" customWidth="1"/>
    <col min="8963" max="8963" width="12.7109375" style="88" customWidth="1"/>
    <col min="8964" max="8965" width="8.7109375" style="88" customWidth="1"/>
    <col min="8966" max="8966" width="12.7109375" style="88" customWidth="1"/>
    <col min="8967" max="8968" width="8.7109375" style="88" customWidth="1"/>
    <col min="8969" max="8969" width="12.7109375" style="88" customWidth="1"/>
    <col min="8970" max="8971" width="8.7109375" style="88" customWidth="1"/>
    <col min="8972" max="8972" width="12.7109375" style="88" customWidth="1"/>
    <col min="8973" max="8974" width="8.7109375" style="88" customWidth="1"/>
    <col min="8975" max="9211" width="8.85546875" style="88"/>
    <col min="9212" max="9212" width="50.7109375" style="88" customWidth="1"/>
    <col min="9213" max="9213" width="12.7109375" style="88" customWidth="1"/>
    <col min="9214" max="9215" width="8.7109375" style="88" customWidth="1"/>
    <col min="9216" max="9216" width="12.7109375" style="88" customWidth="1"/>
    <col min="9217" max="9218" width="8.7109375" style="88" customWidth="1"/>
    <col min="9219" max="9219" width="12.7109375" style="88" customWidth="1"/>
    <col min="9220" max="9221" width="8.7109375" style="88" customWidth="1"/>
    <col min="9222" max="9222" width="12.7109375" style="88" customWidth="1"/>
    <col min="9223" max="9224" width="8.7109375" style="88" customWidth="1"/>
    <col min="9225" max="9225" width="12.7109375" style="88" customWidth="1"/>
    <col min="9226" max="9227" width="8.7109375" style="88" customWidth="1"/>
    <col min="9228" max="9228" width="12.7109375" style="88" customWidth="1"/>
    <col min="9229" max="9230" width="8.7109375" style="88" customWidth="1"/>
    <col min="9231" max="9467" width="8.85546875" style="88"/>
    <col min="9468" max="9468" width="50.7109375" style="88" customWidth="1"/>
    <col min="9469" max="9469" width="12.7109375" style="88" customWidth="1"/>
    <col min="9470" max="9471" width="8.7109375" style="88" customWidth="1"/>
    <col min="9472" max="9472" width="12.7109375" style="88" customWidth="1"/>
    <col min="9473" max="9474" width="8.7109375" style="88" customWidth="1"/>
    <col min="9475" max="9475" width="12.7109375" style="88" customWidth="1"/>
    <col min="9476" max="9477" width="8.7109375" style="88" customWidth="1"/>
    <col min="9478" max="9478" width="12.7109375" style="88" customWidth="1"/>
    <col min="9479" max="9480" width="8.7109375" style="88" customWidth="1"/>
    <col min="9481" max="9481" width="12.7109375" style="88" customWidth="1"/>
    <col min="9482" max="9483" width="8.7109375" style="88" customWidth="1"/>
    <col min="9484" max="9484" width="12.7109375" style="88" customWidth="1"/>
    <col min="9485" max="9486" width="8.7109375" style="88" customWidth="1"/>
    <col min="9487" max="9723" width="8.85546875" style="88"/>
    <col min="9724" max="9724" width="50.7109375" style="88" customWidth="1"/>
    <col min="9725" max="9725" width="12.7109375" style="88" customWidth="1"/>
    <col min="9726" max="9727" width="8.7109375" style="88" customWidth="1"/>
    <col min="9728" max="9728" width="12.7109375" style="88" customWidth="1"/>
    <col min="9729" max="9730" width="8.7109375" style="88" customWidth="1"/>
    <col min="9731" max="9731" width="12.7109375" style="88" customWidth="1"/>
    <col min="9732" max="9733" width="8.7109375" style="88" customWidth="1"/>
    <col min="9734" max="9734" width="12.7109375" style="88" customWidth="1"/>
    <col min="9735" max="9736" width="8.7109375" style="88" customWidth="1"/>
    <col min="9737" max="9737" width="12.7109375" style="88" customWidth="1"/>
    <col min="9738" max="9739" width="8.7109375" style="88" customWidth="1"/>
    <col min="9740" max="9740" width="12.7109375" style="88" customWidth="1"/>
    <col min="9741" max="9742" width="8.7109375" style="88" customWidth="1"/>
    <col min="9743" max="9979" width="8.85546875" style="88"/>
    <col min="9980" max="9980" width="50.7109375" style="88" customWidth="1"/>
    <col min="9981" max="9981" width="12.7109375" style="88" customWidth="1"/>
    <col min="9982" max="9983" width="8.7109375" style="88" customWidth="1"/>
    <col min="9984" max="9984" width="12.7109375" style="88" customWidth="1"/>
    <col min="9985" max="9986" width="8.7109375" style="88" customWidth="1"/>
    <col min="9987" max="9987" width="12.7109375" style="88" customWidth="1"/>
    <col min="9988" max="9989" width="8.7109375" style="88" customWidth="1"/>
    <col min="9990" max="9990" width="12.7109375" style="88" customWidth="1"/>
    <col min="9991" max="9992" width="8.7109375" style="88" customWidth="1"/>
    <col min="9993" max="9993" width="12.7109375" style="88" customWidth="1"/>
    <col min="9994" max="9995" width="8.7109375" style="88" customWidth="1"/>
    <col min="9996" max="9996" width="12.7109375" style="88" customWidth="1"/>
    <col min="9997" max="9998" width="8.7109375" style="88" customWidth="1"/>
    <col min="9999" max="10235" width="8.85546875" style="88"/>
    <col min="10236" max="10236" width="50.7109375" style="88" customWidth="1"/>
    <col min="10237" max="10237" width="12.7109375" style="88" customWidth="1"/>
    <col min="10238" max="10239" width="8.7109375" style="88" customWidth="1"/>
    <col min="10240" max="10240" width="12.7109375" style="88" customWidth="1"/>
    <col min="10241" max="10242" width="8.7109375" style="88" customWidth="1"/>
    <col min="10243" max="10243" width="12.7109375" style="88" customWidth="1"/>
    <col min="10244" max="10245" width="8.7109375" style="88" customWidth="1"/>
    <col min="10246" max="10246" width="12.7109375" style="88" customWidth="1"/>
    <col min="10247" max="10248" width="8.7109375" style="88" customWidth="1"/>
    <col min="10249" max="10249" width="12.7109375" style="88" customWidth="1"/>
    <col min="10250" max="10251" width="8.7109375" style="88" customWidth="1"/>
    <col min="10252" max="10252" width="12.7109375" style="88" customWidth="1"/>
    <col min="10253" max="10254" width="8.7109375" style="88" customWidth="1"/>
    <col min="10255" max="10491" width="8.85546875" style="88"/>
    <col min="10492" max="10492" width="50.7109375" style="88" customWidth="1"/>
    <col min="10493" max="10493" width="12.7109375" style="88" customWidth="1"/>
    <col min="10494" max="10495" width="8.7109375" style="88" customWidth="1"/>
    <col min="10496" max="10496" width="12.7109375" style="88" customWidth="1"/>
    <col min="10497" max="10498" width="8.7109375" style="88" customWidth="1"/>
    <col min="10499" max="10499" width="12.7109375" style="88" customWidth="1"/>
    <col min="10500" max="10501" width="8.7109375" style="88" customWidth="1"/>
    <col min="10502" max="10502" width="12.7109375" style="88" customWidth="1"/>
    <col min="10503" max="10504" width="8.7109375" style="88" customWidth="1"/>
    <col min="10505" max="10505" width="12.7109375" style="88" customWidth="1"/>
    <col min="10506" max="10507" width="8.7109375" style="88" customWidth="1"/>
    <col min="10508" max="10508" width="12.7109375" style="88" customWidth="1"/>
    <col min="10509" max="10510" width="8.7109375" style="88" customWidth="1"/>
    <col min="10511" max="10747" width="8.85546875" style="88"/>
    <col min="10748" max="10748" width="50.7109375" style="88" customWidth="1"/>
    <col min="10749" max="10749" width="12.7109375" style="88" customWidth="1"/>
    <col min="10750" max="10751" width="8.7109375" style="88" customWidth="1"/>
    <col min="10752" max="10752" width="12.7109375" style="88" customWidth="1"/>
    <col min="10753" max="10754" width="8.7109375" style="88" customWidth="1"/>
    <col min="10755" max="10755" width="12.7109375" style="88" customWidth="1"/>
    <col min="10756" max="10757" width="8.7109375" style="88" customWidth="1"/>
    <col min="10758" max="10758" width="12.7109375" style="88" customWidth="1"/>
    <col min="10759" max="10760" width="8.7109375" style="88" customWidth="1"/>
    <col min="10761" max="10761" width="12.7109375" style="88" customWidth="1"/>
    <col min="10762" max="10763" width="8.7109375" style="88" customWidth="1"/>
    <col min="10764" max="10764" width="12.7109375" style="88" customWidth="1"/>
    <col min="10765" max="10766" width="8.7109375" style="88" customWidth="1"/>
    <col min="10767" max="11003" width="8.85546875" style="88"/>
    <col min="11004" max="11004" width="50.7109375" style="88" customWidth="1"/>
    <col min="11005" max="11005" width="12.7109375" style="88" customWidth="1"/>
    <col min="11006" max="11007" width="8.7109375" style="88" customWidth="1"/>
    <col min="11008" max="11008" width="12.7109375" style="88" customWidth="1"/>
    <col min="11009" max="11010" width="8.7109375" style="88" customWidth="1"/>
    <col min="11011" max="11011" width="12.7109375" style="88" customWidth="1"/>
    <col min="11012" max="11013" width="8.7109375" style="88" customWidth="1"/>
    <col min="11014" max="11014" width="12.7109375" style="88" customWidth="1"/>
    <col min="11015" max="11016" width="8.7109375" style="88" customWidth="1"/>
    <col min="11017" max="11017" width="12.7109375" style="88" customWidth="1"/>
    <col min="11018" max="11019" width="8.7109375" style="88" customWidth="1"/>
    <col min="11020" max="11020" width="12.7109375" style="88" customWidth="1"/>
    <col min="11021" max="11022" width="8.7109375" style="88" customWidth="1"/>
    <col min="11023" max="11259" width="8.85546875" style="88"/>
    <col min="11260" max="11260" width="50.7109375" style="88" customWidth="1"/>
    <col min="11261" max="11261" width="12.7109375" style="88" customWidth="1"/>
    <col min="11262" max="11263" width="8.7109375" style="88" customWidth="1"/>
    <col min="11264" max="11264" width="12.7109375" style="88" customWidth="1"/>
    <col min="11265" max="11266" width="8.7109375" style="88" customWidth="1"/>
    <col min="11267" max="11267" width="12.7109375" style="88" customWidth="1"/>
    <col min="11268" max="11269" width="8.7109375" style="88" customWidth="1"/>
    <col min="11270" max="11270" width="12.7109375" style="88" customWidth="1"/>
    <col min="11271" max="11272" width="8.7109375" style="88" customWidth="1"/>
    <col min="11273" max="11273" width="12.7109375" style="88" customWidth="1"/>
    <col min="11274" max="11275" width="8.7109375" style="88" customWidth="1"/>
    <col min="11276" max="11276" width="12.7109375" style="88" customWidth="1"/>
    <col min="11277" max="11278" width="8.7109375" style="88" customWidth="1"/>
    <col min="11279" max="11515" width="8.85546875" style="88"/>
    <col min="11516" max="11516" width="50.7109375" style="88" customWidth="1"/>
    <col min="11517" max="11517" width="12.7109375" style="88" customWidth="1"/>
    <col min="11518" max="11519" width="8.7109375" style="88" customWidth="1"/>
    <col min="11520" max="11520" width="12.7109375" style="88" customWidth="1"/>
    <col min="11521" max="11522" width="8.7109375" style="88" customWidth="1"/>
    <col min="11523" max="11523" width="12.7109375" style="88" customWidth="1"/>
    <col min="11524" max="11525" width="8.7109375" style="88" customWidth="1"/>
    <col min="11526" max="11526" width="12.7109375" style="88" customWidth="1"/>
    <col min="11527" max="11528" width="8.7109375" style="88" customWidth="1"/>
    <col min="11529" max="11529" width="12.7109375" style="88" customWidth="1"/>
    <col min="11530" max="11531" width="8.7109375" style="88" customWidth="1"/>
    <col min="11532" max="11532" width="12.7109375" style="88" customWidth="1"/>
    <col min="11533" max="11534" width="8.7109375" style="88" customWidth="1"/>
    <col min="11535" max="11771" width="8.85546875" style="88"/>
    <col min="11772" max="11772" width="50.7109375" style="88" customWidth="1"/>
    <col min="11773" max="11773" width="12.7109375" style="88" customWidth="1"/>
    <col min="11774" max="11775" width="8.7109375" style="88" customWidth="1"/>
    <col min="11776" max="11776" width="12.7109375" style="88" customWidth="1"/>
    <col min="11777" max="11778" width="8.7109375" style="88" customWidth="1"/>
    <col min="11779" max="11779" width="12.7109375" style="88" customWidth="1"/>
    <col min="11780" max="11781" width="8.7109375" style="88" customWidth="1"/>
    <col min="11782" max="11782" width="12.7109375" style="88" customWidth="1"/>
    <col min="11783" max="11784" width="8.7109375" style="88" customWidth="1"/>
    <col min="11785" max="11785" width="12.7109375" style="88" customWidth="1"/>
    <col min="11786" max="11787" width="8.7109375" style="88" customWidth="1"/>
    <col min="11788" max="11788" width="12.7109375" style="88" customWidth="1"/>
    <col min="11789" max="11790" width="8.7109375" style="88" customWidth="1"/>
    <col min="11791" max="12027" width="8.85546875" style="88"/>
    <col min="12028" max="12028" width="50.7109375" style="88" customWidth="1"/>
    <col min="12029" max="12029" width="12.7109375" style="88" customWidth="1"/>
    <col min="12030" max="12031" width="8.7109375" style="88" customWidth="1"/>
    <col min="12032" max="12032" width="12.7109375" style="88" customWidth="1"/>
    <col min="12033" max="12034" width="8.7109375" style="88" customWidth="1"/>
    <col min="12035" max="12035" width="12.7109375" style="88" customWidth="1"/>
    <col min="12036" max="12037" width="8.7109375" style="88" customWidth="1"/>
    <col min="12038" max="12038" width="12.7109375" style="88" customWidth="1"/>
    <col min="12039" max="12040" width="8.7109375" style="88" customWidth="1"/>
    <col min="12041" max="12041" width="12.7109375" style="88" customWidth="1"/>
    <col min="12042" max="12043" width="8.7109375" style="88" customWidth="1"/>
    <col min="12044" max="12044" width="12.7109375" style="88" customWidth="1"/>
    <col min="12045" max="12046" width="8.7109375" style="88" customWidth="1"/>
    <col min="12047" max="12283" width="8.85546875" style="88"/>
    <col min="12284" max="12284" width="50.7109375" style="88" customWidth="1"/>
    <col min="12285" max="12285" width="12.7109375" style="88" customWidth="1"/>
    <col min="12286" max="12287" width="8.7109375" style="88" customWidth="1"/>
    <col min="12288" max="12288" width="12.7109375" style="88" customWidth="1"/>
    <col min="12289" max="12290" width="8.7109375" style="88" customWidth="1"/>
    <col min="12291" max="12291" width="12.7109375" style="88" customWidth="1"/>
    <col min="12292" max="12293" width="8.7109375" style="88" customWidth="1"/>
    <col min="12294" max="12294" width="12.7109375" style="88" customWidth="1"/>
    <col min="12295" max="12296" width="8.7109375" style="88" customWidth="1"/>
    <col min="12297" max="12297" width="12.7109375" style="88" customWidth="1"/>
    <col min="12298" max="12299" width="8.7109375" style="88" customWidth="1"/>
    <col min="12300" max="12300" width="12.7109375" style="88" customWidth="1"/>
    <col min="12301" max="12302" width="8.7109375" style="88" customWidth="1"/>
    <col min="12303" max="12539" width="8.85546875" style="88"/>
    <col min="12540" max="12540" width="50.7109375" style="88" customWidth="1"/>
    <col min="12541" max="12541" width="12.7109375" style="88" customWidth="1"/>
    <col min="12542" max="12543" width="8.7109375" style="88" customWidth="1"/>
    <col min="12544" max="12544" width="12.7109375" style="88" customWidth="1"/>
    <col min="12545" max="12546" width="8.7109375" style="88" customWidth="1"/>
    <col min="12547" max="12547" width="12.7109375" style="88" customWidth="1"/>
    <col min="12548" max="12549" width="8.7109375" style="88" customWidth="1"/>
    <col min="12550" max="12550" width="12.7109375" style="88" customWidth="1"/>
    <col min="12551" max="12552" width="8.7109375" style="88" customWidth="1"/>
    <col min="12553" max="12553" width="12.7109375" style="88" customWidth="1"/>
    <col min="12554" max="12555" width="8.7109375" style="88" customWidth="1"/>
    <col min="12556" max="12556" width="12.7109375" style="88" customWidth="1"/>
    <col min="12557" max="12558" width="8.7109375" style="88" customWidth="1"/>
    <col min="12559" max="12795" width="8.85546875" style="88"/>
    <col min="12796" max="12796" width="50.7109375" style="88" customWidth="1"/>
    <col min="12797" max="12797" width="12.7109375" style="88" customWidth="1"/>
    <col min="12798" max="12799" width="8.7109375" style="88" customWidth="1"/>
    <col min="12800" max="12800" width="12.7109375" style="88" customWidth="1"/>
    <col min="12801" max="12802" width="8.7109375" style="88" customWidth="1"/>
    <col min="12803" max="12803" width="12.7109375" style="88" customWidth="1"/>
    <col min="12804" max="12805" width="8.7109375" style="88" customWidth="1"/>
    <col min="12806" max="12806" width="12.7109375" style="88" customWidth="1"/>
    <col min="12807" max="12808" width="8.7109375" style="88" customWidth="1"/>
    <col min="12809" max="12809" width="12.7109375" style="88" customWidth="1"/>
    <col min="12810" max="12811" width="8.7109375" style="88" customWidth="1"/>
    <col min="12812" max="12812" width="12.7109375" style="88" customWidth="1"/>
    <col min="12813" max="12814" width="8.7109375" style="88" customWidth="1"/>
    <col min="12815" max="13051" width="8.85546875" style="88"/>
    <col min="13052" max="13052" width="50.7109375" style="88" customWidth="1"/>
    <col min="13053" max="13053" width="12.7109375" style="88" customWidth="1"/>
    <col min="13054" max="13055" width="8.7109375" style="88" customWidth="1"/>
    <col min="13056" max="13056" width="12.7109375" style="88" customWidth="1"/>
    <col min="13057" max="13058" width="8.7109375" style="88" customWidth="1"/>
    <col min="13059" max="13059" width="12.7109375" style="88" customWidth="1"/>
    <col min="13060" max="13061" width="8.7109375" style="88" customWidth="1"/>
    <col min="13062" max="13062" width="12.7109375" style="88" customWidth="1"/>
    <col min="13063" max="13064" width="8.7109375" style="88" customWidth="1"/>
    <col min="13065" max="13065" width="12.7109375" style="88" customWidth="1"/>
    <col min="13066" max="13067" width="8.7109375" style="88" customWidth="1"/>
    <col min="13068" max="13068" width="12.7109375" style="88" customWidth="1"/>
    <col min="13069" max="13070" width="8.7109375" style="88" customWidth="1"/>
    <col min="13071" max="13307" width="8.85546875" style="88"/>
    <col min="13308" max="13308" width="50.7109375" style="88" customWidth="1"/>
    <col min="13309" max="13309" width="12.7109375" style="88" customWidth="1"/>
    <col min="13310" max="13311" width="8.7109375" style="88" customWidth="1"/>
    <col min="13312" max="13312" width="12.7109375" style="88" customWidth="1"/>
    <col min="13313" max="13314" width="8.7109375" style="88" customWidth="1"/>
    <col min="13315" max="13315" width="12.7109375" style="88" customWidth="1"/>
    <col min="13316" max="13317" width="8.7109375" style="88" customWidth="1"/>
    <col min="13318" max="13318" width="12.7109375" style="88" customWidth="1"/>
    <col min="13319" max="13320" width="8.7109375" style="88" customWidth="1"/>
    <col min="13321" max="13321" width="12.7109375" style="88" customWidth="1"/>
    <col min="13322" max="13323" width="8.7109375" style="88" customWidth="1"/>
    <col min="13324" max="13324" width="12.7109375" style="88" customWidth="1"/>
    <col min="13325" max="13326" width="8.7109375" style="88" customWidth="1"/>
    <col min="13327" max="13563" width="8.85546875" style="88"/>
    <col min="13564" max="13564" width="50.7109375" style="88" customWidth="1"/>
    <col min="13565" max="13565" width="12.7109375" style="88" customWidth="1"/>
    <col min="13566" max="13567" width="8.7109375" style="88" customWidth="1"/>
    <col min="13568" max="13568" width="12.7109375" style="88" customWidth="1"/>
    <col min="13569" max="13570" width="8.7109375" style="88" customWidth="1"/>
    <col min="13571" max="13571" width="12.7109375" style="88" customWidth="1"/>
    <col min="13572" max="13573" width="8.7109375" style="88" customWidth="1"/>
    <col min="13574" max="13574" width="12.7109375" style="88" customWidth="1"/>
    <col min="13575" max="13576" width="8.7109375" style="88" customWidth="1"/>
    <col min="13577" max="13577" width="12.7109375" style="88" customWidth="1"/>
    <col min="13578" max="13579" width="8.7109375" style="88" customWidth="1"/>
    <col min="13580" max="13580" width="12.7109375" style="88" customWidth="1"/>
    <col min="13581" max="13582" width="8.7109375" style="88" customWidth="1"/>
    <col min="13583" max="13819" width="8.85546875" style="88"/>
    <col min="13820" max="13820" width="50.7109375" style="88" customWidth="1"/>
    <col min="13821" max="13821" width="12.7109375" style="88" customWidth="1"/>
    <col min="13822" max="13823" width="8.7109375" style="88" customWidth="1"/>
    <col min="13824" max="13824" width="12.7109375" style="88" customWidth="1"/>
    <col min="13825" max="13826" width="8.7109375" style="88" customWidth="1"/>
    <col min="13827" max="13827" width="12.7109375" style="88" customWidth="1"/>
    <col min="13828" max="13829" width="8.7109375" style="88" customWidth="1"/>
    <col min="13830" max="13830" width="12.7109375" style="88" customWidth="1"/>
    <col min="13831" max="13832" width="8.7109375" style="88" customWidth="1"/>
    <col min="13833" max="13833" width="12.7109375" style="88" customWidth="1"/>
    <col min="13834" max="13835" width="8.7109375" style="88" customWidth="1"/>
    <col min="13836" max="13836" width="12.7109375" style="88" customWidth="1"/>
    <col min="13837" max="13838" width="8.7109375" style="88" customWidth="1"/>
    <col min="13839" max="14075" width="8.85546875" style="88"/>
    <col min="14076" max="14076" width="50.7109375" style="88" customWidth="1"/>
    <col min="14077" max="14077" width="12.7109375" style="88" customWidth="1"/>
    <col min="14078" max="14079" width="8.7109375" style="88" customWidth="1"/>
    <col min="14080" max="14080" width="12.7109375" style="88" customWidth="1"/>
    <col min="14081" max="14082" width="8.7109375" style="88" customWidth="1"/>
    <col min="14083" max="14083" width="12.7109375" style="88" customWidth="1"/>
    <col min="14084" max="14085" width="8.7109375" style="88" customWidth="1"/>
    <col min="14086" max="14086" width="12.7109375" style="88" customWidth="1"/>
    <col min="14087" max="14088" width="8.7109375" style="88" customWidth="1"/>
    <col min="14089" max="14089" width="12.7109375" style="88" customWidth="1"/>
    <col min="14090" max="14091" width="8.7109375" style="88" customWidth="1"/>
    <col min="14092" max="14092" width="12.7109375" style="88" customWidth="1"/>
    <col min="14093" max="14094" width="8.7109375" style="88" customWidth="1"/>
    <col min="14095" max="14331" width="8.85546875" style="88"/>
    <col min="14332" max="14332" width="50.7109375" style="88" customWidth="1"/>
    <col min="14333" max="14333" width="12.7109375" style="88" customWidth="1"/>
    <col min="14334" max="14335" width="8.7109375" style="88" customWidth="1"/>
    <col min="14336" max="14336" width="12.7109375" style="88" customWidth="1"/>
    <col min="14337" max="14338" width="8.7109375" style="88" customWidth="1"/>
    <col min="14339" max="14339" width="12.7109375" style="88" customWidth="1"/>
    <col min="14340" max="14341" width="8.7109375" style="88" customWidth="1"/>
    <col min="14342" max="14342" width="12.7109375" style="88" customWidth="1"/>
    <col min="14343" max="14344" width="8.7109375" style="88" customWidth="1"/>
    <col min="14345" max="14345" width="12.7109375" style="88" customWidth="1"/>
    <col min="14346" max="14347" width="8.7109375" style="88" customWidth="1"/>
    <col min="14348" max="14348" width="12.7109375" style="88" customWidth="1"/>
    <col min="14349" max="14350" width="8.7109375" style="88" customWidth="1"/>
    <col min="14351" max="14587" width="8.85546875" style="88"/>
    <col min="14588" max="14588" width="50.7109375" style="88" customWidth="1"/>
    <col min="14589" max="14589" width="12.7109375" style="88" customWidth="1"/>
    <col min="14590" max="14591" width="8.7109375" style="88" customWidth="1"/>
    <col min="14592" max="14592" width="12.7109375" style="88" customWidth="1"/>
    <col min="14593" max="14594" width="8.7109375" style="88" customWidth="1"/>
    <col min="14595" max="14595" width="12.7109375" style="88" customWidth="1"/>
    <col min="14596" max="14597" width="8.7109375" style="88" customWidth="1"/>
    <col min="14598" max="14598" width="12.7109375" style="88" customWidth="1"/>
    <col min="14599" max="14600" width="8.7109375" style="88" customWidth="1"/>
    <col min="14601" max="14601" width="12.7109375" style="88" customWidth="1"/>
    <col min="14602" max="14603" width="8.7109375" style="88" customWidth="1"/>
    <col min="14604" max="14604" width="12.7109375" style="88" customWidth="1"/>
    <col min="14605" max="14606" width="8.7109375" style="88" customWidth="1"/>
    <col min="14607" max="14843" width="8.85546875" style="88"/>
    <col min="14844" max="14844" width="50.7109375" style="88" customWidth="1"/>
    <col min="14845" max="14845" width="12.7109375" style="88" customWidth="1"/>
    <col min="14846" max="14847" width="8.7109375" style="88" customWidth="1"/>
    <col min="14848" max="14848" width="12.7109375" style="88" customWidth="1"/>
    <col min="14849" max="14850" width="8.7109375" style="88" customWidth="1"/>
    <col min="14851" max="14851" width="12.7109375" style="88" customWidth="1"/>
    <col min="14852" max="14853" width="8.7109375" style="88" customWidth="1"/>
    <col min="14854" max="14854" width="12.7109375" style="88" customWidth="1"/>
    <col min="14855" max="14856" width="8.7109375" style="88" customWidth="1"/>
    <col min="14857" max="14857" width="12.7109375" style="88" customWidth="1"/>
    <col min="14858" max="14859" width="8.7109375" style="88" customWidth="1"/>
    <col min="14860" max="14860" width="12.7109375" style="88" customWidth="1"/>
    <col min="14861" max="14862" width="8.7109375" style="88" customWidth="1"/>
    <col min="14863" max="15099" width="8.85546875" style="88"/>
    <col min="15100" max="15100" width="50.7109375" style="88" customWidth="1"/>
    <col min="15101" max="15101" width="12.7109375" style="88" customWidth="1"/>
    <col min="15102" max="15103" width="8.7109375" style="88" customWidth="1"/>
    <col min="15104" max="15104" width="12.7109375" style="88" customWidth="1"/>
    <col min="15105" max="15106" width="8.7109375" style="88" customWidth="1"/>
    <col min="15107" max="15107" width="12.7109375" style="88" customWidth="1"/>
    <col min="15108" max="15109" width="8.7109375" style="88" customWidth="1"/>
    <col min="15110" max="15110" width="12.7109375" style="88" customWidth="1"/>
    <col min="15111" max="15112" width="8.7109375" style="88" customWidth="1"/>
    <col min="15113" max="15113" width="12.7109375" style="88" customWidth="1"/>
    <col min="15114" max="15115" width="8.7109375" style="88" customWidth="1"/>
    <col min="15116" max="15116" width="12.7109375" style="88" customWidth="1"/>
    <col min="15117" max="15118" width="8.7109375" style="88" customWidth="1"/>
    <col min="15119" max="15355" width="8.85546875" style="88"/>
    <col min="15356" max="15356" width="50.7109375" style="88" customWidth="1"/>
    <col min="15357" max="15357" width="12.7109375" style="88" customWidth="1"/>
    <col min="15358" max="15359" width="8.7109375" style="88" customWidth="1"/>
    <col min="15360" max="15360" width="12.7109375" style="88" customWidth="1"/>
    <col min="15361" max="15362" width="8.7109375" style="88" customWidth="1"/>
    <col min="15363" max="15363" width="12.7109375" style="88" customWidth="1"/>
    <col min="15364" max="15365" width="8.7109375" style="88" customWidth="1"/>
    <col min="15366" max="15366" width="12.7109375" style="88" customWidth="1"/>
    <col min="15367" max="15368" width="8.7109375" style="88" customWidth="1"/>
    <col min="15369" max="15369" width="12.7109375" style="88" customWidth="1"/>
    <col min="15370" max="15371" width="8.7109375" style="88" customWidth="1"/>
    <col min="15372" max="15372" width="12.7109375" style="88" customWidth="1"/>
    <col min="15373" max="15374" width="8.7109375" style="88" customWidth="1"/>
    <col min="15375" max="15611" width="8.85546875" style="88"/>
    <col min="15612" max="15612" width="50.7109375" style="88" customWidth="1"/>
    <col min="15613" max="15613" width="12.7109375" style="88" customWidth="1"/>
    <col min="15614" max="15615" width="8.7109375" style="88" customWidth="1"/>
    <col min="15616" max="15616" width="12.7109375" style="88" customWidth="1"/>
    <col min="15617" max="15618" width="8.7109375" style="88" customWidth="1"/>
    <col min="15619" max="15619" width="12.7109375" style="88" customWidth="1"/>
    <col min="15620" max="15621" width="8.7109375" style="88" customWidth="1"/>
    <col min="15622" max="15622" width="12.7109375" style="88" customWidth="1"/>
    <col min="15623" max="15624" width="8.7109375" style="88" customWidth="1"/>
    <col min="15625" max="15625" width="12.7109375" style="88" customWidth="1"/>
    <col min="15626" max="15627" width="8.7109375" style="88" customWidth="1"/>
    <col min="15628" max="15628" width="12.7109375" style="88" customWidth="1"/>
    <col min="15629" max="15630" width="8.7109375" style="88" customWidth="1"/>
    <col min="15631" max="15867" width="8.85546875" style="88"/>
    <col min="15868" max="15868" width="50.7109375" style="88" customWidth="1"/>
    <col min="15869" max="15869" width="12.7109375" style="88" customWidth="1"/>
    <col min="15870" max="15871" width="8.7109375" style="88" customWidth="1"/>
    <col min="15872" max="15872" width="12.7109375" style="88" customWidth="1"/>
    <col min="15873" max="15874" width="8.7109375" style="88" customWidth="1"/>
    <col min="15875" max="15875" width="12.7109375" style="88" customWidth="1"/>
    <col min="15876" max="15877" width="8.7109375" style="88" customWidth="1"/>
    <col min="15878" max="15878" width="12.7109375" style="88" customWidth="1"/>
    <col min="15879" max="15880" width="8.7109375" style="88" customWidth="1"/>
    <col min="15881" max="15881" width="12.7109375" style="88" customWidth="1"/>
    <col min="15882" max="15883" width="8.7109375" style="88" customWidth="1"/>
    <col min="15884" max="15884" width="12.7109375" style="88" customWidth="1"/>
    <col min="15885" max="15886" width="8.7109375" style="88" customWidth="1"/>
    <col min="15887" max="16123" width="8.85546875" style="88"/>
    <col min="16124" max="16124" width="50.7109375" style="88" customWidth="1"/>
    <col min="16125" max="16125" width="12.7109375" style="88" customWidth="1"/>
    <col min="16126" max="16127" width="8.7109375" style="88" customWidth="1"/>
    <col min="16128" max="16128" width="12.7109375" style="88" customWidth="1"/>
    <col min="16129" max="16130" width="8.7109375" style="88" customWidth="1"/>
    <col min="16131" max="16131" width="12.7109375" style="88" customWidth="1"/>
    <col min="16132" max="16133" width="8.7109375" style="88" customWidth="1"/>
    <col min="16134" max="16134" width="12.7109375" style="88" customWidth="1"/>
    <col min="16135" max="16136" width="8.7109375" style="88" customWidth="1"/>
    <col min="16137" max="16137" width="12.7109375" style="88" customWidth="1"/>
    <col min="16138" max="16139" width="8.7109375" style="88" customWidth="1"/>
    <col min="16140" max="16140" width="12.7109375" style="88" customWidth="1"/>
    <col min="16141" max="16142" width="8.7109375" style="88" customWidth="1"/>
    <col min="16143" max="16384" width="8.85546875" style="88"/>
  </cols>
  <sheetData>
    <row r="1" spans="1:21">
      <c r="A1" s="339" t="s">
        <v>921</v>
      </c>
      <c r="B1" s="814"/>
      <c r="U1" s="967"/>
    </row>
    <row r="2" spans="1:21" s="20" customFormat="1" ht="15">
      <c r="A2" s="1109" t="s">
        <v>36</v>
      </c>
      <c r="B2" s="1116"/>
      <c r="C2" s="1116"/>
      <c r="D2" s="1116"/>
      <c r="E2" s="1116"/>
      <c r="F2" s="1116"/>
      <c r="G2" s="1116"/>
      <c r="H2" s="1116"/>
      <c r="I2" s="1180"/>
      <c r="J2" s="44"/>
      <c r="K2" s="44"/>
      <c r="L2" s="44"/>
      <c r="M2" s="515"/>
      <c r="N2" s="44"/>
      <c r="O2" s="515"/>
      <c r="P2" s="515"/>
    </row>
    <row r="3" spans="1:21" s="202" customFormat="1">
      <c r="A3" s="703"/>
      <c r="B3" s="21"/>
      <c r="C3" s="21"/>
      <c r="D3" s="21"/>
      <c r="E3" s="21"/>
      <c r="F3" s="21"/>
      <c r="G3" s="21"/>
      <c r="H3" s="21"/>
      <c r="I3" s="51"/>
      <c r="J3" s="204"/>
      <c r="K3" s="295"/>
      <c r="L3" s="204"/>
      <c r="M3" s="295"/>
      <c r="N3" s="204"/>
      <c r="O3" s="295"/>
      <c r="P3" s="204"/>
    </row>
    <row r="4" spans="1:21" s="271" customFormat="1" ht="15.75">
      <c r="A4" s="793" t="s">
        <v>913</v>
      </c>
      <c r="B4" s="793"/>
      <c r="C4" s="929"/>
      <c r="D4" s="793"/>
      <c r="E4" s="793"/>
      <c r="F4" s="793"/>
      <c r="G4" s="257"/>
      <c r="H4" s="793"/>
      <c r="I4" s="257"/>
      <c r="J4" s="793"/>
      <c r="K4" s="257"/>
      <c r="L4" s="793"/>
      <c r="M4" s="257"/>
      <c r="N4" s="793"/>
      <c r="O4" s="257"/>
      <c r="P4" s="751"/>
    </row>
    <row r="5" spans="1:21" s="273" customFormat="1" ht="12.75">
      <c r="A5" s="144"/>
      <c r="B5" s="144"/>
      <c r="C5" s="803"/>
      <c r="D5" s="144"/>
      <c r="E5" s="777"/>
      <c r="F5" s="144"/>
      <c r="G5" s="300"/>
      <c r="H5" s="144"/>
      <c r="I5" s="300"/>
      <c r="J5" s="144"/>
      <c r="K5" s="300"/>
      <c r="L5" s="144"/>
      <c r="M5" s="300"/>
      <c r="N5" s="144"/>
      <c r="O5" s="300"/>
      <c r="P5" s="784"/>
    </row>
    <row r="6" spans="1:21" s="268" customFormat="1" ht="15">
      <c r="A6" s="785" t="s">
        <v>372</v>
      </c>
      <c r="B6" s="785"/>
      <c r="C6" s="804"/>
      <c r="D6" s="785"/>
      <c r="E6" s="772"/>
      <c r="F6" s="785"/>
      <c r="G6" s="772"/>
      <c r="H6" s="785"/>
      <c r="I6" s="772"/>
      <c r="J6" s="785"/>
      <c r="K6" s="772"/>
      <c r="L6" s="785"/>
      <c r="M6" s="772"/>
      <c r="N6" s="785"/>
      <c r="O6" s="772"/>
      <c r="P6" s="754"/>
    </row>
    <row r="7" spans="1:21" s="220" customFormat="1" ht="12" customHeight="1">
      <c r="A7" s="756"/>
      <c r="B7" s="756"/>
      <c r="C7" s="1201" t="s">
        <v>34</v>
      </c>
      <c r="D7" s="750"/>
      <c r="E7" s="1199">
        <v>42736</v>
      </c>
      <c r="F7" s="766"/>
      <c r="G7" s="1205" t="s">
        <v>188</v>
      </c>
      <c r="H7" s="766"/>
      <c r="I7" s="1205" t="s">
        <v>189</v>
      </c>
      <c r="J7" s="766"/>
      <c r="K7" s="1205" t="s">
        <v>190</v>
      </c>
      <c r="L7" s="766"/>
      <c r="M7" s="1205" t="s">
        <v>191</v>
      </c>
      <c r="N7" s="766"/>
      <c r="O7" s="1205" t="s">
        <v>192</v>
      </c>
      <c r="P7" s="752"/>
    </row>
    <row r="8" spans="1:21" ht="12" customHeight="1">
      <c r="A8" s="756"/>
      <c r="B8" s="756"/>
      <c r="C8" s="1197"/>
      <c r="D8" s="757"/>
      <c r="E8" s="1200"/>
      <c r="F8" s="757"/>
      <c r="G8" s="1206"/>
      <c r="H8" s="757"/>
      <c r="I8" s="1206"/>
      <c r="J8" s="757"/>
      <c r="K8" s="1206"/>
      <c r="L8" s="757"/>
      <c r="M8" s="1206"/>
      <c r="N8" s="757"/>
      <c r="O8" s="1206"/>
    </row>
    <row r="9" spans="1:21" ht="12" customHeight="1">
      <c r="A9" s="756"/>
      <c r="B9" s="756"/>
      <c r="C9" s="1197"/>
      <c r="D9" s="757"/>
      <c r="E9" s="1200"/>
      <c r="F9" s="757"/>
      <c r="G9" s="1207"/>
      <c r="H9" s="757"/>
      <c r="I9" s="1207"/>
      <c r="J9" s="757"/>
      <c r="K9" s="1207"/>
      <c r="L9" s="757"/>
      <c r="M9" s="1207"/>
      <c r="N9" s="757"/>
      <c r="O9" s="1207"/>
    </row>
    <row r="10" spans="1:21" ht="12" customHeight="1">
      <c r="A10" s="767" t="s">
        <v>261</v>
      </c>
      <c r="B10" s="767"/>
      <c r="C10" s="756"/>
      <c r="D10" s="767"/>
      <c r="E10" s="756"/>
      <c r="F10" s="767"/>
      <c r="G10" s="756"/>
      <c r="H10" s="767"/>
      <c r="I10" s="756"/>
      <c r="J10" s="767"/>
      <c r="K10" s="756"/>
      <c r="L10" s="767"/>
      <c r="M10" s="756"/>
      <c r="N10" s="767"/>
      <c r="O10" s="756"/>
    </row>
    <row r="11" spans="1:21">
      <c r="A11" s="756" t="s">
        <v>262</v>
      </c>
      <c r="B11" s="756"/>
      <c r="C11" s="764" t="s">
        <v>37</v>
      </c>
      <c r="D11" s="756"/>
      <c r="E11" s="764" t="s">
        <v>37</v>
      </c>
      <c r="F11" s="756"/>
      <c r="G11" s="764" t="s">
        <v>37</v>
      </c>
      <c r="H11" s="756"/>
      <c r="I11" s="764" t="s">
        <v>37</v>
      </c>
      <c r="J11" s="756"/>
      <c r="K11" s="764" t="s">
        <v>37</v>
      </c>
      <c r="L11" s="756"/>
      <c r="M11" s="764" t="s">
        <v>37</v>
      </c>
      <c r="N11" s="756"/>
      <c r="O11" s="764" t="s">
        <v>37</v>
      </c>
      <c r="P11" s="756"/>
    </row>
    <row r="12" spans="1:21">
      <c r="A12" s="756" t="s">
        <v>263</v>
      </c>
      <c r="B12" s="756"/>
      <c r="C12" s="764" t="s">
        <v>37</v>
      </c>
      <c r="D12" s="756"/>
      <c r="E12" s="764" t="s">
        <v>37</v>
      </c>
      <c r="F12" s="756"/>
      <c r="G12" s="764" t="s">
        <v>37</v>
      </c>
      <c r="H12" s="756"/>
      <c r="I12" s="764" t="s">
        <v>37</v>
      </c>
      <c r="J12" s="756"/>
      <c r="K12" s="764" t="s">
        <v>37</v>
      </c>
      <c r="L12" s="756"/>
      <c r="M12" s="764" t="s">
        <v>37</v>
      </c>
      <c r="N12" s="756"/>
      <c r="O12" s="764" t="s">
        <v>37</v>
      </c>
      <c r="P12" s="756"/>
    </row>
    <row r="13" spans="1:21">
      <c r="A13" s="756" t="s">
        <v>264</v>
      </c>
      <c r="B13" s="756"/>
      <c r="C13" s="764" t="s">
        <v>37</v>
      </c>
      <c r="D13" s="756"/>
      <c r="E13" s="764" t="s">
        <v>37</v>
      </c>
      <c r="F13" s="756"/>
      <c r="G13" s="764" t="s">
        <v>37</v>
      </c>
      <c r="H13" s="756"/>
      <c r="I13" s="764" t="s">
        <v>37</v>
      </c>
      <c r="J13" s="756"/>
      <c r="K13" s="764" t="s">
        <v>37</v>
      </c>
      <c r="L13" s="756"/>
      <c r="M13" s="764" t="s">
        <v>37</v>
      </c>
      <c r="N13" s="756"/>
      <c r="O13" s="764" t="s">
        <v>37</v>
      </c>
      <c r="P13" s="756"/>
    </row>
    <row r="14" spans="1:21">
      <c r="A14" s="767" t="s">
        <v>265</v>
      </c>
      <c r="B14" s="756"/>
      <c r="C14" s="759" t="s">
        <v>37</v>
      </c>
      <c r="D14" s="756"/>
      <c r="E14" s="759" t="s">
        <v>37</v>
      </c>
      <c r="F14" s="756"/>
      <c r="G14" s="759" t="s">
        <v>37</v>
      </c>
      <c r="H14" s="756"/>
      <c r="I14" s="759" t="s">
        <v>37</v>
      </c>
      <c r="J14" s="756"/>
      <c r="K14" s="759" t="s">
        <v>37</v>
      </c>
      <c r="L14" s="756"/>
      <c r="M14" s="759" t="s">
        <v>37</v>
      </c>
      <c r="N14" s="756"/>
      <c r="O14" s="759" t="s">
        <v>37</v>
      </c>
      <c r="P14" s="756"/>
    </row>
    <row r="15" spans="1:21">
      <c r="A15" s="756"/>
      <c r="B15" s="756"/>
      <c r="C15" s="756"/>
      <c r="D15" s="756"/>
      <c r="E15" s="756"/>
      <c r="F15" s="756"/>
      <c r="G15" s="756"/>
      <c r="H15" s="756"/>
      <c r="I15" s="756"/>
      <c r="J15" s="756"/>
      <c r="K15" s="756"/>
      <c r="L15" s="756"/>
      <c r="M15" s="756"/>
      <c r="N15" s="756"/>
      <c r="O15" s="756"/>
      <c r="P15" s="756"/>
    </row>
    <row r="16" spans="1:21">
      <c r="A16" s="767" t="s">
        <v>266</v>
      </c>
      <c r="B16" s="756"/>
      <c r="C16" s="764" t="s">
        <v>37</v>
      </c>
      <c r="D16" s="756"/>
      <c r="E16" s="764" t="s">
        <v>37</v>
      </c>
      <c r="F16" s="756"/>
      <c r="G16" s="764" t="s">
        <v>37</v>
      </c>
      <c r="H16" s="756"/>
      <c r="I16" s="764" t="s">
        <v>37</v>
      </c>
      <c r="J16" s="756"/>
      <c r="K16" s="764" t="s">
        <v>37</v>
      </c>
      <c r="L16" s="756"/>
      <c r="M16" s="764" t="s">
        <v>37</v>
      </c>
      <c r="N16" s="756"/>
      <c r="O16" s="764" t="s">
        <v>37</v>
      </c>
      <c r="P16" s="756"/>
    </row>
    <row r="17" spans="1:16">
      <c r="A17" s="756"/>
      <c r="B17" s="756"/>
      <c r="C17" s="756"/>
      <c r="D17" s="756"/>
      <c r="E17" s="756"/>
      <c r="F17" s="756"/>
      <c r="G17" s="756"/>
      <c r="H17" s="756"/>
      <c r="I17" s="756"/>
      <c r="J17" s="756"/>
      <c r="K17" s="756"/>
      <c r="L17" s="756"/>
      <c r="M17" s="756"/>
      <c r="N17" s="756"/>
      <c r="O17" s="756"/>
      <c r="P17" s="756"/>
    </row>
    <row r="18" spans="1:16">
      <c r="A18" s="767" t="s">
        <v>267</v>
      </c>
      <c r="B18" s="756"/>
      <c r="C18" s="764" t="s">
        <v>37</v>
      </c>
      <c r="D18" s="756"/>
      <c r="E18" s="764" t="s">
        <v>37</v>
      </c>
      <c r="F18" s="756"/>
      <c r="G18" s="764" t="s">
        <v>37</v>
      </c>
      <c r="H18" s="756"/>
      <c r="I18" s="764" t="s">
        <v>37</v>
      </c>
      <c r="J18" s="756"/>
      <c r="K18" s="764" t="s">
        <v>37</v>
      </c>
      <c r="L18" s="756"/>
      <c r="M18" s="764" t="s">
        <v>37</v>
      </c>
      <c r="N18" s="756"/>
      <c r="O18" s="764" t="s">
        <v>37</v>
      </c>
      <c r="P18" s="756"/>
    </row>
    <row r="19" spans="1:16">
      <c r="A19" s="756"/>
      <c r="B19" s="756"/>
      <c r="C19" s="756"/>
      <c r="D19" s="756"/>
      <c r="E19" s="756"/>
      <c r="F19" s="756"/>
      <c r="G19" s="756"/>
      <c r="H19" s="756"/>
      <c r="I19" s="756"/>
      <c r="J19" s="756"/>
      <c r="K19" s="756"/>
      <c r="L19" s="756"/>
      <c r="M19" s="756"/>
      <c r="N19" s="756"/>
      <c r="O19" s="756"/>
      <c r="P19" s="756"/>
    </row>
    <row r="20" spans="1:16">
      <c r="A20" s="767" t="s">
        <v>268</v>
      </c>
      <c r="B20" s="767"/>
      <c r="C20" s="756"/>
      <c r="D20" s="767"/>
      <c r="E20" s="756"/>
      <c r="F20" s="767"/>
      <c r="G20" s="756"/>
      <c r="H20" s="767"/>
      <c r="I20" s="756"/>
      <c r="J20" s="767"/>
      <c r="K20" s="756"/>
      <c r="L20" s="767"/>
      <c r="M20" s="756"/>
      <c r="N20" s="767"/>
      <c r="O20" s="756"/>
      <c r="P20" s="767"/>
    </row>
    <row r="21" spans="1:16">
      <c r="A21" s="756" t="s">
        <v>269</v>
      </c>
      <c r="B21" s="756"/>
      <c r="C21" s="764" t="s">
        <v>37</v>
      </c>
      <c r="D21" s="756"/>
      <c r="E21" s="764" t="s">
        <v>37</v>
      </c>
      <c r="F21" s="756"/>
      <c r="G21" s="764" t="s">
        <v>37</v>
      </c>
      <c r="H21" s="756"/>
      <c r="I21" s="764" t="s">
        <v>37</v>
      </c>
      <c r="J21" s="756"/>
      <c r="K21" s="764" t="s">
        <v>37</v>
      </c>
      <c r="L21" s="756"/>
      <c r="M21" s="764" t="s">
        <v>37</v>
      </c>
      <c r="N21" s="756"/>
      <c r="O21" s="764" t="s">
        <v>37</v>
      </c>
      <c r="P21" s="756"/>
    </row>
    <row r="22" spans="1:16">
      <c r="A22" s="756" t="s">
        <v>270</v>
      </c>
      <c r="B22" s="756"/>
      <c r="C22" s="764" t="s">
        <v>37</v>
      </c>
      <c r="D22" s="756"/>
      <c r="E22" s="764" t="s">
        <v>37</v>
      </c>
      <c r="F22" s="756"/>
      <c r="G22" s="764" t="s">
        <v>37</v>
      </c>
      <c r="H22" s="756"/>
      <c r="I22" s="764" t="s">
        <v>37</v>
      </c>
      <c r="J22" s="756"/>
      <c r="K22" s="764" t="s">
        <v>37</v>
      </c>
      <c r="L22" s="756"/>
      <c r="M22" s="764" t="s">
        <v>37</v>
      </c>
      <c r="N22" s="756"/>
      <c r="O22" s="764" t="s">
        <v>37</v>
      </c>
      <c r="P22" s="756"/>
    </row>
    <row r="23" spans="1:16">
      <c r="A23" s="756" t="s">
        <v>271</v>
      </c>
      <c r="B23" s="756"/>
      <c r="C23" s="764" t="s">
        <v>37</v>
      </c>
      <c r="D23" s="756"/>
      <c r="E23" s="764" t="s">
        <v>37</v>
      </c>
      <c r="F23" s="756"/>
      <c r="G23" s="764" t="s">
        <v>37</v>
      </c>
      <c r="H23" s="756"/>
      <c r="I23" s="764" t="s">
        <v>37</v>
      </c>
      <c r="J23" s="756"/>
      <c r="K23" s="764" t="s">
        <v>37</v>
      </c>
      <c r="L23" s="756"/>
      <c r="M23" s="764" t="s">
        <v>37</v>
      </c>
      <c r="N23" s="756"/>
      <c r="O23" s="764" t="s">
        <v>37</v>
      </c>
      <c r="P23" s="756"/>
    </row>
    <row r="24" spans="1:16">
      <c r="A24" s="756" t="s">
        <v>272</v>
      </c>
      <c r="B24" s="756"/>
      <c r="C24" s="764" t="s">
        <v>37</v>
      </c>
      <c r="D24" s="756"/>
      <c r="E24" s="764" t="s">
        <v>37</v>
      </c>
      <c r="F24" s="756"/>
      <c r="G24" s="764" t="s">
        <v>37</v>
      </c>
      <c r="H24" s="756"/>
      <c r="I24" s="764" t="s">
        <v>37</v>
      </c>
      <c r="J24" s="756"/>
      <c r="K24" s="764" t="s">
        <v>37</v>
      </c>
      <c r="L24" s="756"/>
      <c r="M24" s="764" t="s">
        <v>37</v>
      </c>
      <c r="N24" s="756"/>
      <c r="O24" s="764" t="s">
        <v>37</v>
      </c>
      <c r="P24" s="756"/>
    </row>
    <row r="25" spans="1:16">
      <c r="A25" s="756" t="s">
        <v>273</v>
      </c>
      <c r="B25" s="756"/>
      <c r="C25" s="764" t="s">
        <v>37</v>
      </c>
      <c r="D25" s="756"/>
      <c r="E25" s="764" t="s">
        <v>37</v>
      </c>
      <c r="F25" s="756"/>
      <c r="G25" s="764" t="s">
        <v>37</v>
      </c>
      <c r="H25" s="756"/>
      <c r="I25" s="764" t="s">
        <v>37</v>
      </c>
      <c r="J25" s="756"/>
      <c r="K25" s="764" t="s">
        <v>37</v>
      </c>
      <c r="L25" s="756"/>
      <c r="M25" s="764" t="s">
        <v>37</v>
      </c>
      <c r="N25" s="756"/>
      <c r="O25" s="764" t="s">
        <v>37</v>
      </c>
      <c r="P25" s="756"/>
    </row>
    <row r="26" spans="1:16" s="755" customFormat="1">
      <c r="A26" s="756" t="s">
        <v>772</v>
      </c>
      <c r="B26" s="756"/>
      <c r="C26" s="764" t="s">
        <v>37</v>
      </c>
      <c r="D26" s="756"/>
      <c r="E26" s="764" t="s">
        <v>37</v>
      </c>
      <c r="F26" s="756"/>
      <c r="G26" s="764" t="s">
        <v>37</v>
      </c>
      <c r="H26" s="756"/>
      <c r="I26" s="764" t="s">
        <v>37</v>
      </c>
      <c r="J26" s="756"/>
      <c r="K26" s="764" t="s">
        <v>37</v>
      </c>
      <c r="L26" s="756"/>
      <c r="M26" s="764" t="s">
        <v>37</v>
      </c>
      <c r="N26" s="756"/>
      <c r="O26" s="764" t="s">
        <v>37</v>
      </c>
      <c r="P26" s="760"/>
    </row>
    <row r="27" spans="1:16" s="755" customFormat="1">
      <c r="A27" s="1078" t="s">
        <v>771</v>
      </c>
      <c r="B27" s="756"/>
      <c r="C27" s="764" t="s">
        <v>37</v>
      </c>
      <c r="D27" s="756"/>
      <c r="E27" s="764" t="s">
        <v>37</v>
      </c>
      <c r="F27" s="756"/>
      <c r="G27" s="764" t="s">
        <v>37</v>
      </c>
      <c r="H27" s="756"/>
      <c r="I27" s="764" t="s">
        <v>37</v>
      </c>
      <c r="J27" s="756"/>
      <c r="K27" s="764" t="s">
        <v>37</v>
      </c>
      <c r="L27" s="756"/>
      <c r="M27" s="764" t="s">
        <v>37</v>
      </c>
      <c r="N27" s="756"/>
      <c r="O27" s="764" t="s">
        <v>37</v>
      </c>
      <c r="P27" s="760"/>
    </row>
    <row r="28" spans="1:16">
      <c r="A28" s="767" t="s">
        <v>274</v>
      </c>
      <c r="B28" s="756"/>
      <c r="C28" s="759" t="s">
        <v>37</v>
      </c>
      <c r="D28" s="756"/>
      <c r="E28" s="759" t="s">
        <v>37</v>
      </c>
      <c r="F28" s="756"/>
      <c r="G28" s="759" t="s">
        <v>37</v>
      </c>
      <c r="H28" s="756"/>
      <c r="I28" s="759" t="s">
        <v>37</v>
      </c>
      <c r="J28" s="756"/>
      <c r="K28" s="759" t="s">
        <v>37</v>
      </c>
      <c r="L28" s="756"/>
      <c r="M28" s="759" t="s">
        <v>37</v>
      </c>
      <c r="N28" s="756"/>
      <c r="O28" s="759" t="s">
        <v>37</v>
      </c>
      <c r="P28" s="756"/>
    </row>
    <row r="29" spans="1:16">
      <c r="A29" s="756"/>
      <c r="B29" s="756"/>
      <c r="C29" s="756"/>
      <c r="D29" s="756"/>
      <c r="E29" s="756"/>
      <c r="F29" s="756"/>
      <c r="G29" s="756"/>
      <c r="H29" s="756"/>
      <c r="I29" s="756"/>
      <c r="J29" s="756"/>
      <c r="K29" s="756"/>
      <c r="L29" s="756"/>
      <c r="M29" s="756"/>
      <c r="N29" s="756"/>
      <c r="O29" s="756"/>
      <c r="P29" s="756"/>
    </row>
    <row r="30" spans="1:16">
      <c r="A30" s="767" t="s">
        <v>275</v>
      </c>
      <c r="B30" s="767"/>
      <c r="C30" s="756"/>
      <c r="D30" s="767"/>
      <c r="E30" s="756"/>
      <c r="F30" s="767"/>
      <c r="G30" s="756"/>
      <c r="H30" s="767"/>
      <c r="I30" s="756"/>
      <c r="J30" s="767"/>
      <c r="K30" s="756"/>
      <c r="L30" s="767"/>
      <c r="M30" s="756"/>
      <c r="N30" s="767"/>
      <c r="O30" s="756"/>
      <c r="P30" s="767"/>
    </row>
    <row r="31" spans="1:16">
      <c r="A31" s="756" t="s">
        <v>276</v>
      </c>
      <c r="B31" s="756"/>
      <c r="C31" s="764" t="s">
        <v>37</v>
      </c>
      <c r="D31" s="756"/>
      <c r="E31" s="764" t="s">
        <v>37</v>
      </c>
      <c r="F31" s="756"/>
      <c r="G31" s="764" t="s">
        <v>37</v>
      </c>
      <c r="H31" s="756"/>
      <c r="I31" s="764" t="s">
        <v>37</v>
      </c>
      <c r="J31" s="756"/>
      <c r="K31" s="764" t="s">
        <v>37</v>
      </c>
      <c r="L31" s="756"/>
      <c r="M31" s="764" t="s">
        <v>37</v>
      </c>
      <c r="N31" s="756"/>
      <c r="O31" s="764" t="s">
        <v>37</v>
      </c>
      <c r="P31" s="756"/>
    </row>
    <row r="32" spans="1:16">
      <c r="A32" s="756" t="s">
        <v>277</v>
      </c>
      <c r="B32" s="756"/>
      <c r="C32" s="764" t="s">
        <v>37</v>
      </c>
      <c r="D32" s="756"/>
      <c r="E32" s="764" t="s">
        <v>37</v>
      </c>
      <c r="F32" s="756"/>
      <c r="G32" s="764" t="s">
        <v>37</v>
      </c>
      <c r="H32" s="756"/>
      <c r="I32" s="764" t="s">
        <v>37</v>
      </c>
      <c r="J32" s="756"/>
      <c r="K32" s="764" t="s">
        <v>37</v>
      </c>
      <c r="L32" s="756"/>
      <c r="M32" s="764" t="s">
        <v>37</v>
      </c>
      <c r="N32" s="756"/>
      <c r="O32" s="764" t="s">
        <v>37</v>
      </c>
      <c r="P32" s="756"/>
    </row>
    <row r="33" spans="1:16">
      <c r="A33" s="756" t="s">
        <v>271</v>
      </c>
      <c r="B33" s="756"/>
      <c r="C33" s="764" t="s">
        <v>37</v>
      </c>
      <c r="D33" s="756"/>
      <c r="E33" s="764" t="s">
        <v>37</v>
      </c>
      <c r="F33" s="756"/>
      <c r="G33" s="764" t="s">
        <v>37</v>
      </c>
      <c r="H33" s="756"/>
      <c r="I33" s="764" t="s">
        <v>37</v>
      </c>
      <c r="J33" s="756"/>
      <c r="K33" s="764" t="s">
        <v>37</v>
      </c>
      <c r="L33" s="756"/>
      <c r="M33" s="764" t="s">
        <v>37</v>
      </c>
      <c r="N33" s="756"/>
      <c r="O33" s="764" t="s">
        <v>37</v>
      </c>
      <c r="P33" s="756"/>
    </row>
    <row r="34" spans="1:16">
      <c r="A34" s="756" t="s">
        <v>272</v>
      </c>
      <c r="B34" s="756"/>
      <c r="C34" s="764" t="s">
        <v>37</v>
      </c>
      <c r="D34" s="756"/>
      <c r="E34" s="764" t="s">
        <v>37</v>
      </c>
      <c r="F34" s="756"/>
      <c r="G34" s="764" t="s">
        <v>37</v>
      </c>
      <c r="H34" s="756"/>
      <c r="I34" s="764" t="s">
        <v>37</v>
      </c>
      <c r="J34" s="756"/>
      <c r="K34" s="764" t="s">
        <v>37</v>
      </c>
      <c r="L34" s="756"/>
      <c r="M34" s="764" t="s">
        <v>37</v>
      </c>
      <c r="N34" s="756"/>
      <c r="O34" s="764" t="s">
        <v>37</v>
      </c>
      <c r="P34" s="756"/>
    </row>
    <row r="35" spans="1:16">
      <c r="A35" s="756" t="s">
        <v>278</v>
      </c>
      <c r="B35" s="756"/>
      <c r="C35" s="764" t="s">
        <v>37</v>
      </c>
      <c r="D35" s="756"/>
      <c r="E35" s="764" t="s">
        <v>37</v>
      </c>
      <c r="F35" s="756"/>
      <c r="G35" s="764" t="s">
        <v>37</v>
      </c>
      <c r="H35" s="756"/>
      <c r="I35" s="764" t="s">
        <v>37</v>
      </c>
      <c r="J35" s="756"/>
      <c r="K35" s="764" t="s">
        <v>37</v>
      </c>
      <c r="L35" s="756"/>
      <c r="M35" s="764" t="s">
        <v>37</v>
      </c>
      <c r="N35" s="756"/>
      <c r="O35" s="764" t="s">
        <v>37</v>
      </c>
      <c r="P35" s="756"/>
    </row>
    <row r="36" spans="1:16">
      <c r="A36" s="756" t="s">
        <v>279</v>
      </c>
      <c r="B36" s="756"/>
      <c r="C36" s="764" t="s">
        <v>37</v>
      </c>
      <c r="D36" s="756"/>
      <c r="E36" s="764" t="s">
        <v>37</v>
      </c>
      <c r="F36" s="756"/>
      <c r="G36" s="764" t="s">
        <v>37</v>
      </c>
      <c r="H36" s="756"/>
      <c r="I36" s="764" t="s">
        <v>37</v>
      </c>
      <c r="J36" s="756"/>
      <c r="K36" s="764" t="s">
        <v>37</v>
      </c>
      <c r="L36" s="756"/>
      <c r="M36" s="764" t="s">
        <v>37</v>
      </c>
      <c r="N36" s="756"/>
      <c r="O36" s="764" t="s">
        <v>37</v>
      </c>
      <c r="P36" s="756"/>
    </row>
    <row r="37" spans="1:16">
      <c r="A37" s="756" t="s">
        <v>280</v>
      </c>
      <c r="B37" s="756"/>
      <c r="C37" s="764" t="s">
        <v>37</v>
      </c>
      <c r="D37" s="756"/>
      <c r="E37" s="764" t="s">
        <v>37</v>
      </c>
      <c r="F37" s="756"/>
      <c r="G37" s="764" t="s">
        <v>37</v>
      </c>
      <c r="H37" s="756"/>
      <c r="I37" s="764" t="s">
        <v>37</v>
      </c>
      <c r="J37" s="756"/>
      <c r="K37" s="764" t="s">
        <v>37</v>
      </c>
      <c r="L37" s="756"/>
      <c r="M37" s="764" t="s">
        <v>37</v>
      </c>
      <c r="N37" s="756"/>
      <c r="O37" s="764" t="s">
        <v>37</v>
      </c>
      <c r="P37" s="756"/>
    </row>
    <row r="38" spans="1:16">
      <c r="A38" s="756" t="s">
        <v>281</v>
      </c>
      <c r="B38" s="756"/>
      <c r="C38" s="764" t="s">
        <v>37</v>
      </c>
      <c r="D38" s="756"/>
      <c r="E38" s="764" t="s">
        <v>37</v>
      </c>
      <c r="F38" s="756"/>
      <c r="G38" s="764" t="s">
        <v>37</v>
      </c>
      <c r="H38" s="756"/>
      <c r="I38" s="764" t="s">
        <v>37</v>
      </c>
      <c r="J38" s="756"/>
      <c r="K38" s="764" t="s">
        <v>37</v>
      </c>
      <c r="L38" s="756"/>
      <c r="M38" s="764" t="s">
        <v>37</v>
      </c>
      <c r="N38" s="756"/>
      <c r="O38" s="764" t="s">
        <v>37</v>
      </c>
      <c r="P38" s="756"/>
    </row>
    <row r="39" spans="1:16">
      <c r="A39" s="767" t="s">
        <v>282</v>
      </c>
      <c r="B39" s="756"/>
      <c r="C39" s="759" t="s">
        <v>37</v>
      </c>
      <c r="D39" s="756"/>
      <c r="E39" s="759" t="s">
        <v>37</v>
      </c>
      <c r="F39" s="756"/>
      <c r="G39" s="759" t="s">
        <v>37</v>
      </c>
      <c r="H39" s="756"/>
      <c r="I39" s="759" t="s">
        <v>37</v>
      </c>
      <c r="J39" s="756"/>
      <c r="K39" s="759" t="s">
        <v>37</v>
      </c>
      <c r="L39" s="756"/>
      <c r="M39" s="759" t="s">
        <v>37</v>
      </c>
      <c r="N39" s="756"/>
      <c r="O39" s="759" t="s">
        <v>37</v>
      </c>
      <c r="P39" s="756"/>
    </row>
    <row r="40" spans="1:16">
      <c r="A40" s="756"/>
      <c r="B40" s="756"/>
      <c r="C40" s="756"/>
      <c r="D40" s="756"/>
      <c r="E40" s="756"/>
      <c r="F40" s="756"/>
      <c r="G40" s="756"/>
      <c r="H40" s="756"/>
      <c r="I40" s="756"/>
      <c r="J40" s="756"/>
      <c r="K40" s="756"/>
      <c r="L40" s="756"/>
      <c r="M40" s="756"/>
      <c r="N40" s="756"/>
      <c r="O40" s="756"/>
      <c r="P40" s="756"/>
    </row>
    <row r="41" spans="1:16">
      <c r="A41" s="756" t="s">
        <v>283</v>
      </c>
      <c r="B41" s="756"/>
      <c r="C41" s="759" t="s">
        <v>37</v>
      </c>
      <c r="D41" s="756"/>
      <c r="E41" s="759" t="s">
        <v>37</v>
      </c>
      <c r="F41" s="756"/>
      <c r="G41" s="759" t="s">
        <v>37</v>
      </c>
      <c r="H41" s="756"/>
      <c r="I41" s="759" t="s">
        <v>37</v>
      </c>
      <c r="J41" s="756"/>
      <c r="K41" s="759" t="s">
        <v>37</v>
      </c>
      <c r="L41" s="756"/>
      <c r="M41" s="759" t="s">
        <v>37</v>
      </c>
      <c r="N41" s="756"/>
      <c r="O41" s="759" t="s">
        <v>37</v>
      </c>
      <c r="P41" s="756"/>
    </row>
    <row r="42" spans="1:16">
      <c r="A42" s="98"/>
      <c r="B42" s="98"/>
      <c r="E42" s="760"/>
      <c r="F42" s="760"/>
      <c r="G42" s="98"/>
      <c r="H42" s="98"/>
      <c r="I42" s="98"/>
      <c r="J42" s="98"/>
      <c r="K42" s="98"/>
      <c r="L42" s="98"/>
      <c r="M42" s="98"/>
      <c r="N42" s="98"/>
      <c r="O42" s="98"/>
    </row>
    <row r="44" spans="1:16" s="753" customFormat="1">
      <c r="A44" s="1003" t="s">
        <v>969</v>
      </c>
      <c r="B44" s="756"/>
      <c r="C44" s="1015"/>
      <c r="D44" s="756"/>
      <c r="E44" s="1002"/>
      <c r="F44" s="1002"/>
      <c r="G44" s="1002"/>
      <c r="H44" s="1002"/>
      <c r="I44" s="1002"/>
      <c r="J44" s="1002"/>
      <c r="K44" s="1002"/>
      <c r="L44" s="1002"/>
      <c r="M44" s="1002"/>
      <c r="N44" s="1002"/>
      <c r="O44" s="1002"/>
      <c r="P44" s="756"/>
    </row>
    <row r="45" spans="1:16" s="753" customFormat="1">
      <c r="A45" s="1079" t="s">
        <v>970</v>
      </c>
      <c r="B45" s="1078"/>
      <c r="C45" s="1081" t="s">
        <v>37</v>
      </c>
      <c r="D45" s="1078"/>
      <c r="E45" s="1081" t="s">
        <v>37</v>
      </c>
      <c r="F45" s="1078"/>
      <c r="G45" s="1081" t="s">
        <v>37</v>
      </c>
      <c r="H45" s="1078"/>
      <c r="I45" s="1081" t="s">
        <v>37</v>
      </c>
      <c r="J45" s="1078"/>
      <c r="K45" s="1081" t="s">
        <v>37</v>
      </c>
      <c r="L45" s="1078"/>
      <c r="M45" s="1081" t="s">
        <v>37</v>
      </c>
      <c r="N45" s="1078"/>
      <c r="O45" s="1081" t="s">
        <v>37</v>
      </c>
      <c r="P45" s="756"/>
    </row>
  </sheetData>
  <mergeCells count="8">
    <mergeCell ref="A2:I2"/>
    <mergeCell ref="O7:O9"/>
    <mergeCell ref="C7:C9"/>
    <mergeCell ref="G7:G9"/>
    <mergeCell ref="I7:I9"/>
    <mergeCell ref="K7:K9"/>
    <mergeCell ref="M7:M9"/>
    <mergeCell ref="E7:E9"/>
  </mergeCells>
  <pageMargins left="0.55118110236220474" right="0.15748031496062992" top="0.55118110236220474" bottom="0.46" header="0.31496062992125984" footer="0.31496062992125984"/>
  <pageSetup paperSize="9" scale="75" orientation="landscape" horizontalDpi="1200" verticalDpi="1200" r:id="rId1"/>
  <headerFooter>
    <oddFooter>&amp;L&amp;P&amp;C&amp;F&amp;A&amp;R&amp;D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U62"/>
  <sheetViews>
    <sheetView zoomScaleNormal="100" zoomScalePageLayoutView="150" workbookViewId="0">
      <selection activeCell="O2" sqref="O2:O62"/>
    </sheetView>
  </sheetViews>
  <sheetFormatPr defaultColWidth="8.85546875" defaultRowHeight="12"/>
  <cols>
    <col min="1" max="1" width="69.28515625" style="755" customWidth="1"/>
    <col min="2" max="2" width="1.42578125" style="755" customWidth="1"/>
    <col min="3" max="3" width="9.28515625" style="755" customWidth="1"/>
    <col min="4" max="4" width="1.42578125" style="755" customWidth="1"/>
    <col min="5" max="5" width="9.28515625" style="755" customWidth="1"/>
    <col min="6" max="6" width="1.42578125" style="755" customWidth="1"/>
    <col min="7" max="7" width="9.28515625" style="755" customWidth="1"/>
    <col min="8" max="8" width="1.42578125" style="755" customWidth="1"/>
    <col min="9" max="9" width="9.28515625" style="755" customWidth="1"/>
    <col min="10" max="10" width="1.42578125" style="755" customWidth="1"/>
    <col min="11" max="11" width="9.28515625" style="755" customWidth="1"/>
    <col min="12" max="12" width="1.42578125" style="755" customWidth="1"/>
    <col min="13" max="13" width="9.28515625" style="755" customWidth="1"/>
    <col min="14" max="14" width="4.28515625" style="755" customWidth="1"/>
    <col min="15" max="19" width="8.85546875" style="755"/>
    <col min="20" max="20" width="6.42578125" style="755" customWidth="1"/>
    <col min="21" max="256" width="8.85546875" style="755"/>
    <col min="257" max="257" width="60.7109375" style="755" customWidth="1"/>
    <col min="258" max="258" width="12.7109375" style="755" customWidth="1"/>
    <col min="259" max="269" width="8.7109375" style="755" customWidth="1"/>
    <col min="270" max="512" width="8.85546875" style="755"/>
    <col min="513" max="513" width="60.7109375" style="755" customWidth="1"/>
    <col min="514" max="514" width="12.7109375" style="755" customWidth="1"/>
    <col min="515" max="525" width="8.7109375" style="755" customWidth="1"/>
    <col min="526" max="768" width="8.85546875" style="755"/>
    <col min="769" max="769" width="60.7109375" style="755" customWidth="1"/>
    <col min="770" max="770" width="12.7109375" style="755" customWidth="1"/>
    <col min="771" max="781" width="8.7109375" style="755" customWidth="1"/>
    <col min="782" max="1024" width="8.85546875" style="755"/>
    <col min="1025" max="1025" width="60.7109375" style="755" customWidth="1"/>
    <col min="1026" max="1026" width="12.7109375" style="755" customWidth="1"/>
    <col min="1027" max="1037" width="8.7109375" style="755" customWidth="1"/>
    <col min="1038" max="1280" width="8.85546875" style="755"/>
    <col min="1281" max="1281" width="60.7109375" style="755" customWidth="1"/>
    <col min="1282" max="1282" width="12.7109375" style="755" customWidth="1"/>
    <col min="1283" max="1293" width="8.7109375" style="755" customWidth="1"/>
    <col min="1294" max="1536" width="8.85546875" style="755"/>
    <col min="1537" max="1537" width="60.7109375" style="755" customWidth="1"/>
    <col min="1538" max="1538" width="12.7109375" style="755" customWidth="1"/>
    <col min="1539" max="1549" width="8.7109375" style="755" customWidth="1"/>
    <col min="1550" max="1792" width="8.85546875" style="755"/>
    <col min="1793" max="1793" width="60.7109375" style="755" customWidth="1"/>
    <col min="1794" max="1794" width="12.7109375" style="755" customWidth="1"/>
    <col min="1795" max="1805" width="8.7109375" style="755" customWidth="1"/>
    <col min="1806" max="2048" width="8.85546875" style="755"/>
    <col min="2049" max="2049" width="60.7109375" style="755" customWidth="1"/>
    <col min="2050" max="2050" width="12.7109375" style="755" customWidth="1"/>
    <col min="2051" max="2061" width="8.7109375" style="755" customWidth="1"/>
    <col min="2062" max="2304" width="8.85546875" style="755"/>
    <col min="2305" max="2305" width="60.7109375" style="755" customWidth="1"/>
    <col min="2306" max="2306" width="12.7109375" style="755" customWidth="1"/>
    <col min="2307" max="2317" width="8.7109375" style="755" customWidth="1"/>
    <col min="2318" max="2560" width="8.85546875" style="755"/>
    <col min="2561" max="2561" width="60.7109375" style="755" customWidth="1"/>
    <col min="2562" max="2562" width="12.7109375" style="755" customWidth="1"/>
    <col min="2563" max="2573" width="8.7109375" style="755" customWidth="1"/>
    <col min="2574" max="2816" width="8.85546875" style="755"/>
    <col min="2817" max="2817" width="60.7109375" style="755" customWidth="1"/>
    <col min="2818" max="2818" width="12.7109375" style="755" customWidth="1"/>
    <col min="2819" max="2829" width="8.7109375" style="755" customWidth="1"/>
    <col min="2830" max="3072" width="8.85546875" style="755"/>
    <col min="3073" max="3073" width="60.7109375" style="755" customWidth="1"/>
    <col min="3074" max="3074" width="12.7109375" style="755" customWidth="1"/>
    <col min="3075" max="3085" width="8.7109375" style="755" customWidth="1"/>
    <col min="3086" max="3328" width="8.85546875" style="755"/>
    <col min="3329" max="3329" width="60.7109375" style="755" customWidth="1"/>
    <col min="3330" max="3330" width="12.7109375" style="755" customWidth="1"/>
    <col min="3331" max="3341" width="8.7109375" style="755" customWidth="1"/>
    <col min="3342" max="3584" width="8.85546875" style="755"/>
    <col min="3585" max="3585" width="60.7109375" style="755" customWidth="1"/>
    <col min="3586" max="3586" width="12.7109375" style="755" customWidth="1"/>
    <col min="3587" max="3597" width="8.7109375" style="755" customWidth="1"/>
    <col min="3598" max="3840" width="8.85546875" style="755"/>
    <col min="3841" max="3841" width="60.7109375" style="755" customWidth="1"/>
    <col min="3842" max="3842" width="12.7109375" style="755" customWidth="1"/>
    <col min="3843" max="3853" width="8.7109375" style="755" customWidth="1"/>
    <col min="3854" max="4096" width="8.85546875" style="755"/>
    <col min="4097" max="4097" width="60.7109375" style="755" customWidth="1"/>
    <col min="4098" max="4098" width="12.7109375" style="755" customWidth="1"/>
    <col min="4099" max="4109" width="8.7109375" style="755" customWidth="1"/>
    <col min="4110" max="4352" width="8.85546875" style="755"/>
    <col min="4353" max="4353" width="60.7109375" style="755" customWidth="1"/>
    <col min="4354" max="4354" width="12.7109375" style="755" customWidth="1"/>
    <col min="4355" max="4365" width="8.7109375" style="755" customWidth="1"/>
    <col min="4366" max="4608" width="8.85546875" style="755"/>
    <col min="4609" max="4609" width="60.7109375" style="755" customWidth="1"/>
    <col min="4610" max="4610" width="12.7109375" style="755" customWidth="1"/>
    <col min="4611" max="4621" width="8.7109375" style="755" customWidth="1"/>
    <col min="4622" max="4864" width="8.85546875" style="755"/>
    <col min="4865" max="4865" width="60.7109375" style="755" customWidth="1"/>
    <col min="4866" max="4866" width="12.7109375" style="755" customWidth="1"/>
    <col min="4867" max="4877" width="8.7109375" style="755" customWidth="1"/>
    <col min="4878" max="5120" width="8.85546875" style="755"/>
    <col min="5121" max="5121" width="60.7109375" style="755" customWidth="1"/>
    <col min="5122" max="5122" width="12.7109375" style="755" customWidth="1"/>
    <col min="5123" max="5133" width="8.7109375" style="755" customWidth="1"/>
    <col min="5134" max="5376" width="8.85546875" style="755"/>
    <col min="5377" max="5377" width="60.7109375" style="755" customWidth="1"/>
    <col min="5378" max="5378" width="12.7109375" style="755" customWidth="1"/>
    <col min="5379" max="5389" width="8.7109375" style="755" customWidth="1"/>
    <col min="5390" max="5632" width="8.85546875" style="755"/>
    <col min="5633" max="5633" width="60.7109375" style="755" customWidth="1"/>
    <col min="5634" max="5634" width="12.7109375" style="755" customWidth="1"/>
    <col min="5635" max="5645" width="8.7109375" style="755" customWidth="1"/>
    <col min="5646" max="5888" width="8.85546875" style="755"/>
    <col min="5889" max="5889" width="60.7109375" style="755" customWidth="1"/>
    <col min="5890" max="5890" width="12.7109375" style="755" customWidth="1"/>
    <col min="5891" max="5901" width="8.7109375" style="755" customWidth="1"/>
    <col min="5902" max="6144" width="8.85546875" style="755"/>
    <col min="6145" max="6145" width="60.7109375" style="755" customWidth="1"/>
    <col min="6146" max="6146" width="12.7109375" style="755" customWidth="1"/>
    <col min="6147" max="6157" width="8.7109375" style="755" customWidth="1"/>
    <col min="6158" max="6400" width="8.85546875" style="755"/>
    <col min="6401" max="6401" width="60.7109375" style="755" customWidth="1"/>
    <col min="6402" max="6402" width="12.7109375" style="755" customWidth="1"/>
    <col min="6403" max="6413" width="8.7109375" style="755" customWidth="1"/>
    <col min="6414" max="6656" width="8.85546875" style="755"/>
    <col min="6657" max="6657" width="60.7109375" style="755" customWidth="1"/>
    <col min="6658" max="6658" width="12.7109375" style="755" customWidth="1"/>
    <col min="6659" max="6669" width="8.7109375" style="755" customWidth="1"/>
    <col min="6670" max="6912" width="8.85546875" style="755"/>
    <col min="6913" max="6913" width="60.7109375" style="755" customWidth="1"/>
    <col min="6914" max="6914" width="12.7109375" style="755" customWidth="1"/>
    <col min="6915" max="6925" width="8.7109375" style="755" customWidth="1"/>
    <col min="6926" max="7168" width="8.85546875" style="755"/>
    <col min="7169" max="7169" width="60.7109375" style="755" customWidth="1"/>
    <col min="7170" max="7170" width="12.7109375" style="755" customWidth="1"/>
    <col min="7171" max="7181" width="8.7109375" style="755" customWidth="1"/>
    <col min="7182" max="7424" width="8.85546875" style="755"/>
    <col min="7425" max="7425" width="60.7109375" style="755" customWidth="1"/>
    <col min="7426" max="7426" width="12.7109375" style="755" customWidth="1"/>
    <col min="7427" max="7437" width="8.7109375" style="755" customWidth="1"/>
    <col min="7438" max="7680" width="8.85546875" style="755"/>
    <col min="7681" max="7681" width="60.7109375" style="755" customWidth="1"/>
    <col min="7682" max="7682" width="12.7109375" style="755" customWidth="1"/>
    <col min="7683" max="7693" width="8.7109375" style="755" customWidth="1"/>
    <col min="7694" max="7936" width="8.85546875" style="755"/>
    <col min="7937" max="7937" width="60.7109375" style="755" customWidth="1"/>
    <col min="7938" max="7938" width="12.7109375" style="755" customWidth="1"/>
    <col min="7939" max="7949" width="8.7109375" style="755" customWidth="1"/>
    <col min="7950" max="8192" width="8.85546875" style="755"/>
    <col min="8193" max="8193" width="60.7109375" style="755" customWidth="1"/>
    <col min="8194" max="8194" width="12.7109375" style="755" customWidth="1"/>
    <col min="8195" max="8205" width="8.7109375" style="755" customWidth="1"/>
    <col min="8206" max="8448" width="8.85546875" style="755"/>
    <col min="8449" max="8449" width="60.7109375" style="755" customWidth="1"/>
    <col min="8450" max="8450" width="12.7109375" style="755" customWidth="1"/>
    <col min="8451" max="8461" width="8.7109375" style="755" customWidth="1"/>
    <col min="8462" max="8704" width="8.85546875" style="755"/>
    <col min="8705" max="8705" width="60.7109375" style="755" customWidth="1"/>
    <col min="8706" max="8706" width="12.7109375" style="755" customWidth="1"/>
    <col min="8707" max="8717" width="8.7109375" style="755" customWidth="1"/>
    <col min="8718" max="8960" width="8.85546875" style="755"/>
    <col min="8961" max="8961" width="60.7109375" style="755" customWidth="1"/>
    <col min="8962" max="8962" width="12.7109375" style="755" customWidth="1"/>
    <col min="8963" max="8973" width="8.7109375" style="755" customWidth="1"/>
    <col min="8974" max="9216" width="8.85546875" style="755"/>
    <col min="9217" max="9217" width="60.7109375" style="755" customWidth="1"/>
    <col min="9218" max="9218" width="12.7109375" style="755" customWidth="1"/>
    <col min="9219" max="9229" width="8.7109375" style="755" customWidth="1"/>
    <col min="9230" max="9472" width="8.85546875" style="755"/>
    <col min="9473" max="9473" width="60.7109375" style="755" customWidth="1"/>
    <col min="9474" max="9474" width="12.7109375" style="755" customWidth="1"/>
    <col min="9475" max="9485" width="8.7109375" style="755" customWidth="1"/>
    <col min="9486" max="9728" width="8.85546875" style="755"/>
    <col min="9729" max="9729" width="60.7109375" style="755" customWidth="1"/>
    <col min="9730" max="9730" width="12.7109375" style="755" customWidth="1"/>
    <col min="9731" max="9741" width="8.7109375" style="755" customWidth="1"/>
    <col min="9742" max="9984" width="8.85546875" style="755"/>
    <col min="9985" max="9985" width="60.7109375" style="755" customWidth="1"/>
    <col min="9986" max="9986" width="12.7109375" style="755" customWidth="1"/>
    <col min="9987" max="9997" width="8.7109375" style="755" customWidth="1"/>
    <col min="9998" max="10240" width="8.85546875" style="755"/>
    <col min="10241" max="10241" width="60.7109375" style="755" customWidth="1"/>
    <col min="10242" max="10242" width="12.7109375" style="755" customWidth="1"/>
    <col min="10243" max="10253" width="8.7109375" style="755" customWidth="1"/>
    <col min="10254" max="10496" width="8.85546875" style="755"/>
    <col min="10497" max="10497" width="60.7109375" style="755" customWidth="1"/>
    <col min="10498" max="10498" width="12.7109375" style="755" customWidth="1"/>
    <col min="10499" max="10509" width="8.7109375" style="755" customWidth="1"/>
    <col min="10510" max="10752" width="8.85546875" style="755"/>
    <col min="10753" max="10753" width="60.7109375" style="755" customWidth="1"/>
    <col min="10754" max="10754" width="12.7109375" style="755" customWidth="1"/>
    <col min="10755" max="10765" width="8.7109375" style="755" customWidth="1"/>
    <col min="10766" max="11008" width="8.85546875" style="755"/>
    <col min="11009" max="11009" width="60.7109375" style="755" customWidth="1"/>
    <col min="11010" max="11010" width="12.7109375" style="755" customWidth="1"/>
    <col min="11011" max="11021" width="8.7109375" style="755" customWidth="1"/>
    <col min="11022" max="11264" width="8.85546875" style="755"/>
    <col min="11265" max="11265" width="60.7109375" style="755" customWidth="1"/>
    <col min="11266" max="11266" width="12.7109375" style="755" customWidth="1"/>
    <col min="11267" max="11277" width="8.7109375" style="755" customWidth="1"/>
    <col min="11278" max="11520" width="8.85546875" style="755"/>
    <col min="11521" max="11521" width="60.7109375" style="755" customWidth="1"/>
    <col min="11522" max="11522" width="12.7109375" style="755" customWidth="1"/>
    <col min="11523" max="11533" width="8.7109375" style="755" customWidth="1"/>
    <col min="11534" max="11776" width="8.85546875" style="755"/>
    <col min="11777" max="11777" width="60.7109375" style="755" customWidth="1"/>
    <col min="11778" max="11778" width="12.7109375" style="755" customWidth="1"/>
    <col min="11779" max="11789" width="8.7109375" style="755" customWidth="1"/>
    <col min="11790" max="12032" width="8.85546875" style="755"/>
    <col min="12033" max="12033" width="60.7109375" style="755" customWidth="1"/>
    <col min="12034" max="12034" width="12.7109375" style="755" customWidth="1"/>
    <col min="12035" max="12045" width="8.7109375" style="755" customWidth="1"/>
    <col min="12046" max="12288" width="8.85546875" style="755"/>
    <col min="12289" max="12289" width="60.7109375" style="755" customWidth="1"/>
    <col min="12290" max="12290" width="12.7109375" style="755" customWidth="1"/>
    <col min="12291" max="12301" width="8.7109375" style="755" customWidth="1"/>
    <col min="12302" max="12544" width="8.85546875" style="755"/>
    <col min="12545" max="12545" width="60.7109375" style="755" customWidth="1"/>
    <col min="12546" max="12546" width="12.7109375" style="755" customWidth="1"/>
    <col min="12547" max="12557" width="8.7109375" style="755" customWidth="1"/>
    <col min="12558" max="12800" width="8.85546875" style="755"/>
    <col min="12801" max="12801" width="60.7109375" style="755" customWidth="1"/>
    <col min="12802" max="12802" width="12.7109375" style="755" customWidth="1"/>
    <col min="12803" max="12813" width="8.7109375" style="755" customWidth="1"/>
    <col min="12814" max="13056" width="8.85546875" style="755"/>
    <col min="13057" max="13057" width="60.7109375" style="755" customWidth="1"/>
    <col min="13058" max="13058" width="12.7109375" style="755" customWidth="1"/>
    <col min="13059" max="13069" width="8.7109375" style="755" customWidth="1"/>
    <col min="13070" max="13312" width="8.85546875" style="755"/>
    <col min="13313" max="13313" width="60.7109375" style="755" customWidth="1"/>
    <col min="13314" max="13314" width="12.7109375" style="755" customWidth="1"/>
    <col min="13315" max="13325" width="8.7109375" style="755" customWidth="1"/>
    <col min="13326" max="13568" width="8.85546875" style="755"/>
    <col min="13569" max="13569" width="60.7109375" style="755" customWidth="1"/>
    <col min="13570" max="13570" width="12.7109375" style="755" customWidth="1"/>
    <col min="13571" max="13581" width="8.7109375" style="755" customWidth="1"/>
    <col min="13582" max="13824" width="8.85546875" style="755"/>
    <col min="13825" max="13825" width="60.7109375" style="755" customWidth="1"/>
    <col min="13826" max="13826" width="12.7109375" style="755" customWidth="1"/>
    <col min="13827" max="13837" width="8.7109375" style="755" customWidth="1"/>
    <col min="13838" max="14080" width="8.85546875" style="755"/>
    <col min="14081" max="14081" width="60.7109375" style="755" customWidth="1"/>
    <col min="14082" max="14082" width="12.7109375" style="755" customWidth="1"/>
    <col min="14083" max="14093" width="8.7109375" style="755" customWidth="1"/>
    <col min="14094" max="14336" width="8.85546875" style="755"/>
    <col min="14337" max="14337" width="60.7109375" style="755" customWidth="1"/>
    <col min="14338" max="14338" width="12.7109375" style="755" customWidth="1"/>
    <col min="14339" max="14349" width="8.7109375" style="755" customWidth="1"/>
    <col min="14350" max="14592" width="8.85546875" style="755"/>
    <col min="14593" max="14593" width="60.7109375" style="755" customWidth="1"/>
    <col min="14594" max="14594" width="12.7109375" style="755" customWidth="1"/>
    <col min="14595" max="14605" width="8.7109375" style="755" customWidth="1"/>
    <col min="14606" max="14848" width="8.85546875" style="755"/>
    <col min="14849" max="14849" width="60.7109375" style="755" customWidth="1"/>
    <col min="14850" max="14850" width="12.7109375" style="755" customWidth="1"/>
    <col min="14851" max="14861" width="8.7109375" style="755" customWidth="1"/>
    <col min="14862" max="15104" width="8.85546875" style="755"/>
    <col min="15105" max="15105" width="60.7109375" style="755" customWidth="1"/>
    <col min="15106" max="15106" width="12.7109375" style="755" customWidth="1"/>
    <col min="15107" max="15117" width="8.7109375" style="755" customWidth="1"/>
    <col min="15118" max="15360" width="8.85546875" style="755"/>
    <col min="15361" max="15361" width="60.7109375" style="755" customWidth="1"/>
    <col min="15362" max="15362" width="12.7109375" style="755" customWidth="1"/>
    <col min="15363" max="15373" width="8.7109375" style="755" customWidth="1"/>
    <col min="15374" max="15616" width="8.85546875" style="755"/>
    <col min="15617" max="15617" width="60.7109375" style="755" customWidth="1"/>
    <col min="15618" max="15618" width="12.7109375" style="755" customWidth="1"/>
    <col min="15619" max="15629" width="8.7109375" style="755" customWidth="1"/>
    <col min="15630" max="15872" width="8.85546875" style="755"/>
    <col min="15873" max="15873" width="60.7109375" style="755" customWidth="1"/>
    <col min="15874" max="15874" width="12.7109375" style="755" customWidth="1"/>
    <col min="15875" max="15885" width="8.7109375" style="755" customWidth="1"/>
    <col min="15886" max="16128" width="8.85546875" style="755"/>
    <col min="16129" max="16129" width="60.7109375" style="755" customWidth="1"/>
    <col min="16130" max="16130" width="12.7109375" style="755" customWidth="1"/>
    <col min="16131" max="16141" width="8.7109375" style="755" customWidth="1"/>
    <col min="16142" max="16384" width="8.85546875" style="755"/>
  </cols>
  <sheetData>
    <row r="1" spans="1:21">
      <c r="A1" s="339" t="s">
        <v>921</v>
      </c>
      <c r="B1" s="814"/>
      <c r="U1" s="967"/>
    </row>
    <row r="2" spans="1:21" s="771" customFormat="1" ht="15.75">
      <c r="A2" s="931" t="s">
        <v>36</v>
      </c>
      <c r="B2" s="932"/>
      <c r="C2" s="932"/>
      <c r="D2" s="932"/>
      <c r="E2" s="932"/>
      <c r="F2" s="932"/>
      <c r="G2" s="932"/>
      <c r="H2" s="933"/>
      <c r="I2" s="932"/>
      <c r="J2" s="932"/>
      <c r="K2" s="795"/>
      <c r="L2" s="795"/>
      <c r="M2" s="795"/>
      <c r="N2" s="795"/>
      <c r="O2" s="1082"/>
    </row>
    <row r="3" spans="1:21" s="799" customFormat="1">
      <c r="A3" s="788"/>
      <c r="B3" s="788"/>
      <c r="C3" s="788"/>
      <c r="D3" s="788"/>
      <c r="E3" s="934"/>
      <c r="F3" s="233"/>
      <c r="G3" s="233"/>
      <c r="H3" s="233"/>
      <c r="I3" s="233"/>
      <c r="J3" s="233"/>
      <c r="K3" s="233"/>
      <c r="L3" s="233"/>
      <c r="M3" s="788"/>
      <c r="N3" s="788"/>
      <c r="O3" s="1083"/>
    </row>
    <row r="4" spans="1:21" s="776" customFormat="1" ht="15.75">
      <c r="A4" s="935" t="s">
        <v>916</v>
      </c>
      <c r="B4" s="935"/>
      <c r="C4" s="935"/>
      <c r="D4" s="935"/>
      <c r="E4" s="252"/>
      <c r="F4" s="252"/>
      <c r="G4" s="252"/>
      <c r="H4" s="252"/>
      <c r="I4" s="252"/>
      <c r="J4" s="252"/>
      <c r="K4" s="252"/>
      <c r="L4" s="252"/>
      <c r="M4" s="936"/>
      <c r="N4" s="790"/>
      <c r="O4" s="1084"/>
      <c r="P4" s="778"/>
      <c r="Q4" s="778"/>
      <c r="R4" s="778"/>
      <c r="S4" s="778"/>
    </row>
    <row r="5" spans="1:21" s="799" customFormat="1">
      <c r="A5" s="937"/>
      <c r="B5" s="938"/>
      <c r="C5" s="810"/>
      <c r="D5" s="810"/>
      <c r="E5" s="233"/>
      <c r="F5" s="233"/>
      <c r="G5" s="233"/>
      <c r="H5" s="233"/>
      <c r="I5" s="233"/>
      <c r="J5" s="233"/>
      <c r="K5" s="233"/>
      <c r="L5" s="233"/>
      <c r="M5" s="810"/>
      <c r="N5" s="810"/>
      <c r="O5" s="1083"/>
    </row>
    <row r="6" spans="1:21" s="773" customFormat="1" ht="15">
      <c r="A6" s="939" t="s">
        <v>917</v>
      </c>
      <c r="B6" s="939"/>
      <c r="C6" s="789"/>
      <c r="D6" s="789"/>
      <c r="E6" s="789"/>
      <c r="F6" s="789"/>
      <c r="G6" s="789"/>
      <c r="H6" s="789"/>
      <c r="I6" s="789"/>
      <c r="J6" s="789"/>
      <c r="K6" s="789"/>
      <c r="L6" s="789"/>
      <c r="M6" s="789"/>
      <c r="N6" s="789"/>
      <c r="O6" s="1085"/>
    </row>
    <row r="7" spans="1:21" s="770" customFormat="1" ht="11.25" customHeight="1">
      <c r="A7" s="944"/>
      <c r="B7" s="801"/>
      <c r="C7" s="941"/>
      <c r="D7" s="942"/>
      <c r="E7" s="1210" t="s">
        <v>805</v>
      </c>
      <c r="F7" s="942"/>
      <c r="G7" s="1210" t="s">
        <v>806</v>
      </c>
      <c r="H7" s="942"/>
      <c r="I7" s="1210" t="s">
        <v>807</v>
      </c>
      <c r="J7" s="942"/>
      <c r="K7" s="1210" t="s">
        <v>808</v>
      </c>
      <c r="L7" s="942"/>
      <c r="M7" s="1210" t="s">
        <v>809</v>
      </c>
      <c r="N7" s="800"/>
      <c r="O7" s="1086"/>
    </row>
    <row r="8" spans="1:21" ht="12.75">
      <c r="A8" s="948"/>
      <c r="B8" s="801"/>
      <c r="C8" s="941"/>
      <c r="D8" s="942"/>
      <c r="E8" s="1210"/>
      <c r="F8" s="942"/>
      <c r="G8" s="1210"/>
      <c r="H8" s="942"/>
      <c r="I8" s="1210"/>
      <c r="J8" s="942"/>
      <c r="K8" s="1210"/>
      <c r="L8" s="942"/>
      <c r="M8" s="1210"/>
      <c r="N8" s="800"/>
      <c r="O8" s="1087"/>
    </row>
    <row r="9" spans="1:21" ht="12.75">
      <c r="A9" s="948"/>
      <c r="B9" s="801"/>
      <c r="C9" s="941"/>
      <c r="D9" s="942"/>
      <c r="E9" s="1210"/>
      <c r="F9" s="942"/>
      <c r="G9" s="1210"/>
      <c r="H9" s="942"/>
      <c r="I9" s="1210"/>
      <c r="J9" s="942"/>
      <c r="K9" s="1210"/>
      <c r="L9" s="942"/>
      <c r="M9" s="1210"/>
      <c r="N9" s="800"/>
      <c r="O9" s="1087"/>
    </row>
    <row r="10" spans="1:21">
      <c r="A10" s="944"/>
      <c r="B10" s="944"/>
      <c r="C10" s="945"/>
      <c r="D10" s="801"/>
      <c r="E10" s="801"/>
      <c r="F10" s="801"/>
      <c r="G10" s="801"/>
      <c r="H10" s="801"/>
      <c r="I10" s="801"/>
      <c r="J10" s="801"/>
      <c r="K10" s="801"/>
      <c r="L10" s="801"/>
      <c r="M10" s="801"/>
      <c r="N10" s="801"/>
      <c r="O10" s="1087"/>
    </row>
    <row r="11" spans="1:21">
      <c r="A11" s="946" t="s">
        <v>285</v>
      </c>
      <c r="B11" s="801"/>
      <c r="C11" s="945"/>
      <c r="D11" s="801"/>
      <c r="E11" s="947" t="s">
        <v>37</v>
      </c>
      <c r="F11" s="801"/>
      <c r="G11" s="947" t="s">
        <v>37</v>
      </c>
      <c r="H11" s="801"/>
      <c r="I11" s="947" t="s">
        <v>37</v>
      </c>
      <c r="J11" s="801"/>
      <c r="K11" s="947" t="s">
        <v>37</v>
      </c>
      <c r="L11" s="801"/>
      <c r="M11" s="947" t="s">
        <v>37</v>
      </c>
      <c r="N11" s="801"/>
      <c r="O11" s="1087"/>
    </row>
    <row r="12" spans="1:21">
      <c r="A12" s="946" t="s">
        <v>286</v>
      </c>
      <c r="B12" s="801"/>
      <c r="C12" s="945"/>
      <c r="D12" s="801"/>
      <c r="E12" s="947" t="s">
        <v>37</v>
      </c>
      <c r="F12" s="801"/>
      <c r="G12" s="947" t="s">
        <v>37</v>
      </c>
      <c r="H12" s="801"/>
      <c r="I12" s="947" t="s">
        <v>37</v>
      </c>
      <c r="J12" s="801"/>
      <c r="K12" s="947" t="s">
        <v>37</v>
      </c>
      <c r="L12" s="801"/>
      <c r="M12" s="947" t="s">
        <v>37</v>
      </c>
      <c r="N12" s="801"/>
      <c r="O12" s="1087"/>
    </row>
    <row r="13" spans="1:21">
      <c r="A13" s="946" t="s">
        <v>298</v>
      </c>
      <c r="B13" s="801"/>
      <c r="C13" s="945"/>
      <c r="D13" s="801"/>
      <c r="E13" s="947" t="s">
        <v>37</v>
      </c>
      <c r="F13" s="801"/>
      <c r="G13" s="947" t="s">
        <v>37</v>
      </c>
      <c r="H13" s="801"/>
      <c r="I13" s="947" t="s">
        <v>37</v>
      </c>
      <c r="J13" s="801"/>
      <c r="K13" s="947" t="s">
        <v>37</v>
      </c>
      <c r="L13" s="801"/>
      <c r="M13" s="947" t="s">
        <v>37</v>
      </c>
      <c r="N13" s="801"/>
      <c r="O13" s="1087"/>
    </row>
    <row r="14" spans="1:21">
      <c r="A14" s="946" t="s">
        <v>287</v>
      </c>
      <c r="B14" s="801"/>
      <c r="C14" s="945"/>
      <c r="D14" s="801"/>
      <c r="E14" s="947" t="s">
        <v>37</v>
      </c>
      <c r="F14" s="801"/>
      <c r="G14" s="947" t="s">
        <v>37</v>
      </c>
      <c r="H14" s="801"/>
      <c r="I14" s="947" t="s">
        <v>37</v>
      </c>
      <c r="J14" s="801"/>
      <c r="K14" s="947" t="s">
        <v>37</v>
      </c>
      <c r="L14" s="801"/>
      <c r="M14" s="947" t="s">
        <v>37</v>
      </c>
      <c r="N14" s="801"/>
      <c r="O14" s="1087"/>
    </row>
    <row r="15" spans="1:21">
      <c r="A15" s="946" t="s">
        <v>774</v>
      </c>
      <c r="B15" s="801"/>
      <c r="C15" s="945"/>
      <c r="D15" s="801"/>
      <c r="E15" s="947" t="s">
        <v>37</v>
      </c>
      <c r="F15" s="801"/>
      <c r="G15" s="947" t="s">
        <v>37</v>
      </c>
      <c r="H15" s="801"/>
      <c r="I15" s="947" t="s">
        <v>37</v>
      </c>
      <c r="J15" s="801"/>
      <c r="K15" s="947" t="s">
        <v>37</v>
      </c>
      <c r="L15" s="801"/>
      <c r="M15" s="947" t="s">
        <v>37</v>
      </c>
      <c r="N15" s="801"/>
      <c r="O15" s="1087"/>
    </row>
    <row r="16" spans="1:21">
      <c r="A16" s="946" t="s">
        <v>775</v>
      </c>
      <c r="B16" s="801"/>
      <c r="C16" s="945"/>
      <c r="D16" s="801"/>
      <c r="E16" s="947" t="s">
        <v>37</v>
      </c>
      <c r="F16" s="801"/>
      <c r="G16" s="947" t="s">
        <v>37</v>
      </c>
      <c r="H16" s="801"/>
      <c r="I16" s="947" t="s">
        <v>37</v>
      </c>
      <c r="J16" s="801"/>
      <c r="K16" s="947" t="s">
        <v>37</v>
      </c>
      <c r="L16" s="801"/>
      <c r="M16" s="947" t="s">
        <v>37</v>
      </c>
      <c r="N16" s="801"/>
      <c r="O16" s="1087"/>
    </row>
    <row r="17" spans="1:15">
      <c r="A17" s="946" t="s">
        <v>776</v>
      </c>
      <c r="B17" s="801"/>
      <c r="C17" s="945"/>
      <c r="D17" s="801"/>
      <c r="E17" s="947" t="s">
        <v>37</v>
      </c>
      <c r="F17" s="801"/>
      <c r="G17" s="947" t="s">
        <v>37</v>
      </c>
      <c r="H17" s="801"/>
      <c r="I17" s="947" t="s">
        <v>37</v>
      </c>
      <c r="J17" s="801"/>
      <c r="K17" s="947" t="s">
        <v>37</v>
      </c>
      <c r="L17" s="801"/>
      <c r="M17" s="947" t="s">
        <v>37</v>
      </c>
      <c r="N17" s="801"/>
      <c r="O17" s="1087"/>
    </row>
    <row r="18" spans="1:15">
      <c r="A18" s="949" t="s">
        <v>777</v>
      </c>
      <c r="B18" s="950"/>
      <c r="C18" s="945"/>
      <c r="D18" s="801"/>
      <c r="E18" s="758" t="s">
        <v>37</v>
      </c>
      <c r="F18" s="801"/>
      <c r="G18" s="758" t="s">
        <v>37</v>
      </c>
      <c r="H18" s="801"/>
      <c r="I18" s="758" t="s">
        <v>37</v>
      </c>
      <c r="J18" s="801"/>
      <c r="K18" s="758" t="s">
        <v>37</v>
      </c>
      <c r="L18" s="801"/>
      <c r="M18" s="758" t="s">
        <v>37</v>
      </c>
      <c r="N18" s="801"/>
      <c r="O18" s="1087"/>
    </row>
    <row r="19" spans="1:15">
      <c r="A19" s="951"/>
      <c r="B19" s="801"/>
      <c r="C19" s="945"/>
      <c r="D19" s="801"/>
      <c r="E19" s="801"/>
      <c r="F19" s="801"/>
      <c r="G19" s="801"/>
      <c r="H19" s="801"/>
      <c r="I19" s="801"/>
      <c r="J19" s="801"/>
      <c r="K19" s="801"/>
      <c r="L19" s="801"/>
      <c r="M19" s="801"/>
      <c r="N19" s="801"/>
      <c r="O19" s="1087"/>
    </row>
    <row r="20" spans="1:15">
      <c r="A20" s="951"/>
      <c r="B20" s="801"/>
      <c r="C20" s="945"/>
      <c r="D20" s="801"/>
      <c r="E20" s="801"/>
      <c r="F20" s="801"/>
      <c r="G20" s="801"/>
      <c r="H20" s="801"/>
      <c r="I20" s="801"/>
      <c r="J20" s="801"/>
      <c r="K20" s="801"/>
      <c r="L20" s="801"/>
      <c r="M20" s="801"/>
      <c r="N20" s="801"/>
      <c r="O20" s="1087"/>
    </row>
    <row r="21" spans="1:15">
      <c r="A21" s="946" t="s">
        <v>778</v>
      </c>
      <c r="B21" s="801"/>
      <c r="C21" s="945"/>
      <c r="D21" s="801"/>
      <c r="E21" s="786" t="s">
        <v>37</v>
      </c>
      <c r="F21" s="801"/>
      <c r="G21" s="786" t="s">
        <v>37</v>
      </c>
      <c r="H21" s="801"/>
      <c r="I21" s="786" t="s">
        <v>37</v>
      </c>
      <c r="J21" s="801"/>
      <c r="K21" s="786" t="s">
        <v>37</v>
      </c>
      <c r="L21" s="801"/>
      <c r="M21" s="786" t="s">
        <v>37</v>
      </c>
      <c r="N21" s="801"/>
      <c r="O21" s="1087"/>
    </row>
    <row r="22" spans="1:15">
      <c r="A22" s="946" t="s">
        <v>779</v>
      </c>
      <c r="B22" s="801"/>
      <c r="C22" s="945"/>
      <c r="D22" s="801"/>
      <c r="E22" s="786" t="s">
        <v>37</v>
      </c>
      <c r="F22" s="801"/>
      <c r="G22" s="786" t="s">
        <v>37</v>
      </c>
      <c r="H22" s="801"/>
      <c r="I22" s="786" t="s">
        <v>37</v>
      </c>
      <c r="J22" s="801"/>
      <c r="K22" s="786" t="s">
        <v>37</v>
      </c>
      <c r="L22" s="801"/>
      <c r="M22" s="786" t="s">
        <v>37</v>
      </c>
      <c r="N22" s="801"/>
      <c r="O22" s="1087"/>
    </row>
    <row r="23" spans="1:15">
      <c r="A23" s="946" t="s">
        <v>780</v>
      </c>
      <c r="B23" s="801"/>
      <c r="C23" s="945"/>
      <c r="D23" s="801"/>
      <c r="E23" s="786" t="s">
        <v>37</v>
      </c>
      <c r="F23" s="801"/>
      <c r="G23" s="786" t="s">
        <v>37</v>
      </c>
      <c r="H23" s="801"/>
      <c r="I23" s="786" t="s">
        <v>37</v>
      </c>
      <c r="J23" s="801"/>
      <c r="K23" s="786" t="s">
        <v>37</v>
      </c>
      <c r="L23" s="801"/>
      <c r="M23" s="786" t="s">
        <v>37</v>
      </c>
      <c r="N23" s="801"/>
      <c r="O23" s="1087"/>
    </row>
    <row r="24" spans="1:15">
      <c r="A24" s="946" t="s">
        <v>781</v>
      </c>
      <c r="B24" s="801"/>
      <c r="C24" s="945"/>
      <c r="D24" s="801"/>
      <c r="E24" s="786" t="s">
        <v>37</v>
      </c>
      <c r="F24" s="801"/>
      <c r="G24" s="786" t="s">
        <v>37</v>
      </c>
      <c r="H24" s="801"/>
      <c r="I24" s="786" t="s">
        <v>37</v>
      </c>
      <c r="J24" s="801"/>
      <c r="K24" s="786" t="s">
        <v>37</v>
      </c>
      <c r="L24" s="801"/>
      <c r="M24" s="786" t="s">
        <v>37</v>
      </c>
      <c r="N24" s="801"/>
      <c r="O24" s="1087"/>
    </row>
    <row r="25" spans="1:15">
      <c r="A25" s="949" t="s">
        <v>782</v>
      </c>
      <c r="B25" s="801"/>
      <c r="C25" s="945"/>
      <c r="D25" s="801"/>
      <c r="E25" s="786" t="s">
        <v>37</v>
      </c>
      <c r="F25" s="801"/>
      <c r="G25" s="786" t="s">
        <v>37</v>
      </c>
      <c r="H25" s="801"/>
      <c r="I25" s="786" t="s">
        <v>37</v>
      </c>
      <c r="J25" s="801"/>
      <c r="K25" s="786" t="s">
        <v>37</v>
      </c>
      <c r="L25" s="801"/>
      <c r="M25" s="786" t="s">
        <v>37</v>
      </c>
      <c r="N25" s="801"/>
      <c r="O25" s="1087"/>
    </row>
    <row r="26" spans="1:15">
      <c r="A26" s="951"/>
      <c r="B26" s="801"/>
      <c r="C26" s="945"/>
      <c r="D26" s="951"/>
      <c r="E26" s="952"/>
      <c r="F26" s="951"/>
      <c r="G26" s="952"/>
      <c r="H26" s="951"/>
      <c r="I26" s="952"/>
      <c r="J26" s="951"/>
      <c r="K26" s="952"/>
      <c r="L26" s="951"/>
      <c r="M26" s="952"/>
      <c r="N26" s="801"/>
      <c r="O26" s="1087"/>
    </row>
    <row r="27" spans="1:15">
      <c r="A27" s="951"/>
      <c r="B27" s="951"/>
      <c r="C27" s="945"/>
      <c r="D27" s="951"/>
      <c r="E27" s="953"/>
      <c r="F27" s="951"/>
      <c r="G27" s="953"/>
      <c r="H27" s="951"/>
      <c r="I27" s="953"/>
      <c r="J27" s="951"/>
      <c r="K27" s="953"/>
      <c r="L27" s="951"/>
      <c r="M27" s="953"/>
      <c r="N27" s="801"/>
      <c r="O27" s="1087"/>
    </row>
    <row r="28" spans="1:15">
      <c r="A28" s="946" t="s">
        <v>783</v>
      </c>
      <c r="B28" s="801"/>
      <c r="C28" s="945"/>
      <c r="D28" s="801"/>
      <c r="E28" s="947" t="s">
        <v>37</v>
      </c>
      <c r="F28" s="801"/>
      <c r="G28" s="947" t="s">
        <v>37</v>
      </c>
      <c r="H28" s="801"/>
      <c r="I28" s="947" t="s">
        <v>37</v>
      </c>
      <c r="J28" s="801"/>
      <c r="K28" s="947" t="s">
        <v>37</v>
      </c>
      <c r="L28" s="801"/>
      <c r="M28" s="947" t="s">
        <v>37</v>
      </c>
      <c r="N28" s="801"/>
      <c r="O28" s="1087"/>
    </row>
    <row r="29" spans="1:15">
      <c r="A29" s="946" t="s">
        <v>780</v>
      </c>
      <c r="B29" s="801"/>
      <c r="C29" s="945"/>
      <c r="D29" s="801"/>
      <c r="E29" s="947" t="s">
        <v>37</v>
      </c>
      <c r="F29" s="801"/>
      <c r="G29" s="947" t="s">
        <v>37</v>
      </c>
      <c r="H29" s="801"/>
      <c r="I29" s="947" t="s">
        <v>37</v>
      </c>
      <c r="J29" s="801"/>
      <c r="K29" s="947" t="s">
        <v>37</v>
      </c>
      <c r="L29" s="801"/>
      <c r="M29" s="947" t="s">
        <v>37</v>
      </c>
      <c r="N29" s="801"/>
      <c r="O29" s="1087"/>
    </row>
    <row r="30" spans="1:15">
      <c r="A30" s="946" t="s">
        <v>784</v>
      </c>
      <c r="B30" s="801"/>
      <c r="C30" s="945"/>
      <c r="D30" s="801"/>
      <c r="E30" s="947" t="s">
        <v>37</v>
      </c>
      <c r="F30" s="801"/>
      <c r="G30" s="947" t="s">
        <v>37</v>
      </c>
      <c r="H30" s="801"/>
      <c r="I30" s="947" t="s">
        <v>37</v>
      </c>
      <c r="J30" s="801"/>
      <c r="K30" s="947" t="s">
        <v>37</v>
      </c>
      <c r="L30" s="801"/>
      <c r="M30" s="947" t="s">
        <v>37</v>
      </c>
      <c r="N30" s="801"/>
      <c r="O30" s="1087"/>
    </row>
    <row r="31" spans="1:15">
      <c r="A31" s="949" t="s">
        <v>785</v>
      </c>
      <c r="B31" s="950"/>
      <c r="C31" s="945"/>
      <c r="D31" s="801"/>
      <c r="E31" s="758" t="s">
        <v>37</v>
      </c>
      <c r="F31" s="801"/>
      <c r="G31" s="758" t="s">
        <v>37</v>
      </c>
      <c r="H31" s="801"/>
      <c r="I31" s="758" t="s">
        <v>37</v>
      </c>
      <c r="J31" s="801"/>
      <c r="K31" s="758" t="s">
        <v>37</v>
      </c>
      <c r="L31" s="801"/>
      <c r="M31" s="758" t="s">
        <v>37</v>
      </c>
      <c r="N31" s="801"/>
      <c r="O31" s="1087"/>
    </row>
    <row r="32" spans="1:15">
      <c r="A32" s="949"/>
      <c r="B32" s="950"/>
      <c r="C32" s="945"/>
      <c r="D32" s="801"/>
      <c r="E32" s="951"/>
      <c r="F32" s="801"/>
      <c r="G32" s="951"/>
      <c r="H32" s="801"/>
      <c r="I32" s="951"/>
      <c r="J32" s="801"/>
      <c r="K32" s="951"/>
      <c r="L32" s="801"/>
      <c r="M32" s="951"/>
      <c r="N32" s="801"/>
      <c r="O32" s="1087"/>
    </row>
    <row r="33" spans="1:15">
      <c r="A33" s="946" t="s">
        <v>786</v>
      </c>
      <c r="B33" s="950"/>
      <c r="C33" s="945"/>
      <c r="D33" s="801"/>
      <c r="E33" s="947" t="s">
        <v>37</v>
      </c>
      <c r="F33" s="801"/>
      <c r="G33" s="947" t="s">
        <v>37</v>
      </c>
      <c r="H33" s="801"/>
      <c r="I33" s="947" t="s">
        <v>37</v>
      </c>
      <c r="J33" s="801"/>
      <c r="K33" s="947" t="s">
        <v>37</v>
      </c>
      <c r="L33" s="801"/>
      <c r="M33" s="947" t="s">
        <v>37</v>
      </c>
      <c r="N33" s="801"/>
      <c r="O33" s="1087"/>
    </row>
    <row r="34" spans="1:15">
      <c r="A34" s="946" t="s">
        <v>787</v>
      </c>
      <c r="B34" s="950"/>
      <c r="C34" s="945"/>
      <c r="D34" s="801"/>
      <c r="E34" s="947" t="s">
        <v>37</v>
      </c>
      <c r="F34" s="801"/>
      <c r="G34" s="947" t="s">
        <v>37</v>
      </c>
      <c r="H34" s="801"/>
      <c r="I34" s="947" t="s">
        <v>37</v>
      </c>
      <c r="J34" s="801"/>
      <c r="K34" s="947" t="s">
        <v>37</v>
      </c>
      <c r="L34" s="801"/>
      <c r="M34" s="947" t="s">
        <v>37</v>
      </c>
      <c r="N34" s="801"/>
      <c r="O34" s="1087"/>
    </row>
    <row r="35" spans="1:15">
      <c r="A35" s="946" t="s">
        <v>788</v>
      </c>
      <c r="B35" s="950"/>
      <c r="C35" s="945"/>
      <c r="D35" s="801"/>
      <c r="E35" s="947" t="s">
        <v>37</v>
      </c>
      <c r="F35" s="801"/>
      <c r="G35" s="947" t="s">
        <v>37</v>
      </c>
      <c r="H35" s="801"/>
      <c r="I35" s="947" t="s">
        <v>37</v>
      </c>
      <c r="J35" s="801"/>
      <c r="K35" s="947" t="s">
        <v>37</v>
      </c>
      <c r="L35" s="801"/>
      <c r="M35" s="947" t="s">
        <v>37</v>
      </c>
      <c r="N35" s="801"/>
      <c r="O35" s="1087"/>
    </row>
    <row r="36" spans="1:15">
      <c r="A36" s="946" t="s">
        <v>789</v>
      </c>
      <c r="B36" s="801"/>
      <c r="C36" s="945"/>
      <c r="D36" s="801"/>
      <c r="E36" s="947" t="s">
        <v>37</v>
      </c>
      <c r="F36" s="801"/>
      <c r="G36" s="947" t="s">
        <v>37</v>
      </c>
      <c r="H36" s="801"/>
      <c r="I36" s="947" t="s">
        <v>37</v>
      </c>
      <c r="J36" s="801"/>
      <c r="K36" s="947" t="s">
        <v>37</v>
      </c>
      <c r="L36" s="801"/>
      <c r="M36" s="947" t="s">
        <v>37</v>
      </c>
      <c r="N36" s="801"/>
      <c r="O36" s="1087"/>
    </row>
    <row r="37" spans="1:15">
      <c r="A37" s="949" t="s">
        <v>790</v>
      </c>
      <c r="B37" s="801"/>
      <c r="C37" s="945"/>
      <c r="D37" s="801"/>
      <c r="E37" s="758" t="s">
        <v>37</v>
      </c>
      <c r="F37" s="801"/>
      <c r="G37" s="758" t="s">
        <v>37</v>
      </c>
      <c r="H37" s="801"/>
      <c r="I37" s="758" t="s">
        <v>37</v>
      </c>
      <c r="J37" s="801"/>
      <c r="K37" s="758" t="s">
        <v>37</v>
      </c>
      <c r="L37" s="801"/>
      <c r="M37" s="758" t="s">
        <v>37</v>
      </c>
      <c r="N37" s="801"/>
      <c r="O37" s="1087"/>
    </row>
    <row r="38" spans="1:15">
      <c r="A38" s="949"/>
      <c r="B38" s="801"/>
      <c r="C38" s="945"/>
      <c r="D38" s="801"/>
      <c r="E38" s="951"/>
      <c r="F38" s="801"/>
      <c r="G38" s="951"/>
      <c r="H38" s="801"/>
      <c r="I38" s="951"/>
      <c r="J38" s="801"/>
      <c r="K38" s="951"/>
      <c r="L38" s="801"/>
      <c r="M38" s="951"/>
      <c r="N38" s="801"/>
      <c r="O38" s="1087"/>
    </row>
    <row r="39" spans="1:15">
      <c r="A39" s="946" t="s">
        <v>791</v>
      </c>
      <c r="B39" s="801"/>
      <c r="C39" s="945"/>
      <c r="D39" s="801"/>
      <c r="E39" s="947" t="s">
        <v>37</v>
      </c>
      <c r="F39" s="801"/>
      <c r="G39" s="947" t="s">
        <v>37</v>
      </c>
      <c r="H39" s="801"/>
      <c r="I39" s="947" t="s">
        <v>37</v>
      </c>
      <c r="J39" s="801"/>
      <c r="K39" s="947" t="s">
        <v>37</v>
      </c>
      <c r="L39" s="801"/>
      <c r="M39" s="947" t="s">
        <v>37</v>
      </c>
      <c r="N39" s="801"/>
      <c r="O39" s="1087"/>
    </row>
    <row r="40" spans="1:15">
      <c r="A40" s="946" t="s">
        <v>792</v>
      </c>
      <c r="B40" s="801"/>
      <c r="C40" s="945"/>
      <c r="D40" s="801"/>
      <c r="E40" s="947" t="s">
        <v>37</v>
      </c>
      <c r="F40" s="801"/>
      <c r="G40" s="947" t="s">
        <v>37</v>
      </c>
      <c r="H40" s="801"/>
      <c r="I40" s="947" t="s">
        <v>37</v>
      </c>
      <c r="J40" s="801"/>
      <c r="K40" s="947" t="s">
        <v>37</v>
      </c>
      <c r="L40" s="801"/>
      <c r="M40" s="947" t="s">
        <v>37</v>
      </c>
      <c r="N40" s="801"/>
      <c r="O40" s="1087"/>
    </row>
    <row r="41" spans="1:15">
      <c r="A41" s="949" t="s">
        <v>793</v>
      </c>
      <c r="B41" s="801"/>
      <c r="C41" s="945"/>
      <c r="D41" s="801"/>
      <c r="E41" s="758" t="s">
        <v>37</v>
      </c>
      <c r="F41" s="801"/>
      <c r="G41" s="758" t="s">
        <v>37</v>
      </c>
      <c r="H41" s="801"/>
      <c r="I41" s="758" t="s">
        <v>37</v>
      </c>
      <c r="J41" s="801"/>
      <c r="K41" s="758" t="s">
        <v>37</v>
      </c>
      <c r="L41" s="801"/>
      <c r="M41" s="758" t="s">
        <v>37</v>
      </c>
      <c r="N41" s="801"/>
      <c r="O41" s="1087"/>
    </row>
    <row r="42" spans="1:15">
      <c r="A42" s="946"/>
      <c r="B42" s="801"/>
      <c r="C42" s="945"/>
      <c r="D42" s="801"/>
      <c r="E42" s="951"/>
      <c r="F42" s="801"/>
      <c r="G42" s="951"/>
      <c r="H42" s="801"/>
      <c r="I42" s="951"/>
      <c r="J42" s="801"/>
      <c r="K42" s="951"/>
      <c r="L42" s="801"/>
      <c r="M42" s="951"/>
      <c r="N42" s="801"/>
      <c r="O42" s="1087"/>
    </row>
    <row r="43" spans="1:15">
      <c r="A43" s="946" t="s">
        <v>794</v>
      </c>
      <c r="B43" s="801"/>
      <c r="C43" s="945"/>
      <c r="D43" s="801"/>
      <c r="E43" s="947" t="s">
        <v>37</v>
      </c>
      <c r="F43" s="801"/>
      <c r="G43" s="947" t="s">
        <v>37</v>
      </c>
      <c r="H43" s="801"/>
      <c r="I43" s="947" t="s">
        <v>37</v>
      </c>
      <c r="J43" s="801"/>
      <c r="K43" s="947" t="s">
        <v>37</v>
      </c>
      <c r="L43" s="801"/>
      <c r="M43" s="947" t="s">
        <v>37</v>
      </c>
      <c r="N43" s="801"/>
      <c r="O43" s="1087"/>
    </row>
    <row r="44" spans="1:15">
      <c r="A44" s="946" t="s">
        <v>297</v>
      </c>
      <c r="B44" s="801"/>
      <c r="C44" s="945"/>
      <c r="D44" s="801"/>
      <c r="E44" s="947" t="s">
        <v>37</v>
      </c>
      <c r="F44" s="801"/>
      <c r="G44" s="947" t="s">
        <v>37</v>
      </c>
      <c r="H44" s="801"/>
      <c r="I44" s="947" t="s">
        <v>37</v>
      </c>
      <c r="J44" s="801"/>
      <c r="K44" s="947" t="s">
        <v>37</v>
      </c>
      <c r="L44" s="801"/>
      <c r="M44" s="947" t="s">
        <v>37</v>
      </c>
      <c r="N44" s="801"/>
      <c r="O44" s="1087"/>
    </row>
    <row r="45" spans="1:15">
      <c r="A45" s="946"/>
      <c r="B45" s="801"/>
      <c r="C45" s="945"/>
      <c r="D45" s="801"/>
      <c r="E45" s="951"/>
      <c r="F45" s="801"/>
      <c r="G45" s="951"/>
      <c r="H45" s="801"/>
      <c r="I45" s="951"/>
      <c r="J45" s="801"/>
      <c r="K45" s="951"/>
      <c r="L45" s="801"/>
      <c r="M45" s="951"/>
      <c r="N45" s="801"/>
      <c r="O45" s="1087"/>
    </row>
    <row r="46" spans="1:15">
      <c r="A46" s="946" t="s">
        <v>302</v>
      </c>
      <c r="B46" s="801"/>
      <c r="C46" s="945"/>
      <c r="D46" s="801"/>
      <c r="E46" s="947" t="s">
        <v>37</v>
      </c>
      <c r="F46" s="801"/>
      <c r="G46" s="947" t="s">
        <v>37</v>
      </c>
      <c r="H46" s="801"/>
      <c r="I46" s="947" t="s">
        <v>37</v>
      </c>
      <c r="J46" s="801"/>
      <c r="K46" s="947" t="s">
        <v>37</v>
      </c>
      <c r="L46" s="801"/>
      <c r="M46" s="947" t="s">
        <v>37</v>
      </c>
      <c r="N46" s="801"/>
      <c r="O46" s="1087"/>
    </row>
    <row r="47" spans="1:15">
      <c r="A47" s="946" t="s">
        <v>303</v>
      </c>
      <c r="B47" s="801"/>
      <c r="C47" s="945"/>
      <c r="D47" s="801"/>
      <c r="E47" s="947" t="s">
        <v>37</v>
      </c>
      <c r="F47" s="801"/>
      <c r="G47" s="947" t="s">
        <v>37</v>
      </c>
      <c r="H47" s="801"/>
      <c r="I47" s="947" t="s">
        <v>37</v>
      </c>
      <c r="J47" s="801"/>
      <c r="K47" s="947" t="s">
        <v>37</v>
      </c>
      <c r="L47" s="801"/>
      <c r="M47" s="947" t="s">
        <v>37</v>
      </c>
      <c r="N47" s="801"/>
      <c r="O47" s="1087"/>
    </row>
    <row r="48" spans="1:15">
      <c r="A48" s="946" t="s">
        <v>795</v>
      </c>
      <c r="B48" s="801"/>
      <c r="C48" s="945"/>
      <c r="D48" s="801"/>
      <c r="E48" s="786" t="s">
        <v>37</v>
      </c>
      <c r="F48" s="801"/>
      <c r="G48" s="786" t="s">
        <v>37</v>
      </c>
      <c r="H48" s="801"/>
      <c r="I48" s="786" t="s">
        <v>37</v>
      </c>
      <c r="J48" s="801"/>
      <c r="K48" s="786" t="s">
        <v>37</v>
      </c>
      <c r="L48" s="801"/>
      <c r="M48" s="786" t="s">
        <v>37</v>
      </c>
      <c r="N48" s="801"/>
      <c r="O48" s="1087"/>
    </row>
    <row r="49" spans="1:15">
      <c r="A49" s="946" t="s">
        <v>796</v>
      </c>
      <c r="B49" s="801"/>
      <c r="C49" s="945"/>
      <c r="D49" s="801"/>
      <c r="E49" s="947" t="s">
        <v>37</v>
      </c>
      <c r="F49" s="801"/>
      <c r="G49" s="947" t="s">
        <v>37</v>
      </c>
      <c r="H49" s="801"/>
      <c r="I49" s="947" t="s">
        <v>37</v>
      </c>
      <c r="J49" s="801"/>
      <c r="K49" s="947" t="s">
        <v>37</v>
      </c>
      <c r="L49" s="801"/>
      <c r="M49" s="947" t="s">
        <v>37</v>
      </c>
      <c r="N49" s="801"/>
      <c r="O49" s="1087"/>
    </row>
    <row r="50" spans="1:15">
      <c r="A50" s="946" t="s">
        <v>304</v>
      </c>
      <c r="B50" s="801"/>
      <c r="C50" s="945"/>
      <c r="D50" s="801"/>
      <c r="E50" s="947" t="s">
        <v>37</v>
      </c>
      <c r="F50" s="801"/>
      <c r="G50" s="947" t="s">
        <v>37</v>
      </c>
      <c r="H50" s="801"/>
      <c r="I50" s="947" t="s">
        <v>37</v>
      </c>
      <c r="J50" s="801"/>
      <c r="K50" s="947" t="s">
        <v>37</v>
      </c>
      <c r="L50" s="801"/>
      <c r="M50" s="947" t="s">
        <v>37</v>
      </c>
      <c r="N50" s="801"/>
      <c r="O50" s="1087"/>
    </row>
    <row r="51" spans="1:15">
      <c r="A51" s="946" t="s">
        <v>797</v>
      </c>
      <c r="B51" s="801"/>
      <c r="C51" s="945"/>
      <c r="D51" s="801"/>
      <c r="E51" s="947" t="s">
        <v>37</v>
      </c>
      <c r="F51" s="801"/>
      <c r="G51" s="947" t="s">
        <v>37</v>
      </c>
      <c r="H51" s="801"/>
      <c r="I51" s="947" t="s">
        <v>37</v>
      </c>
      <c r="J51" s="801"/>
      <c r="K51" s="947" t="s">
        <v>37</v>
      </c>
      <c r="L51" s="801"/>
      <c r="M51" s="947" t="s">
        <v>37</v>
      </c>
      <c r="N51" s="801"/>
      <c r="O51" s="1087"/>
    </row>
    <row r="52" spans="1:15">
      <c r="A52" s="946" t="s">
        <v>305</v>
      </c>
      <c r="B52" s="801"/>
      <c r="C52" s="945"/>
      <c r="D52" s="801"/>
      <c r="E52" s="947" t="s">
        <v>37</v>
      </c>
      <c r="F52" s="801"/>
      <c r="G52" s="947" t="s">
        <v>37</v>
      </c>
      <c r="H52" s="801"/>
      <c r="I52" s="947" t="s">
        <v>37</v>
      </c>
      <c r="J52" s="801"/>
      <c r="K52" s="947" t="s">
        <v>37</v>
      </c>
      <c r="L52" s="801"/>
      <c r="M52" s="947" t="s">
        <v>37</v>
      </c>
      <c r="N52" s="801"/>
      <c r="O52" s="1087"/>
    </row>
    <row r="53" spans="1:15">
      <c r="A53" s="949" t="s">
        <v>306</v>
      </c>
      <c r="B53" s="950"/>
      <c r="C53" s="945"/>
      <c r="D53" s="801"/>
      <c r="E53" s="758" t="s">
        <v>37</v>
      </c>
      <c r="F53" s="801"/>
      <c r="G53" s="758" t="s">
        <v>37</v>
      </c>
      <c r="H53" s="801"/>
      <c r="I53" s="758" t="s">
        <v>37</v>
      </c>
      <c r="J53" s="801"/>
      <c r="K53" s="758" t="s">
        <v>37</v>
      </c>
      <c r="L53" s="801"/>
      <c r="M53" s="758" t="s">
        <v>37</v>
      </c>
      <c r="N53" s="801"/>
      <c r="O53" s="1087"/>
    </row>
    <row r="54" spans="1:15">
      <c r="A54" s="951"/>
      <c r="B54" s="801"/>
      <c r="C54" s="945"/>
      <c r="D54" s="801"/>
      <c r="E54" s="801"/>
      <c r="F54" s="801"/>
      <c r="G54" s="801"/>
      <c r="H54" s="801"/>
      <c r="I54" s="801"/>
      <c r="J54" s="801"/>
      <c r="K54" s="801"/>
      <c r="L54" s="801"/>
      <c r="M54" s="801"/>
      <c r="N54" s="801"/>
      <c r="O54" s="1087"/>
    </row>
    <row r="55" spans="1:15">
      <c r="A55" s="940" t="s">
        <v>971</v>
      </c>
      <c r="B55" s="944"/>
      <c r="C55" s="945"/>
      <c r="D55" s="801"/>
      <c r="E55" s="947" t="s">
        <v>37</v>
      </c>
      <c r="F55" s="801"/>
      <c r="G55" s="947" t="s">
        <v>37</v>
      </c>
      <c r="H55" s="801"/>
      <c r="I55" s="947" t="s">
        <v>37</v>
      </c>
      <c r="J55" s="801"/>
      <c r="K55" s="947" t="s">
        <v>37</v>
      </c>
      <c r="L55" s="801"/>
      <c r="M55" s="947" t="s">
        <v>37</v>
      </c>
      <c r="N55" s="801"/>
      <c r="O55" s="1087"/>
    </row>
    <row r="56" spans="1:15">
      <c r="A56" s="951"/>
      <c r="B56" s="801"/>
      <c r="C56" s="945"/>
      <c r="D56" s="801"/>
      <c r="E56" s="951"/>
      <c r="F56" s="801"/>
      <c r="G56" s="951"/>
      <c r="H56" s="801"/>
      <c r="I56" s="951"/>
      <c r="J56" s="801"/>
      <c r="K56" s="951"/>
      <c r="L56" s="801"/>
      <c r="M56" s="951"/>
      <c r="N56" s="801"/>
      <c r="O56" s="1087"/>
    </row>
    <row r="57" spans="1:15">
      <c r="A57" s="951" t="s">
        <v>972</v>
      </c>
      <c r="B57" s="801"/>
      <c r="C57" s="945"/>
      <c r="D57" s="801"/>
      <c r="E57" s="947" t="s">
        <v>37</v>
      </c>
      <c r="F57" s="801"/>
      <c r="G57" s="947" t="s">
        <v>37</v>
      </c>
      <c r="H57" s="801"/>
      <c r="I57" s="947" t="s">
        <v>37</v>
      </c>
      <c r="J57" s="801"/>
      <c r="K57" s="947" t="s">
        <v>37</v>
      </c>
      <c r="L57" s="801"/>
      <c r="M57" s="947" t="s">
        <v>37</v>
      </c>
      <c r="N57" s="801"/>
      <c r="O57" s="1087"/>
    </row>
    <row r="58" spans="1:15">
      <c r="A58" s="951" t="s">
        <v>307</v>
      </c>
      <c r="B58" s="801"/>
      <c r="C58" s="945"/>
      <c r="D58" s="801"/>
      <c r="E58" s="786" t="s">
        <v>37</v>
      </c>
      <c r="F58" s="801"/>
      <c r="G58" s="786" t="s">
        <v>37</v>
      </c>
      <c r="H58" s="801"/>
      <c r="I58" s="786" t="s">
        <v>37</v>
      </c>
      <c r="J58" s="801"/>
      <c r="K58" s="786" t="s">
        <v>37</v>
      </c>
      <c r="L58" s="801"/>
      <c r="M58" s="786" t="s">
        <v>37</v>
      </c>
      <c r="N58" s="801"/>
      <c r="O58" s="1087"/>
    </row>
    <row r="59" spans="1:15">
      <c r="A59" s="951" t="s">
        <v>798</v>
      </c>
      <c r="B59" s="801"/>
      <c r="C59" s="945"/>
      <c r="D59" s="801"/>
      <c r="E59" s="947" t="s">
        <v>37</v>
      </c>
      <c r="F59" s="801"/>
      <c r="G59" s="947" t="s">
        <v>37</v>
      </c>
      <c r="H59" s="801"/>
      <c r="I59" s="947" t="s">
        <v>37</v>
      </c>
      <c r="J59" s="801"/>
      <c r="K59" s="947" t="s">
        <v>37</v>
      </c>
      <c r="L59" s="801"/>
      <c r="M59" s="947" t="s">
        <v>37</v>
      </c>
      <c r="N59" s="801"/>
      <c r="O59" s="1087"/>
    </row>
    <row r="60" spans="1:15">
      <c r="A60" s="951"/>
      <c r="B60" s="801"/>
      <c r="C60" s="945"/>
      <c r="D60" s="801"/>
      <c r="E60" s="951"/>
      <c r="F60" s="801"/>
      <c r="G60" s="951"/>
      <c r="H60" s="801"/>
      <c r="I60" s="951"/>
      <c r="J60" s="801"/>
      <c r="K60" s="951"/>
      <c r="L60" s="801"/>
      <c r="M60" s="951"/>
      <c r="N60" s="801"/>
      <c r="O60" s="1087"/>
    </row>
    <row r="61" spans="1:15">
      <c r="A61" s="940" t="s">
        <v>308</v>
      </c>
      <c r="B61" s="944"/>
      <c r="C61" s="945"/>
      <c r="D61" s="801"/>
      <c r="E61" s="947" t="s">
        <v>37</v>
      </c>
      <c r="F61" s="801"/>
      <c r="G61" s="947" t="s">
        <v>37</v>
      </c>
      <c r="H61" s="801"/>
      <c r="I61" s="947" t="s">
        <v>37</v>
      </c>
      <c r="J61" s="801"/>
      <c r="K61" s="947" t="s">
        <v>37</v>
      </c>
      <c r="L61" s="801"/>
      <c r="M61" s="947" t="s">
        <v>37</v>
      </c>
      <c r="N61" s="801"/>
      <c r="O61" s="1087"/>
    </row>
    <row r="62" spans="1:15">
      <c r="A62" s="787"/>
      <c r="B62" s="787"/>
      <c r="C62" s="787"/>
      <c r="D62" s="787"/>
      <c r="E62" s="787"/>
      <c r="F62" s="787"/>
      <c r="G62" s="787"/>
      <c r="H62" s="787"/>
      <c r="I62" s="787"/>
      <c r="J62" s="787"/>
      <c r="K62" s="787"/>
      <c r="L62" s="787"/>
      <c r="M62" s="787"/>
      <c r="N62" s="787"/>
      <c r="O62" s="1087"/>
    </row>
  </sheetData>
  <mergeCells count="5">
    <mergeCell ref="M7:M9"/>
    <mergeCell ref="E7:E9"/>
    <mergeCell ref="G7:G9"/>
    <mergeCell ref="I7:I9"/>
    <mergeCell ref="K7:K9"/>
  </mergeCells>
  <pageMargins left="0.55118110236220474" right="0.19685039370078741" top="0.55118110236220474" bottom="0.47244094488188981" header="0.31496062992125984" footer="0.31496062992125984"/>
  <pageSetup paperSize="9" scale="70" orientation="landscape" horizontalDpi="1200" verticalDpi="1200" r:id="rId1"/>
  <headerFooter>
    <oddFooter>&amp;L&amp;P&amp;C&amp;F&amp;A&amp;R&amp;D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U62"/>
  <sheetViews>
    <sheetView zoomScaleNormal="100" zoomScalePageLayoutView="150" workbookViewId="0"/>
  </sheetViews>
  <sheetFormatPr defaultColWidth="8.85546875" defaultRowHeight="12"/>
  <cols>
    <col min="1" max="1" width="69.28515625" style="755" customWidth="1"/>
    <col min="2" max="2" width="1.42578125" style="755" customWidth="1"/>
    <col min="3" max="3" width="9.28515625" style="755" customWidth="1"/>
    <col min="4" max="4" width="1.42578125" style="755" customWidth="1"/>
    <col min="5" max="5" width="9.28515625" style="755" customWidth="1"/>
    <col min="6" max="6" width="1.42578125" style="755" customWidth="1"/>
    <col min="7" max="7" width="9.28515625" style="755" customWidth="1"/>
    <col min="8" max="8" width="1.42578125" style="755" customWidth="1"/>
    <col min="9" max="9" width="9.28515625" style="755" customWidth="1"/>
    <col min="10" max="10" width="1.42578125" style="755" customWidth="1"/>
    <col min="11" max="11" width="9.28515625" style="755" customWidth="1"/>
    <col min="12" max="12" width="1.42578125" style="755" customWidth="1"/>
    <col min="13" max="13" width="9.28515625" style="755" customWidth="1"/>
    <col min="14" max="14" width="4.28515625" style="755" customWidth="1"/>
    <col min="15" max="18" width="8.85546875" style="791"/>
    <col min="19" max="19" width="8.85546875" style="755"/>
    <col min="20" max="20" width="6.42578125" style="755" customWidth="1"/>
    <col min="21" max="256" width="8.85546875" style="755"/>
    <col min="257" max="257" width="60.7109375" style="755" customWidth="1"/>
    <col min="258" max="258" width="12.7109375" style="755" customWidth="1"/>
    <col min="259" max="269" width="8.7109375" style="755" customWidth="1"/>
    <col min="270" max="512" width="8.85546875" style="755"/>
    <col min="513" max="513" width="60.7109375" style="755" customWidth="1"/>
    <col min="514" max="514" width="12.7109375" style="755" customWidth="1"/>
    <col min="515" max="525" width="8.7109375" style="755" customWidth="1"/>
    <col min="526" max="768" width="8.85546875" style="755"/>
    <col min="769" max="769" width="60.7109375" style="755" customWidth="1"/>
    <col min="770" max="770" width="12.7109375" style="755" customWidth="1"/>
    <col min="771" max="781" width="8.7109375" style="755" customWidth="1"/>
    <col min="782" max="1024" width="8.85546875" style="755"/>
    <col min="1025" max="1025" width="60.7109375" style="755" customWidth="1"/>
    <col min="1026" max="1026" width="12.7109375" style="755" customWidth="1"/>
    <col min="1027" max="1037" width="8.7109375" style="755" customWidth="1"/>
    <col min="1038" max="1280" width="8.85546875" style="755"/>
    <col min="1281" max="1281" width="60.7109375" style="755" customWidth="1"/>
    <col min="1282" max="1282" width="12.7109375" style="755" customWidth="1"/>
    <col min="1283" max="1293" width="8.7109375" style="755" customWidth="1"/>
    <col min="1294" max="1536" width="8.85546875" style="755"/>
    <col min="1537" max="1537" width="60.7109375" style="755" customWidth="1"/>
    <col min="1538" max="1538" width="12.7109375" style="755" customWidth="1"/>
    <col min="1539" max="1549" width="8.7109375" style="755" customWidth="1"/>
    <col min="1550" max="1792" width="8.85546875" style="755"/>
    <col min="1793" max="1793" width="60.7109375" style="755" customWidth="1"/>
    <col min="1794" max="1794" width="12.7109375" style="755" customWidth="1"/>
    <col min="1795" max="1805" width="8.7109375" style="755" customWidth="1"/>
    <col min="1806" max="2048" width="8.85546875" style="755"/>
    <col min="2049" max="2049" width="60.7109375" style="755" customWidth="1"/>
    <col min="2050" max="2050" width="12.7109375" style="755" customWidth="1"/>
    <col min="2051" max="2061" width="8.7109375" style="755" customWidth="1"/>
    <col min="2062" max="2304" width="8.85546875" style="755"/>
    <col min="2305" max="2305" width="60.7109375" style="755" customWidth="1"/>
    <col min="2306" max="2306" width="12.7109375" style="755" customWidth="1"/>
    <col min="2307" max="2317" width="8.7109375" style="755" customWidth="1"/>
    <col min="2318" max="2560" width="8.85546875" style="755"/>
    <col min="2561" max="2561" width="60.7109375" style="755" customWidth="1"/>
    <col min="2562" max="2562" width="12.7109375" style="755" customWidth="1"/>
    <col min="2563" max="2573" width="8.7109375" style="755" customWidth="1"/>
    <col min="2574" max="2816" width="8.85546875" style="755"/>
    <col min="2817" max="2817" width="60.7109375" style="755" customWidth="1"/>
    <col min="2818" max="2818" width="12.7109375" style="755" customWidth="1"/>
    <col min="2819" max="2829" width="8.7109375" style="755" customWidth="1"/>
    <col min="2830" max="3072" width="8.85546875" style="755"/>
    <col min="3073" max="3073" width="60.7109375" style="755" customWidth="1"/>
    <col min="3074" max="3074" width="12.7109375" style="755" customWidth="1"/>
    <col min="3075" max="3085" width="8.7109375" style="755" customWidth="1"/>
    <col min="3086" max="3328" width="8.85546875" style="755"/>
    <col min="3329" max="3329" width="60.7109375" style="755" customWidth="1"/>
    <col min="3330" max="3330" width="12.7109375" style="755" customWidth="1"/>
    <col min="3331" max="3341" width="8.7109375" style="755" customWidth="1"/>
    <col min="3342" max="3584" width="8.85546875" style="755"/>
    <col min="3585" max="3585" width="60.7109375" style="755" customWidth="1"/>
    <col min="3586" max="3586" width="12.7109375" style="755" customWidth="1"/>
    <col min="3587" max="3597" width="8.7109375" style="755" customWidth="1"/>
    <col min="3598" max="3840" width="8.85546875" style="755"/>
    <col min="3841" max="3841" width="60.7109375" style="755" customWidth="1"/>
    <col min="3842" max="3842" width="12.7109375" style="755" customWidth="1"/>
    <col min="3843" max="3853" width="8.7109375" style="755" customWidth="1"/>
    <col min="3854" max="4096" width="8.85546875" style="755"/>
    <col min="4097" max="4097" width="60.7109375" style="755" customWidth="1"/>
    <col min="4098" max="4098" width="12.7109375" style="755" customWidth="1"/>
    <col min="4099" max="4109" width="8.7109375" style="755" customWidth="1"/>
    <col min="4110" max="4352" width="8.85546875" style="755"/>
    <col min="4353" max="4353" width="60.7109375" style="755" customWidth="1"/>
    <col min="4354" max="4354" width="12.7109375" style="755" customWidth="1"/>
    <col min="4355" max="4365" width="8.7109375" style="755" customWidth="1"/>
    <col min="4366" max="4608" width="8.85546875" style="755"/>
    <col min="4609" max="4609" width="60.7109375" style="755" customWidth="1"/>
    <col min="4610" max="4610" width="12.7109375" style="755" customWidth="1"/>
    <col min="4611" max="4621" width="8.7109375" style="755" customWidth="1"/>
    <col min="4622" max="4864" width="8.85546875" style="755"/>
    <col min="4865" max="4865" width="60.7109375" style="755" customWidth="1"/>
    <col min="4866" max="4866" width="12.7109375" style="755" customWidth="1"/>
    <col min="4867" max="4877" width="8.7109375" style="755" customWidth="1"/>
    <col min="4878" max="5120" width="8.85546875" style="755"/>
    <col min="5121" max="5121" width="60.7109375" style="755" customWidth="1"/>
    <col min="5122" max="5122" width="12.7109375" style="755" customWidth="1"/>
    <col min="5123" max="5133" width="8.7109375" style="755" customWidth="1"/>
    <col min="5134" max="5376" width="8.85546875" style="755"/>
    <col min="5377" max="5377" width="60.7109375" style="755" customWidth="1"/>
    <col min="5378" max="5378" width="12.7109375" style="755" customWidth="1"/>
    <col min="5379" max="5389" width="8.7109375" style="755" customWidth="1"/>
    <col min="5390" max="5632" width="8.85546875" style="755"/>
    <col min="5633" max="5633" width="60.7109375" style="755" customWidth="1"/>
    <col min="5634" max="5634" width="12.7109375" style="755" customWidth="1"/>
    <col min="5635" max="5645" width="8.7109375" style="755" customWidth="1"/>
    <col min="5646" max="5888" width="8.85546875" style="755"/>
    <col min="5889" max="5889" width="60.7109375" style="755" customWidth="1"/>
    <col min="5890" max="5890" width="12.7109375" style="755" customWidth="1"/>
    <col min="5891" max="5901" width="8.7109375" style="755" customWidth="1"/>
    <col min="5902" max="6144" width="8.85546875" style="755"/>
    <col min="6145" max="6145" width="60.7109375" style="755" customWidth="1"/>
    <col min="6146" max="6146" width="12.7109375" style="755" customWidth="1"/>
    <col min="6147" max="6157" width="8.7109375" style="755" customWidth="1"/>
    <col min="6158" max="6400" width="8.85546875" style="755"/>
    <col min="6401" max="6401" width="60.7109375" style="755" customWidth="1"/>
    <col min="6402" max="6402" width="12.7109375" style="755" customWidth="1"/>
    <col min="6403" max="6413" width="8.7109375" style="755" customWidth="1"/>
    <col min="6414" max="6656" width="8.85546875" style="755"/>
    <col min="6657" max="6657" width="60.7109375" style="755" customWidth="1"/>
    <col min="6658" max="6658" width="12.7109375" style="755" customWidth="1"/>
    <col min="6659" max="6669" width="8.7109375" style="755" customWidth="1"/>
    <col min="6670" max="6912" width="8.85546875" style="755"/>
    <col min="6913" max="6913" width="60.7109375" style="755" customWidth="1"/>
    <col min="6914" max="6914" width="12.7109375" style="755" customWidth="1"/>
    <col min="6915" max="6925" width="8.7109375" style="755" customWidth="1"/>
    <col min="6926" max="7168" width="8.85546875" style="755"/>
    <col min="7169" max="7169" width="60.7109375" style="755" customWidth="1"/>
    <col min="7170" max="7170" width="12.7109375" style="755" customWidth="1"/>
    <col min="7171" max="7181" width="8.7109375" style="755" customWidth="1"/>
    <col min="7182" max="7424" width="8.85546875" style="755"/>
    <col min="7425" max="7425" width="60.7109375" style="755" customWidth="1"/>
    <col min="7426" max="7426" width="12.7109375" style="755" customWidth="1"/>
    <col min="7427" max="7437" width="8.7109375" style="755" customWidth="1"/>
    <col min="7438" max="7680" width="8.85546875" style="755"/>
    <col min="7681" max="7681" width="60.7109375" style="755" customWidth="1"/>
    <col min="7682" max="7682" width="12.7109375" style="755" customWidth="1"/>
    <col min="7683" max="7693" width="8.7109375" style="755" customWidth="1"/>
    <col min="7694" max="7936" width="8.85546875" style="755"/>
    <col min="7937" max="7937" width="60.7109375" style="755" customWidth="1"/>
    <col min="7938" max="7938" width="12.7109375" style="755" customWidth="1"/>
    <col min="7939" max="7949" width="8.7109375" style="755" customWidth="1"/>
    <col min="7950" max="8192" width="8.85546875" style="755"/>
    <col min="8193" max="8193" width="60.7109375" style="755" customWidth="1"/>
    <col min="8194" max="8194" width="12.7109375" style="755" customWidth="1"/>
    <col min="8195" max="8205" width="8.7109375" style="755" customWidth="1"/>
    <col min="8206" max="8448" width="8.85546875" style="755"/>
    <col min="8449" max="8449" width="60.7109375" style="755" customWidth="1"/>
    <col min="8450" max="8450" width="12.7109375" style="755" customWidth="1"/>
    <col min="8451" max="8461" width="8.7109375" style="755" customWidth="1"/>
    <col min="8462" max="8704" width="8.85546875" style="755"/>
    <col min="8705" max="8705" width="60.7109375" style="755" customWidth="1"/>
    <col min="8706" max="8706" width="12.7109375" style="755" customWidth="1"/>
    <col min="8707" max="8717" width="8.7109375" style="755" customWidth="1"/>
    <col min="8718" max="8960" width="8.85546875" style="755"/>
    <col min="8961" max="8961" width="60.7109375" style="755" customWidth="1"/>
    <col min="8962" max="8962" width="12.7109375" style="755" customWidth="1"/>
    <col min="8963" max="8973" width="8.7109375" style="755" customWidth="1"/>
    <col min="8974" max="9216" width="8.85546875" style="755"/>
    <col min="9217" max="9217" width="60.7109375" style="755" customWidth="1"/>
    <col min="9218" max="9218" width="12.7109375" style="755" customWidth="1"/>
    <col min="9219" max="9229" width="8.7109375" style="755" customWidth="1"/>
    <col min="9230" max="9472" width="8.85546875" style="755"/>
    <col min="9473" max="9473" width="60.7109375" style="755" customWidth="1"/>
    <col min="9474" max="9474" width="12.7109375" style="755" customWidth="1"/>
    <col min="9475" max="9485" width="8.7109375" style="755" customWidth="1"/>
    <col min="9486" max="9728" width="8.85546875" style="755"/>
    <col min="9729" max="9729" width="60.7109375" style="755" customWidth="1"/>
    <col min="9730" max="9730" width="12.7109375" style="755" customWidth="1"/>
    <col min="9731" max="9741" width="8.7109375" style="755" customWidth="1"/>
    <col min="9742" max="9984" width="8.85546875" style="755"/>
    <col min="9985" max="9985" width="60.7109375" style="755" customWidth="1"/>
    <col min="9986" max="9986" width="12.7109375" style="755" customWidth="1"/>
    <col min="9987" max="9997" width="8.7109375" style="755" customWidth="1"/>
    <col min="9998" max="10240" width="8.85546875" style="755"/>
    <col min="10241" max="10241" width="60.7109375" style="755" customWidth="1"/>
    <col min="10242" max="10242" width="12.7109375" style="755" customWidth="1"/>
    <col min="10243" max="10253" width="8.7109375" style="755" customWidth="1"/>
    <col min="10254" max="10496" width="8.85546875" style="755"/>
    <col min="10497" max="10497" width="60.7109375" style="755" customWidth="1"/>
    <col min="10498" max="10498" width="12.7109375" style="755" customWidth="1"/>
    <col min="10499" max="10509" width="8.7109375" style="755" customWidth="1"/>
    <col min="10510" max="10752" width="8.85546875" style="755"/>
    <col min="10753" max="10753" width="60.7109375" style="755" customWidth="1"/>
    <col min="10754" max="10754" width="12.7109375" style="755" customWidth="1"/>
    <col min="10755" max="10765" width="8.7109375" style="755" customWidth="1"/>
    <col min="10766" max="11008" width="8.85546875" style="755"/>
    <col min="11009" max="11009" width="60.7109375" style="755" customWidth="1"/>
    <col min="11010" max="11010" width="12.7109375" style="755" customWidth="1"/>
    <col min="11011" max="11021" width="8.7109375" style="755" customWidth="1"/>
    <col min="11022" max="11264" width="8.85546875" style="755"/>
    <col min="11265" max="11265" width="60.7109375" style="755" customWidth="1"/>
    <col min="11266" max="11266" width="12.7109375" style="755" customWidth="1"/>
    <col min="11267" max="11277" width="8.7109375" style="755" customWidth="1"/>
    <col min="11278" max="11520" width="8.85546875" style="755"/>
    <col min="11521" max="11521" width="60.7109375" style="755" customWidth="1"/>
    <col min="11522" max="11522" width="12.7109375" style="755" customWidth="1"/>
    <col min="11523" max="11533" width="8.7109375" style="755" customWidth="1"/>
    <col min="11534" max="11776" width="8.85546875" style="755"/>
    <col min="11777" max="11777" width="60.7109375" style="755" customWidth="1"/>
    <col min="11778" max="11778" width="12.7109375" style="755" customWidth="1"/>
    <col min="11779" max="11789" width="8.7109375" style="755" customWidth="1"/>
    <col min="11790" max="12032" width="8.85546875" style="755"/>
    <col min="12033" max="12033" width="60.7109375" style="755" customWidth="1"/>
    <col min="12034" max="12034" width="12.7109375" style="755" customWidth="1"/>
    <col min="12035" max="12045" width="8.7109375" style="755" customWidth="1"/>
    <col min="12046" max="12288" width="8.85546875" style="755"/>
    <col min="12289" max="12289" width="60.7109375" style="755" customWidth="1"/>
    <col min="12290" max="12290" width="12.7109375" style="755" customWidth="1"/>
    <col min="12291" max="12301" width="8.7109375" style="755" customWidth="1"/>
    <col min="12302" max="12544" width="8.85546875" style="755"/>
    <col min="12545" max="12545" width="60.7109375" style="755" customWidth="1"/>
    <col min="12546" max="12546" width="12.7109375" style="755" customWidth="1"/>
    <col min="12547" max="12557" width="8.7109375" style="755" customWidth="1"/>
    <col min="12558" max="12800" width="8.85546875" style="755"/>
    <col min="12801" max="12801" width="60.7109375" style="755" customWidth="1"/>
    <col min="12802" max="12802" width="12.7109375" style="755" customWidth="1"/>
    <col min="12803" max="12813" width="8.7109375" style="755" customWidth="1"/>
    <col min="12814" max="13056" width="8.85546875" style="755"/>
    <col min="13057" max="13057" width="60.7109375" style="755" customWidth="1"/>
    <col min="13058" max="13058" width="12.7109375" style="755" customWidth="1"/>
    <col min="13059" max="13069" width="8.7109375" style="755" customWidth="1"/>
    <col min="13070" max="13312" width="8.85546875" style="755"/>
    <col min="13313" max="13313" width="60.7109375" style="755" customWidth="1"/>
    <col min="13314" max="13314" width="12.7109375" style="755" customWidth="1"/>
    <col min="13315" max="13325" width="8.7109375" style="755" customWidth="1"/>
    <col min="13326" max="13568" width="8.85546875" style="755"/>
    <col min="13569" max="13569" width="60.7109375" style="755" customWidth="1"/>
    <col min="13570" max="13570" width="12.7109375" style="755" customWidth="1"/>
    <col min="13571" max="13581" width="8.7109375" style="755" customWidth="1"/>
    <col min="13582" max="13824" width="8.85546875" style="755"/>
    <col min="13825" max="13825" width="60.7109375" style="755" customWidth="1"/>
    <col min="13826" max="13826" width="12.7109375" style="755" customWidth="1"/>
    <col min="13827" max="13837" width="8.7109375" style="755" customWidth="1"/>
    <col min="13838" max="14080" width="8.85546875" style="755"/>
    <col min="14081" max="14081" width="60.7109375" style="755" customWidth="1"/>
    <col min="14082" max="14082" width="12.7109375" style="755" customWidth="1"/>
    <col min="14083" max="14093" width="8.7109375" style="755" customWidth="1"/>
    <col min="14094" max="14336" width="8.85546875" style="755"/>
    <col min="14337" max="14337" width="60.7109375" style="755" customWidth="1"/>
    <col min="14338" max="14338" width="12.7109375" style="755" customWidth="1"/>
    <col min="14339" max="14349" width="8.7109375" style="755" customWidth="1"/>
    <col min="14350" max="14592" width="8.85546875" style="755"/>
    <col min="14593" max="14593" width="60.7109375" style="755" customWidth="1"/>
    <col min="14594" max="14594" width="12.7109375" style="755" customWidth="1"/>
    <col min="14595" max="14605" width="8.7109375" style="755" customWidth="1"/>
    <col min="14606" max="14848" width="8.85546875" style="755"/>
    <col min="14849" max="14849" width="60.7109375" style="755" customWidth="1"/>
    <col min="14850" max="14850" width="12.7109375" style="755" customWidth="1"/>
    <col min="14851" max="14861" width="8.7109375" style="755" customWidth="1"/>
    <col min="14862" max="15104" width="8.85546875" style="755"/>
    <col min="15105" max="15105" width="60.7109375" style="755" customWidth="1"/>
    <col min="15106" max="15106" width="12.7109375" style="755" customWidth="1"/>
    <col min="15107" max="15117" width="8.7109375" style="755" customWidth="1"/>
    <col min="15118" max="15360" width="8.85546875" style="755"/>
    <col min="15361" max="15361" width="60.7109375" style="755" customWidth="1"/>
    <col min="15362" max="15362" width="12.7109375" style="755" customWidth="1"/>
    <col min="15363" max="15373" width="8.7109375" style="755" customWidth="1"/>
    <col min="15374" max="15616" width="8.85546875" style="755"/>
    <col min="15617" max="15617" width="60.7109375" style="755" customWidth="1"/>
    <col min="15618" max="15618" width="12.7109375" style="755" customWidth="1"/>
    <col min="15619" max="15629" width="8.7109375" style="755" customWidth="1"/>
    <col min="15630" max="15872" width="8.85546875" style="755"/>
    <col min="15873" max="15873" width="60.7109375" style="755" customWidth="1"/>
    <col min="15874" max="15874" width="12.7109375" style="755" customWidth="1"/>
    <col min="15875" max="15885" width="8.7109375" style="755" customWidth="1"/>
    <col min="15886" max="16128" width="8.85546875" style="755"/>
    <col min="16129" max="16129" width="60.7109375" style="755" customWidth="1"/>
    <col min="16130" max="16130" width="12.7109375" style="755" customWidth="1"/>
    <col min="16131" max="16141" width="8.7109375" style="755" customWidth="1"/>
    <col min="16142" max="16384" width="8.85546875" style="755"/>
  </cols>
  <sheetData>
    <row r="1" spans="1:21">
      <c r="A1" s="339" t="s">
        <v>921</v>
      </c>
      <c r="B1" s="814"/>
      <c r="C1" s="791"/>
      <c r="D1" s="791"/>
      <c r="U1" s="967"/>
    </row>
    <row r="2" spans="1:21" s="771" customFormat="1" ht="15.75">
      <c r="A2" s="931" t="s">
        <v>36</v>
      </c>
      <c r="B2" s="932"/>
      <c r="C2" s="932"/>
      <c r="D2" s="932"/>
      <c r="E2" s="932"/>
      <c r="F2" s="932"/>
      <c r="G2" s="932"/>
      <c r="H2" s="933"/>
      <c r="I2" s="932"/>
      <c r="J2" s="932"/>
      <c r="K2" s="795"/>
      <c r="L2" s="795"/>
      <c r="M2" s="795"/>
      <c r="N2" s="795"/>
      <c r="O2" s="1082"/>
      <c r="P2" s="796"/>
      <c r="Q2" s="796"/>
      <c r="R2" s="796"/>
    </row>
    <row r="3" spans="1:21" s="799" customFormat="1">
      <c r="A3" s="788"/>
      <c r="B3" s="788"/>
      <c r="C3" s="788"/>
      <c r="D3" s="788"/>
      <c r="E3" s="934"/>
      <c r="F3" s="233"/>
      <c r="G3" s="233"/>
      <c r="H3" s="233"/>
      <c r="I3" s="233"/>
      <c r="J3" s="233"/>
      <c r="K3" s="233"/>
      <c r="L3" s="233"/>
      <c r="M3" s="788"/>
      <c r="N3" s="788"/>
      <c r="O3" s="1083"/>
    </row>
    <row r="4" spans="1:21" s="776" customFormat="1" ht="15.75">
      <c r="A4" s="935" t="s">
        <v>915</v>
      </c>
      <c r="B4" s="935"/>
      <c r="C4" s="935"/>
      <c r="D4" s="935"/>
      <c r="E4" s="252"/>
      <c r="F4" s="252"/>
      <c r="G4" s="252"/>
      <c r="H4" s="252"/>
      <c r="I4" s="252"/>
      <c r="J4" s="252"/>
      <c r="K4" s="252"/>
      <c r="L4" s="252"/>
      <c r="M4" s="936"/>
      <c r="N4" s="790"/>
      <c r="O4" s="1088"/>
      <c r="P4" s="798"/>
      <c r="Q4" s="798"/>
      <c r="R4" s="798"/>
    </row>
    <row r="5" spans="1:21" s="799" customFormat="1">
      <c r="A5" s="937"/>
      <c r="B5" s="938"/>
      <c r="C5" s="810"/>
      <c r="D5" s="810"/>
      <c r="E5" s="233"/>
      <c r="F5" s="233"/>
      <c r="G5" s="233"/>
      <c r="H5" s="233"/>
      <c r="I5" s="233"/>
      <c r="J5" s="233"/>
      <c r="K5" s="233"/>
      <c r="L5" s="233"/>
      <c r="M5" s="810"/>
      <c r="N5" s="810"/>
      <c r="O5" s="1083"/>
    </row>
    <row r="6" spans="1:21" s="773" customFormat="1" ht="15">
      <c r="A6" s="939" t="s">
        <v>773</v>
      </c>
      <c r="B6" s="939"/>
      <c r="C6" s="789"/>
      <c r="D6" s="789"/>
      <c r="E6" s="789"/>
      <c r="F6" s="789"/>
      <c r="G6" s="789"/>
      <c r="H6" s="789"/>
      <c r="I6" s="789"/>
      <c r="J6" s="789"/>
      <c r="K6" s="789"/>
      <c r="L6" s="789"/>
      <c r="M6" s="789"/>
      <c r="N6" s="789"/>
      <c r="O6" s="1085"/>
      <c r="P6" s="797"/>
      <c r="Q6" s="797"/>
      <c r="R6" s="797"/>
    </row>
    <row r="7" spans="1:21" s="770" customFormat="1" ht="11.25" customHeight="1">
      <c r="A7" s="944"/>
      <c r="B7" s="801"/>
      <c r="C7" s="941"/>
      <c r="D7" s="942"/>
      <c r="E7" s="1210" t="s">
        <v>805</v>
      </c>
      <c r="F7" s="942"/>
      <c r="G7" s="1210" t="s">
        <v>806</v>
      </c>
      <c r="H7" s="942"/>
      <c r="I7" s="1210" t="s">
        <v>807</v>
      </c>
      <c r="J7" s="942"/>
      <c r="K7" s="1210" t="s">
        <v>808</v>
      </c>
      <c r="L7" s="942"/>
      <c r="M7" s="1210" t="s">
        <v>809</v>
      </c>
      <c r="N7" s="800"/>
      <c r="O7" s="1086"/>
      <c r="P7" s="794"/>
      <c r="Q7" s="794"/>
      <c r="R7" s="794"/>
    </row>
    <row r="8" spans="1:21" ht="12.75">
      <c r="A8" s="948"/>
      <c r="B8" s="801"/>
      <c r="C8" s="941"/>
      <c r="D8" s="942"/>
      <c r="E8" s="1210"/>
      <c r="F8" s="942"/>
      <c r="G8" s="1210"/>
      <c r="H8" s="942"/>
      <c r="I8" s="1210"/>
      <c r="J8" s="942"/>
      <c r="K8" s="1210"/>
      <c r="L8" s="942"/>
      <c r="M8" s="1210"/>
      <c r="N8" s="800"/>
      <c r="O8" s="1087"/>
    </row>
    <row r="9" spans="1:21" ht="12.75">
      <c r="A9" s="948"/>
      <c r="B9" s="801"/>
      <c r="C9" s="941"/>
      <c r="D9" s="942"/>
      <c r="E9" s="1210"/>
      <c r="F9" s="942"/>
      <c r="G9" s="1210"/>
      <c r="H9" s="942"/>
      <c r="I9" s="1210"/>
      <c r="J9" s="942"/>
      <c r="K9" s="1210"/>
      <c r="L9" s="942"/>
      <c r="M9" s="1210"/>
      <c r="N9" s="800"/>
      <c r="O9" s="1087"/>
    </row>
    <row r="10" spans="1:21">
      <c r="A10" s="944"/>
      <c r="B10" s="944"/>
      <c r="C10" s="945"/>
      <c r="D10" s="801"/>
      <c r="E10" s="801"/>
      <c r="F10" s="801"/>
      <c r="G10" s="801"/>
      <c r="H10" s="801"/>
      <c r="I10" s="801"/>
      <c r="J10" s="801"/>
      <c r="K10" s="801"/>
      <c r="L10" s="801"/>
      <c r="M10" s="801"/>
      <c r="N10" s="801"/>
      <c r="O10" s="1087"/>
    </row>
    <row r="11" spans="1:21">
      <c r="A11" s="946" t="s">
        <v>285</v>
      </c>
      <c r="B11" s="801"/>
      <c r="C11" s="945"/>
      <c r="D11" s="801"/>
      <c r="E11" s="947" t="s">
        <v>37</v>
      </c>
      <c r="F11" s="801"/>
      <c r="G11" s="947" t="s">
        <v>37</v>
      </c>
      <c r="H11" s="801"/>
      <c r="I11" s="947" t="s">
        <v>37</v>
      </c>
      <c r="J11" s="801"/>
      <c r="K11" s="947" t="s">
        <v>37</v>
      </c>
      <c r="L11" s="801"/>
      <c r="M11" s="947" t="s">
        <v>37</v>
      </c>
      <c r="N11" s="801"/>
      <c r="O11" s="1087"/>
    </row>
    <row r="12" spans="1:21">
      <c r="A12" s="946" t="s">
        <v>286</v>
      </c>
      <c r="B12" s="801"/>
      <c r="C12" s="945"/>
      <c r="D12" s="801"/>
      <c r="E12" s="947" t="s">
        <v>37</v>
      </c>
      <c r="F12" s="801"/>
      <c r="G12" s="947" t="s">
        <v>37</v>
      </c>
      <c r="H12" s="801"/>
      <c r="I12" s="947" t="s">
        <v>37</v>
      </c>
      <c r="J12" s="801"/>
      <c r="K12" s="947" t="s">
        <v>37</v>
      </c>
      <c r="L12" s="801"/>
      <c r="M12" s="947" t="s">
        <v>37</v>
      </c>
      <c r="N12" s="801"/>
      <c r="O12" s="1087"/>
    </row>
    <row r="13" spans="1:21">
      <c r="A13" s="946" t="s">
        <v>298</v>
      </c>
      <c r="B13" s="801"/>
      <c r="C13" s="945"/>
      <c r="D13" s="801"/>
      <c r="E13" s="947" t="s">
        <v>37</v>
      </c>
      <c r="F13" s="801"/>
      <c r="G13" s="947" t="s">
        <v>37</v>
      </c>
      <c r="H13" s="801"/>
      <c r="I13" s="947" t="s">
        <v>37</v>
      </c>
      <c r="J13" s="801"/>
      <c r="K13" s="947" t="s">
        <v>37</v>
      </c>
      <c r="L13" s="801"/>
      <c r="M13" s="947" t="s">
        <v>37</v>
      </c>
      <c r="N13" s="801"/>
      <c r="O13" s="1087"/>
    </row>
    <row r="14" spans="1:21">
      <c r="A14" s="946" t="s">
        <v>287</v>
      </c>
      <c r="B14" s="801"/>
      <c r="C14" s="945"/>
      <c r="D14" s="801"/>
      <c r="E14" s="947" t="s">
        <v>37</v>
      </c>
      <c r="F14" s="801"/>
      <c r="G14" s="947" t="s">
        <v>37</v>
      </c>
      <c r="H14" s="801"/>
      <c r="I14" s="947" t="s">
        <v>37</v>
      </c>
      <c r="J14" s="801"/>
      <c r="K14" s="947" t="s">
        <v>37</v>
      </c>
      <c r="L14" s="801"/>
      <c r="M14" s="947" t="s">
        <v>37</v>
      </c>
      <c r="N14" s="801"/>
      <c r="O14" s="1087"/>
    </row>
    <row r="15" spans="1:21">
      <c r="A15" s="946" t="s">
        <v>774</v>
      </c>
      <c r="B15" s="801"/>
      <c r="C15" s="945"/>
      <c r="D15" s="801"/>
      <c r="E15" s="947" t="s">
        <v>37</v>
      </c>
      <c r="F15" s="801"/>
      <c r="G15" s="947" t="s">
        <v>37</v>
      </c>
      <c r="H15" s="801"/>
      <c r="I15" s="947" t="s">
        <v>37</v>
      </c>
      <c r="J15" s="801"/>
      <c r="K15" s="947" t="s">
        <v>37</v>
      </c>
      <c r="L15" s="801"/>
      <c r="M15" s="947" t="s">
        <v>37</v>
      </c>
      <c r="N15" s="801"/>
      <c r="O15" s="1087"/>
    </row>
    <row r="16" spans="1:21">
      <c r="A16" s="946" t="s">
        <v>775</v>
      </c>
      <c r="B16" s="801"/>
      <c r="C16" s="945"/>
      <c r="D16" s="801"/>
      <c r="E16" s="947" t="s">
        <v>37</v>
      </c>
      <c r="F16" s="801"/>
      <c r="G16" s="947" t="s">
        <v>37</v>
      </c>
      <c r="H16" s="801"/>
      <c r="I16" s="947" t="s">
        <v>37</v>
      </c>
      <c r="J16" s="801"/>
      <c r="K16" s="947" t="s">
        <v>37</v>
      </c>
      <c r="L16" s="801"/>
      <c r="M16" s="947" t="s">
        <v>37</v>
      </c>
      <c r="N16" s="801"/>
      <c r="O16" s="1087"/>
    </row>
    <row r="17" spans="1:15">
      <c r="A17" s="946" t="s">
        <v>776</v>
      </c>
      <c r="B17" s="801"/>
      <c r="C17" s="945"/>
      <c r="D17" s="801"/>
      <c r="E17" s="947" t="s">
        <v>37</v>
      </c>
      <c r="F17" s="801"/>
      <c r="G17" s="947" t="s">
        <v>37</v>
      </c>
      <c r="H17" s="801"/>
      <c r="I17" s="947" t="s">
        <v>37</v>
      </c>
      <c r="J17" s="801"/>
      <c r="K17" s="947" t="s">
        <v>37</v>
      </c>
      <c r="L17" s="801"/>
      <c r="M17" s="947" t="s">
        <v>37</v>
      </c>
      <c r="N17" s="801"/>
      <c r="O17" s="1087"/>
    </row>
    <row r="18" spans="1:15">
      <c r="A18" s="949" t="s">
        <v>777</v>
      </c>
      <c r="B18" s="950"/>
      <c r="C18" s="945"/>
      <c r="D18" s="801"/>
      <c r="E18" s="792" t="s">
        <v>37</v>
      </c>
      <c r="F18" s="801"/>
      <c r="G18" s="792" t="s">
        <v>37</v>
      </c>
      <c r="H18" s="801"/>
      <c r="I18" s="792" t="s">
        <v>37</v>
      </c>
      <c r="J18" s="801"/>
      <c r="K18" s="792" t="s">
        <v>37</v>
      </c>
      <c r="L18" s="801"/>
      <c r="M18" s="792" t="s">
        <v>37</v>
      </c>
      <c r="N18" s="801"/>
      <c r="O18" s="1087"/>
    </row>
    <row r="19" spans="1:15">
      <c r="A19" s="951"/>
      <c r="B19" s="801"/>
      <c r="C19" s="945"/>
      <c r="D19" s="801"/>
      <c r="E19" s="801"/>
      <c r="F19" s="801"/>
      <c r="G19" s="801"/>
      <c r="H19" s="801"/>
      <c r="I19" s="801"/>
      <c r="J19" s="801"/>
      <c r="K19" s="801"/>
      <c r="L19" s="801"/>
      <c r="M19" s="801"/>
      <c r="N19" s="801"/>
      <c r="O19" s="1087"/>
    </row>
    <row r="20" spans="1:15">
      <c r="A20" s="940"/>
      <c r="B20" s="944"/>
      <c r="C20" s="945"/>
      <c r="D20" s="801"/>
      <c r="E20" s="801"/>
      <c r="F20" s="801"/>
      <c r="G20" s="801"/>
      <c r="H20" s="801"/>
      <c r="I20" s="801"/>
      <c r="J20" s="801"/>
      <c r="K20" s="801"/>
      <c r="L20" s="801"/>
      <c r="M20" s="801"/>
      <c r="N20" s="801"/>
      <c r="O20" s="1087"/>
    </row>
    <row r="21" spans="1:15">
      <c r="A21" s="946" t="s">
        <v>778</v>
      </c>
      <c r="B21" s="801"/>
      <c r="C21" s="945"/>
      <c r="D21" s="801"/>
      <c r="E21" s="947" t="s">
        <v>37</v>
      </c>
      <c r="F21" s="801"/>
      <c r="G21" s="947" t="s">
        <v>37</v>
      </c>
      <c r="H21" s="801"/>
      <c r="I21" s="947" t="s">
        <v>37</v>
      </c>
      <c r="J21" s="801"/>
      <c r="K21" s="947" t="s">
        <v>37</v>
      </c>
      <c r="L21" s="801"/>
      <c r="M21" s="947" t="s">
        <v>37</v>
      </c>
      <c r="N21" s="801"/>
      <c r="O21" s="1087"/>
    </row>
    <row r="22" spans="1:15">
      <c r="A22" s="946" t="s">
        <v>779</v>
      </c>
      <c r="B22" s="801"/>
      <c r="C22" s="945"/>
      <c r="D22" s="801"/>
      <c r="E22" s="947" t="s">
        <v>37</v>
      </c>
      <c r="F22" s="801"/>
      <c r="G22" s="947" t="s">
        <v>37</v>
      </c>
      <c r="H22" s="801"/>
      <c r="I22" s="947" t="s">
        <v>37</v>
      </c>
      <c r="J22" s="801"/>
      <c r="K22" s="947" t="s">
        <v>37</v>
      </c>
      <c r="L22" s="801"/>
      <c r="M22" s="947" t="s">
        <v>37</v>
      </c>
      <c r="N22" s="801"/>
      <c r="O22" s="1087"/>
    </row>
    <row r="23" spans="1:15">
      <c r="A23" s="946" t="s">
        <v>780</v>
      </c>
      <c r="B23" s="801"/>
      <c r="C23" s="945"/>
      <c r="D23" s="801"/>
      <c r="E23" s="947" t="s">
        <v>37</v>
      </c>
      <c r="F23" s="801"/>
      <c r="G23" s="947" t="s">
        <v>37</v>
      </c>
      <c r="H23" s="801"/>
      <c r="I23" s="947" t="s">
        <v>37</v>
      </c>
      <c r="J23" s="801"/>
      <c r="K23" s="947" t="s">
        <v>37</v>
      </c>
      <c r="L23" s="801"/>
      <c r="M23" s="947" t="s">
        <v>37</v>
      </c>
      <c r="N23" s="801"/>
      <c r="O23" s="1087"/>
    </row>
    <row r="24" spans="1:15">
      <c r="A24" s="946" t="s">
        <v>781</v>
      </c>
      <c r="B24" s="801"/>
      <c r="C24" s="945"/>
      <c r="D24" s="801"/>
      <c r="E24" s="947" t="s">
        <v>37</v>
      </c>
      <c r="F24" s="801"/>
      <c r="G24" s="947" t="s">
        <v>37</v>
      </c>
      <c r="H24" s="801"/>
      <c r="I24" s="947" t="s">
        <v>37</v>
      </c>
      <c r="J24" s="801"/>
      <c r="K24" s="947" t="s">
        <v>37</v>
      </c>
      <c r="L24" s="801"/>
      <c r="M24" s="947" t="s">
        <v>37</v>
      </c>
      <c r="N24" s="801"/>
      <c r="O24" s="1087"/>
    </row>
    <row r="25" spans="1:15">
      <c r="A25" s="949" t="s">
        <v>782</v>
      </c>
      <c r="B25" s="801"/>
      <c r="C25" s="945"/>
      <c r="D25" s="801"/>
      <c r="E25" s="792" t="s">
        <v>37</v>
      </c>
      <c r="F25" s="801"/>
      <c r="G25" s="792" t="s">
        <v>37</v>
      </c>
      <c r="H25" s="801"/>
      <c r="I25" s="792" t="s">
        <v>37</v>
      </c>
      <c r="J25" s="801"/>
      <c r="K25" s="792" t="s">
        <v>37</v>
      </c>
      <c r="L25" s="801"/>
      <c r="M25" s="792" t="s">
        <v>37</v>
      </c>
      <c r="N25" s="801"/>
      <c r="O25" s="1087"/>
    </row>
    <row r="26" spans="1:15">
      <c r="A26" s="951"/>
      <c r="B26" s="951"/>
      <c r="C26" s="945"/>
      <c r="D26" s="951"/>
      <c r="E26" s="952"/>
      <c r="F26" s="951"/>
      <c r="G26" s="952"/>
      <c r="H26" s="951"/>
      <c r="I26" s="952"/>
      <c r="J26" s="951"/>
      <c r="K26" s="952"/>
      <c r="L26" s="951"/>
      <c r="M26" s="952"/>
      <c r="N26" s="801"/>
      <c r="O26" s="1087"/>
    </row>
    <row r="27" spans="1:15">
      <c r="A27" s="951"/>
      <c r="B27" s="951"/>
      <c r="C27" s="945"/>
      <c r="D27" s="951"/>
      <c r="E27" s="953"/>
      <c r="F27" s="951"/>
      <c r="G27" s="953"/>
      <c r="H27" s="951"/>
      <c r="I27" s="953"/>
      <c r="J27" s="951"/>
      <c r="K27" s="953"/>
      <c r="L27" s="951"/>
      <c r="M27" s="953"/>
      <c r="N27" s="801"/>
      <c r="O27" s="1087"/>
    </row>
    <row r="28" spans="1:15">
      <c r="A28" s="946" t="s">
        <v>783</v>
      </c>
      <c r="B28" s="801"/>
      <c r="C28" s="945"/>
      <c r="D28" s="801"/>
      <c r="E28" s="947" t="s">
        <v>37</v>
      </c>
      <c r="F28" s="801"/>
      <c r="G28" s="947" t="s">
        <v>37</v>
      </c>
      <c r="H28" s="801"/>
      <c r="I28" s="947" t="s">
        <v>37</v>
      </c>
      <c r="J28" s="801"/>
      <c r="K28" s="947" t="s">
        <v>37</v>
      </c>
      <c r="L28" s="801"/>
      <c r="M28" s="947" t="s">
        <v>37</v>
      </c>
      <c r="N28" s="801"/>
      <c r="O28" s="1087"/>
    </row>
    <row r="29" spans="1:15">
      <c r="A29" s="946" t="s">
        <v>780</v>
      </c>
      <c r="B29" s="801"/>
      <c r="C29" s="945"/>
      <c r="D29" s="801"/>
      <c r="E29" s="947" t="s">
        <v>37</v>
      </c>
      <c r="F29" s="801"/>
      <c r="G29" s="947" t="s">
        <v>37</v>
      </c>
      <c r="H29" s="801"/>
      <c r="I29" s="947" t="s">
        <v>37</v>
      </c>
      <c r="J29" s="801"/>
      <c r="K29" s="947" t="s">
        <v>37</v>
      </c>
      <c r="L29" s="801"/>
      <c r="M29" s="947" t="s">
        <v>37</v>
      </c>
      <c r="N29" s="801"/>
      <c r="O29" s="1087"/>
    </row>
    <row r="30" spans="1:15">
      <c r="A30" s="946" t="s">
        <v>784</v>
      </c>
      <c r="B30" s="801"/>
      <c r="C30" s="945"/>
      <c r="D30" s="801"/>
      <c r="E30" s="947" t="s">
        <v>37</v>
      </c>
      <c r="F30" s="801"/>
      <c r="G30" s="947" t="s">
        <v>37</v>
      </c>
      <c r="H30" s="801"/>
      <c r="I30" s="947" t="s">
        <v>37</v>
      </c>
      <c r="J30" s="801"/>
      <c r="K30" s="947" t="s">
        <v>37</v>
      </c>
      <c r="L30" s="801"/>
      <c r="M30" s="947" t="s">
        <v>37</v>
      </c>
      <c r="N30" s="801"/>
      <c r="O30" s="1087"/>
    </row>
    <row r="31" spans="1:15">
      <c r="A31" s="949" t="s">
        <v>785</v>
      </c>
      <c r="B31" s="950"/>
      <c r="C31" s="945"/>
      <c r="D31" s="801"/>
      <c r="E31" s="792" t="s">
        <v>37</v>
      </c>
      <c r="F31" s="801"/>
      <c r="G31" s="792" t="s">
        <v>37</v>
      </c>
      <c r="H31" s="801"/>
      <c r="I31" s="792" t="s">
        <v>37</v>
      </c>
      <c r="J31" s="801"/>
      <c r="K31" s="792" t="s">
        <v>37</v>
      </c>
      <c r="L31" s="801"/>
      <c r="M31" s="792" t="s">
        <v>37</v>
      </c>
      <c r="N31" s="801"/>
      <c r="O31" s="1087"/>
    </row>
    <row r="32" spans="1:15">
      <c r="A32" s="949"/>
      <c r="B32" s="950"/>
      <c r="C32" s="945"/>
      <c r="D32" s="801"/>
      <c r="E32" s="951"/>
      <c r="F32" s="801"/>
      <c r="G32" s="951"/>
      <c r="H32" s="801"/>
      <c r="I32" s="951"/>
      <c r="J32" s="801"/>
      <c r="K32" s="951"/>
      <c r="L32" s="801"/>
      <c r="M32" s="951"/>
      <c r="N32" s="801"/>
      <c r="O32" s="1087"/>
    </row>
    <row r="33" spans="1:15">
      <c r="A33" s="946" t="s">
        <v>786</v>
      </c>
      <c r="B33" s="950"/>
      <c r="C33" s="945"/>
      <c r="D33" s="801"/>
      <c r="E33" s="947" t="s">
        <v>37</v>
      </c>
      <c r="F33" s="801"/>
      <c r="G33" s="947" t="s">
        <v>37</v>
      </c>
      <c r="H33" s="801"/>
      <c r="I33" s="947" t="s">
        <v>37</v>
      </c>
      <c r="J33" s="801"/>
      <c r="K33" s="947" t="s">
        <v>37</v>
      </c>
      <c r="L33" s="801"/>
      <c r="M33" s="947" t="s">
        <v>37</v>
      </c>
      <c r="N33" s="801"/>
      <c r="O33" s="1087"/>
    </row>
    <row r="34" spans="1:15">
      <c r="A34" s="946" t="s">
        <v>787</v>
      </c>
      <c r="B34" s="950"/>
      <c r="C34" s="945"/>
      <c r="D34" s="801"/>
      <c r="E34" s="947" t="s">
        <v>37</v>
      </c>
      <c r="F34" s="801"/>
      <c r="G34" s="947" t="s">
        <v>37</v>
      </c>
      <c r="H34" s="801"/>
      <c r="I34" s="947" t="s">
        <v>37</v>
      </c>
      <c r="J34" s="801"/>
      <c r="K34" s="947" t="s">
        <v>37</v>
      </c>
      <c r="L34" s="801"/>
      <c r="M34" s="947" t="s">
        <v>37</v>
      </c>
      <c r="N34" s="801"/>
      <c r="O34" s="1087"/>
    </row>
    <row r="35" spans="1:15">
      <c r="A35" s="946" t="s">
        <v>788</v>
      </c>
      <c r="B35" s="950"/>
      <c r="C35" s="945"/>
      <c r="D35" s="801"/>
      <c r="E35" s="947" t="s">
        <v>37</v>
      </c>
      <c r="F35" s="801"/>
      <c r="G35" s="947" t="s">
        <v>37</v>
      </c>
      <c r="H35" s="801"/>
      <c r="I35" s="947" t="s">
        <v>37</v>
      </c>
      <c r="J35" s="801"/>
      <c r="K35" s="947" t="s">
        <v>37</v>
      </c>
      <c r="L35" s="801"/>
      <c r="M35" s="947" t="s">
        <v>37</v>
      </c>
      <c r="N35" s="801"/>
      <c r="O35" s="1087"/>
    </row>
    <row r="36" spans="1:15">
      <c r="A36" s="946" t="s">
        <v>789</v>
      </c>
      <c r="B36" s="801"/>
      <c r="C36" s="945"/>
      <c r="D36" s="801"/>
      <c r="E36" s="947" t="s">
        <v>37</v>
      </c>
      <c r="F36" s="801"/>
      <c r="G36" s="947" t="s">
        <v>37</v>
      </c>
      <c r="H36" s="801"/>
      <c r="I36" s="947" t="s">
        <v>37</v>
      </c>
      <c r="J36" s="801"/>
      <c r="K36" s="947" t="s">
        <v>37</v>
      </c>
      <c r="L36" s="801"/>
      <c r="M36" s="947" t="s">
        <v>37</v>
      </c>
      <c r="N36" s="801"/>
      <c r="O36" s="1087"/>
    </row>
    <row r="37" spans="1:15">
      <c r="A37" s="949" t="s">
        <v>790</v>
      </c>
      <c r="B37" s="801"/>
      <c r="C37" s="945"/>
      <c r="D37" s="801"/>
      <c r="E37" s="792" t="s">
        <v>37</v>
      </c>
      <c r="F37" s="801"/>
      <c r="G37" s="792" t="s">
        <v>37</v>
      </c>
      <c r="H37" s="801"/>
      <c r="I37" s="792" t="s">
        <v>37</v>
      </c>
      <c r="J37" s="801"/>
      <c r="K37" s="792" t="s">
        <v>37</v>
      </c>
      <c r="L37" s="801"/>
      <c r="M37" s="792" t="s">
        <v>37</v>
      </c>
      <c r="N37" s="801"/>
      <c r="O37" s="1087"/>
    </row>
    <row r="38" spans="1:15">
      <c r="A38" s="949"/>
      <c r="B38" s="801"/>
      <c r="C38" s="945"/>
      <c r="D38" s="801"/>
      <c r="E38" s="951"/>
      <c r="F38" s="801"/>
      <c r="G38" s="951"/>
      <c r="H38" s="801"/>
      <c r="I38" s="951"/>
      <c r="J38" s="801"/>
      <c r="K38" s="951"/>
      <c r="L38" s="801"/>
      <c r="M38" s="951"/>
      <c r="N38" s="801"/>
      <c r="O38" s="1087"/>
    </row>
    <row r="39" spans="1:15">
      <c r="A39" s="946" t="s">
        <v>791</v>
      </c>
      <c r="B39" s="801"/>
      <c r="C39" s="945"/>
      <c r="D39" s="801"/>
      <c r="E39" s="947" t="s">
        <v>37</v>
      </c>
      <c r="F39" s="801"/>
      <c r="G39" s="947" t="s">
        <v>37</v>
      </c>
      <c r="H39" s="801"/>
      <c r="I39" s="947" t="s">
        <v>37</v>
      </c>
      <c r="J39" s="801"/>
      <c r="K39" s="947" t="s">
        <v>37</v>
      </c>
      <c r="L39" s="801"/>
      <c r="M39" s="947" t="s">
        <v>37</v>
      </c>
      <c r="N39" s="801"/>
      <c r="O39" s="1087"/>
    </row>
    <row r="40" spans="1:15">
      <c r="A40" s="946" t="s">
        <v>792</v>
      </c>
      <c r="B40" s="801"/>
      <c r="C40" s="945"/>
      <c r="D40" s="801"/>
      <c r="E40" s="947" t="s">
        <v>37</v>
      </c>
      <c r="F40" s="801"/>
      <c r="G40" s="947" t="s">
        <v>37</v>
      </c>
      <c r="H40" s="801"/>
      <c r="I40" s="947" t="s">
        <v>37</v>
      </c>
      <c r="J40" s="801"/>
      <c r="K40" s="947" t="s">
        <v>37</v>
      </c>
      <c r="L40" s="801"/>
      <c r="M40" s="947" t="s">
        <v>37</v>
      </c>
      <c r="N40" s="801"/>
      <c r="O40" s="1087"/>
    </row>
    <row r="41" spans="1:15">
      <c r="A41" s="949" t="s">
        <v>793</v>
      </c>
      <c r="B41" s="801"/>
      <c r="C41" s="945"/>
      <c r="D41" s="801"/>
      <c r="E41" s="792" t="s">
        <v>37</v>
      </c>
      <c r="F41" s="801"/>
      <c r="G41" s="792" t="s">
        <v>37</v>
      </c>
      <c r="H41" s="801"/>
      <c r="I41" s="792" t="s">
        <v>37</v>
      </c>
      <c r="J41" s="801"/>
      <c r="K41" s="792" t="s">
        <v>37</v>
      </c>
      <c r="L41" s="801"/>
      <c r="M41" s="792" t="s">
        <v>37</v>
      </c>
      <c r="N41" s="801"/>
      <c r="O41" s="1087"/>
    </row>
    <row r="42" spans="1:15">
      <c r="A42" s="946"/>
      <c r="B42" s="801"/>
      <c r="C42" s="945"/>
      <c r="D42" s="801"/>
      <c r="E42" s="951"/>
      <c r="F42" s="801"/>
      <c r="G42" s="951"/>
      <c r="H42" s="801"/>
      <c r="I42" s="951"/>
      <c r="J42" s="801"/>
      <c r="K42" s="951"/>
      <c r="L42" s="801"/>
      <c r="M42" s="951"/>
      <c r="N42" s="801"/>
      <c r="O42" s="1087"/>
    </row>
    <row r="43" spans="1:15">
      <c r="A43" s="946" t="s">
        <v>794</v>
      </c>
      <c r="B43" s="801"/>
      <c r="C43" s="945"/>
      <c r="D43" s="801"/>
      <c r="E43" s="947" t="s">
        <v>37</v>
      </c>
      <c r="F43" s="801"/>
      <c r="G43" s="947" t="s">
        <v>37</v>
      </c>
      <c r="H43" s="801"/>
      <c r="I43" s="947" t="s">
        <v>37</v>
      </c>
      <c r="J43" s="801"/>
      <c r="K43" s="947" t="s">
        <v>37</v>
      </c>
      <c r="L43" s="801"/>
      <c r="M43" s="947" t="s">
        <v>37</v>
      </c>
      <c r="N43" s="801"/>
      <c r="O43" s="1087"/>
    </row>
    <row r="44" spans="1:15">
      <c r="A44" s="946" t="s">
        <v>297</v>
      </c>
      <c r="B44" s="801"/>
      <c r="C44" s="945"/>
      <c r="D44" s="801"/>
      <c r="E44" s="947" t="s">
        <v>37</v>
      </c>
      <c r="F44" s="801"/>
      <c r="G44" s="947" t="s">
        <v>37</v>
      </c>
      <c r="H44" s="801"/>
      <c r="I44" s="947" t="s">
        <v>37</v>
      </c>
      <c r="J44" s="801"/>
      <c r="K44" s="947" t="s">
        <v>37</v>
      </c>
      <c r="L44" s="801"/>
      <c r="M44" s="947" t="s">
        <v>37</v>
      </c>
      <c r="N44" s="801"/>
      <c r="O44" s="1087"/>
    </row>
    <row r="45" spans="1:15">
      <c r="A45" s="946"/>
      <c r="B45" s="801"/>
      <c r="C45" s="945"/>
      <c r="D45" s="801"/>
      <c r="E45" s="951"/>
      <c r="F45" s="801"/>
      <c r="G45" s="951"/>
      <c r="H45" s="801"/>
      <c r="I45" s="951"/>
      <c r="J45" s="801"/>
      <c r="K45" s="951"/>
      <c r="L45" s="801"/>
      <c r="M45" s="951"/>
      <c r="N45" s="801"/>
      <c r="O45" s="1087"/>
    </row>
    <row r="46" spans="1:15">
      <c r="A46" s="946" t="s">
        <v>302</v>
      </c>
      <c r="B46" s="801"/>
      <c r="C46" s="945"/>
      <c r="D46" s="801"/>
      <c r="E46" s="947" t="s">
        <v>37</v>
      </c>
      <c r="F46" s="801"/>
      <c r="G46" s="947" t="s">
        <v>37</v>
      </c>
      <c r="H46" s="801"/>
      <c r="I46" s="947" t="s">
        <v>37</v>
      </c>
      <c r="J46" s="801"/>
      <c r="K46" s="947" t="s">
        <v>37</v>
      </c>
      <c r="L46" s="801"/>
      <c r="M46" s="947" t="s">
        <v>37</v>
      </c>
      <c r="N46" s="801"/>
      <c r="O46" s="1087"/>
    </row>
    <row r="47" spans="1:15">
      <c r="A47" s="946" t="s">
        <v>303</v>
      </c>
      <c r="B47" s="801"/>
      <c r="C47" s="945"/>
      <c r="D47" s="801"/>
      <c r="E47" s="947" t="s">
        <v>37</v>
      </c>
      <c r="F47" s="801"/>
      <c r="G47" s="947" t="s">
        <v>37</v>
      </c>
      <c r="H47" s="801"/>
      <c r="I47" s="947" t="s">
        <v>37</v>
      </c>
      <c r="J47" s="801"/>
      <c r="K47" s="947" t="s">
        <v>37</v>
      </c>
      <c r="L47" s="801"/>
      <c r="M47" s="947" t="s">
        <v>37</v>
      </c>
      <c r="N47" s="801"/>
      <c r="O47" s="1087"/>
    </row>
    <row r="48" spans="1:15">
      <c r="A48" s="946" t="s">
        <v>795</v>
      </c>
      <c r="B48" s="801"/>
      <c r="C48" s="945"/>
      <c r="D48" s="801"/>
      <c r="E48" s="947" t="s">
        <v>37</v>
      </c>
      <c r="F48" s="801"/>
      <c r="G48" s="947" t="s">
        <v>37</v>
      </c>
      <c r="H48" s="801"/>
      <c r="I48" s="947" t="s">
        <v>37</v>
      </c>
      <c r="J48" s="801"/>
      <c r="K48" s="947" t="s">
        <v>37</v>
      </c>
      <c r="L48" s="801"/>
      <c r="M48" s="947" t="s">
        <v>37</v>
      </c>
      <c r="N48" s="801"/>
      <c r="O48" s="1087"/>
    </row>
    <row r="49" spans="1:15">
      <c r="A49" s="946" t="s">
        <v>799</v>
      </c>
      <c r="B49" s="801"/>
      <c r="C49" s="945"/>
      <c r="D49" s="801"/>
      <c r="E49" s="786" t="s">
        <v>37</v>
      </c>
      <c r="F49" s="801"/>
      <c r="G49" s="786" t="s">
        <v>37</v>
      </c>
      <c r="H49" s="801"/>
      <c r="I49" s="786" t="s">
        <v>37</v>
      </c>
      <c r="J49" s="801"/>
      <c r="K49" s="786" t="s">
        <v>37</v>
      </c>
      <c r="L49" s="801"/>
      <c r="M49" s="786" t="s">
        <v>37</v>
      </c>
      <c r="N49" s="801"/>
      <c r="O49" s="1087"/>
    </row>
    <row r="50" spans="1:15">
      <c r="A50" s="946" t="s">
        <v>304</v>
      </c>
      <c r="B50" s="801"/>
      <c r="C50" s="945"/>
      <c r="D50" s="801"/>
      <c r="E50" s="947" t="s">
        <v>37</v>
      </c>
      <c r="F50" s="801"/>
      <c r="G50" s="947" t="s">
        <v>37</v>
      </c>
      <c r="H50" s="801"/>
      <c r="I50" s="947" t="s">
        <v>37</v>
      </c>
      <c r="J50" s="801"/>
      <c r="K50" s="947" t="s">
        <v>37</v>
      </c>
      <c r="L50" s="801"/>
      <c r="M50" s="947" t="s">
        <v>37</v>
      </c>
      <c r="N50" s="801"/>
      <c r="O50" s="1087"/>
    </row>
    <row r="51" spans="1:15">
      <c r="A51" s="946" t="s">
        <v>797</v>
      </c>
      <c r="B51" s="801"/>
      <c r="C51" s="945"/>
      <c r="D51" s="801"/>
      <c r="E51" s="947" t="s">
        <v>37</v>
      </c>
      <c r="F51" s="801"/>
      <c r="G51" s="947" t="s">
        <v>37</v>
      </c>
      <c r="H51" s="801"/>
      <c r="I51" s="947" t="s">
        <v>37</v>
      </c>
      <c r="J51" s="801"/>
      <c r="K51" s="947" t="s">
        <v>37</v>
      </c>
      <c r="L51" s="801"/>
      <c r="M51" s="947" t="s">
        <v>37</v>
      </c>
      <c r="N51" s="801"/>
      <c r="O51" s="1087"/>
    </row>
    <row r="52" spans="1:15">
      <c r="A52" s="946" t="s">
        <v>305</v>
      </c>
      <c r="B52" s="801"/>
      <c r="C52" s="945"/>
      <c r="D52" s="801"/>
      <c r="E52" s="947" t="s">
        <v>37</v>
      </c>
      <c r="F52" s="801"/>
      <c r="G52" s="947" t="s">
        <v>37</v>
      </c>
      <c r="H52" s="801"/>
      <c r="I52" s="947" t="s">
        <v>37</v>
      </c>
      <c r="J52" s="801"/>
      <c r="K52" s="947" t="s">
        <v>37</v>
      </c>
      <c r="L52" s="801"/>
      <c r="M52" s="947" t="s">
        <v>37</v>
      </c>
      <c r="N52" s="801"/>
      <c r="O52" s="1087"/>
    </row>
    <row r="53" spans="1:15">
      <c r="A53" s="949" t="s">
        <v>306</v>
      </c>
      <c r="B53" s="950"/>
      <c r="C53" s="945"/>
      <c r="D53" s="801"/>
      <c r="E53" s="792" t="s">
        <v>37</v>
      </c>
      <c r="F53" s="801"/>
      <c r="G53" s="792" t="s">
        <v>37</v>
      </c>
      <c r="H53" s="801"/>
      <c r="I53" s="792" t="s">
        <v>37</v>
      </c>
      <c r="J53" s="801"/>
      <c r="K53" s="792" t="s">
        <v>37</v>
      </c>
      <c r="L53" s="801"/>
      <c r="M53" s="792" t="s">
        <v>37</v>
      </c>
      <c r="N53" s="801"/>
      <c r="O53" s="1087"/>
    </row>
    <row r="54" spans="1:15">
      <c r="A54" s="951"/>
      <c r="B54" s="801"/>
      <c r="C54" s="945"/>
      <c r="D54" s="801"/>
      <c r="E54" s="801"/>
      <c r="F54" s="801"/>
      <c r="G54" s="801"/>
      <c r="H54" s="801"/>
      <c r="I54" s="801"/>
      <c r="J54" s="801"/>
      <c r="K54" s="801"/>
      <c r="L54" s="801"/>
      <c r="M54" s="801"/>
      <c r="N54" s="801"/>
      <c r="O54" s="1087"/>
    </row>
    <row r="55" spans="1:15">
      <c r="A55" s="940" t="s">
        <v>971</v>
      </c>
      <c r="B55" s="944"/>
      <c r="C55" s="945"/>
      <c r="D55" s="801"/>
      <c r="E55" s="947" t="s">
        <v>37</v>
      </c>
      <c r="F55" s="801"/>
      <c r="G55" s="947" t="s">
        <v>37</v>
      </c>
      <c r="H55" s="801"/>
      <c r="I55" s="947" t="s">
        <v>37</v>
      </c>
      <c r="J55" s="801"/>
      <c r="K55" s="947" t="s">
        <v>37</v>
      </c>
      <c r="L55" s="801"/>
      <c r="M55" s="947" t="s">
        <v>37</v>
      </c>
      <c r="N55" s="801"/>
      <c r="O55" s="1087"/>
    </row>
    <row r="56" spans="1:15">
      <c r="A56" s="951"/>
      <c r="B56" s="801"/>
      <c r="C56" s="945"/>
      <c r="D56" s="801"/>
      <c r="E56" s="951"/>
      <c r="F56" s="801"/>
      <c r="G56" s="951"/>
      <c r="H56" s="801"/>
      <c r="I56" s="951"/>
      <c r="J56" s="801"/>
      <c r="K56" s="951"/>
      <c r="L56" s="801"/>
      <c r="M56" s="951"/>
      <c r="N56" s="801"/>
      <c r="O56" s="1087"/>
    </row>
    <row r="57" spans="1:15">
      <c r="A57" s="951" t="s">
        <v>972</v>
      </c>
      <c r="B57" s="801"/>
      <c r="C57" s="945"/>
      <c r="D57" s="801"/>
      <c r="E57" s="947" t="s">
        <v>37</v>
      </c>
      <c r="F57" s="801"/>
      <c r="G57" s="947" t="s">
        <v>37</v>
      </c>
      <c r="H57" s="801"/>
      <c r="I57" s="947" t="s">
        <v>37</v>
      </c>
      <c r="J57" s="801"/>
      <c r="K57" s="947" t="s">
        <v>37</v>
      </c>
      <c r="L57" s="801"/>
      <c r="M57" s="947" t="s">
        <v>37</v>
      </c>
      <c r="N57" s="801"/>
      <c r="O57" s="1087"/>
    </row>
    <row r="58" spans="1:15">
      <c r="A58" s="951" t="s">
        <v>307</v>
      </c>
      <c r="B58" s="801"/>
      <c r="C58" s="945"/>
      <c r="D58" s="801"/>
      <c r="E58" s="947" t="s">
        <v>37</v>
      </c>
      <c r="F58" s="801"/>
      <c r="G58" s="947" t="s">
        <v>37</v>
      </c>
      <c r="H58" s="801"/>
      <c r="I58" s="947" t="s">
        <v>37</v>
      </c>
      <c r="J58" s="801"/>
      <c r="K58" s="947" t="s">
        <v>37</v>
      </c>
      <c r="L58" s="801"/>
      <c r="M58" s="947" t="s">
        <v>37</v>
      </c>
      <c r="N58" s="801"/>
      <c r="O58" s="1087"/>
    </row>
    <row r="59" spans="1:15">
      <c r="A59" s="951" t="s">
        <v>798</v>
      </c>
      <c r="B59" s="801"/>
      <c r="C59" s="945"/>
      <c r="D59" s="801"/>
      <c r="E59" s="786" t="s">
        <v>37</v>
      </c>
      <c r="F59" s="801"/>
      <c r="G59" s="786" t="s">
        <v>37</v>
      </c>
      <c r="H59" s="801"/>
      <c r="I59" s="786" t="s">
        <v>37</v>
      </c>
      <c r="J59" s="801"/>
      <c r="K59" s="786" t="s">
        <v>37</v>
      </c>
      <c r="L59" s="801"/>
      <c r="M59" s="786" t="s">
        <v>37</v>
      </c>
      <c r="N59" s="801"/>
      <c r="O59" s="1087"/>
    </row>
    <row r="60" spans="1:15">
      <c r="A60" s="951"/>
      <c r="B60" s="951"/>
      <c r="C60" s="945"/>
      <c r="D60" s="951"/>
      <c r="E60" s="951"/>
      <c r="F60" s="951"/>
      <c r="G60" s="951"/>
      <c r="H60" s="951"/>
      <c r="I60" s="951"/>
      <c r="J60" s="951"/>
      <c r="K60" s="951"/>
      <c r="L60" s="951"/>
      <c r="M60" s="951"/>
      <c r="N60" s="801"/>
      <c r="O60" s="1087"/>
    </row>
    <row r="61" spans="1:15">
      <c r="A61" s="940" t="s">
        <v>308</v>
      </c>
      <c r="B61" s="944"/>
      <c r="C61" s="945"/>
      <c r="D61" s="801"/>
      <c r="E61" s="792" t="s">
        <v>37</v>
      </c>
      <c r="F61" s="801"/>
      <c r="G61" s="792" t="s">
        <v>37</v>
      </c>
      <c r="H61" s="801"/>
      <c r="I61" s="792" t="s">
        <v>37</v>
      </c>
      <c r="J61" s="801"/>
      <c r="K61" s="792" t="s">
        <v>37</v>
      </c>
      <c r="L61" s="801"/>
      <c r="M61" s="792" t="s">
        <v>37</v>
      </c>
      <c r="N61" s="801"/>
      <c r="O61" s="1087"/>
    </row>
    <row r="62" spans="1:15">
      <c r="A62" s="787"/>
      <c r="B62" s="787"/>
      <c r="C62" s="787"/>
      <c r="D62" s="787"/>
      <c r="E62" s="787"/>
      <c r="F62" s="787"/>
      <c r="G62" s="787"/>
      <c r="H62" s="787"/>
      <c r="I62" s="787"/>
      <c r="J62" s="787"/>
      <c r="K62" s="787"/>
      <c r="L62" s="787"/>
      <c r="M62" s="787"/>
      <c r="N62" s="787"/>
      <c r="O62" s="1087"/>
    </row>
  </sheetData>
  <mergeCells count="5">
    <mergeCell ref="M7:M9"/>
    <mergeCell ref="E7:E9"/>
    <mergeCell ref="G7:G9"/>
    <mergeCell ref="I7:I9"/>
    <mergeCell ref="K7:K9"/>
  </mergeCells>
  <pageMargins left="0.55118110236220474" right="0.19685039370078741" top="0.55118110236220474" bottom="0.43307086614173229" header="0.31496062992125984" footer="0.31496062992125984"/>
  <pageSetup paperSize="9" scale="70" orientation="landscape" horizontalDpi="1200" verticalDpi="1200" r:id="rId1"/>
  <headerFooter>
    <oddFooter>&amp;L&amp;P&amp;C&amp;F&amp;A&amp;R&amp;D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U79"/>
  <sheetViews>
    <sheetView zoomScaleNormal="100" zoomScalePageLayoutView="150" workbookViewId="0"/>
  </sheetViews>
  <sheetFormatPr defaultColWidth="8.85546875" defaultRowHeight="12"/>
  <cols>
    <col min="1" max="1" width="69.28515625" style="755" customWidth="1"/>
    <col min="2" max="2" width="1.42578125" style="755" customWidth="1"/>
    <col min="3" max="3" width="9.28515625" style="755" customWidth="1"/>
    <col min="4" max="4" width="1.42578125" style="755" customWidth="1"/>
    <col min="5" max="5" width="9.28515625" style="755" customWidth="1"/>
    <col min="6" max="6" width="1.42578125" style="755" customWidth="1"/>
    <col min="7" max="7" width="9.28515625" style="755" customWidth="1"/>
    <col min="8" max="8" width="1.42578125" style="755" customWidth="1"/>
    <col min="9" max="9" width="9.28515625" style="755" customWidth="1"/>
    <col min="10" max="10" width="1.42578125" style="755" customWidth="1"/>
    <col min="11" max="11" width="9.28515625" style="755" customWidth="1"/>
    <col min="12" max="12" width="1.42578125" style="755" customWidth="1"/>
    <col min="13" max="13" width="9.28515625" style="755" customWidth="1"/>
    <col min="14" max="14" width="4.28515625" style="755" customWidth="1"/>
    <col min="15" max="18" width="8.85546875" style="791"/>
    <col min="19" max="19" width="8.85546875" style="755"/>
    <col min="20" max="20" width="6.42578125" style="755" customWidth="1"/>
    <col min="21" max="256" width="8.85546875" style="755"/>
    <col min="257" max="257" width="60.7109375" style="755" customWidth="1"/>
    <col min="258" max="258" width="12.7109375" style="755" customWidth="1"/>
    <col min="259" max="269" width="8.7109375" style="755" customWidth="1"/>
    <col min="270" max="512" width="8.85546875" style="755"/>
    <col min="513" max="513" width="60.7109375" style="755" customWidth="1"/>
    <col min="514" max="514" width="12.7109375" style="755" customWidth="1"/>
    <col min="515" max="525" width="8.7109375" style="755" customWidth="1"/>
    <col min="526" max="768" width="8.85546875" style="755"/>
    <col min="769" max="769" width="60.7109375" style="755" customWidth="1"/>
    <col min="770" max="770" width="12.7109375" style="755" customWidth="1"/>
    <col min="771" max="781" width="8.7109375" style="755" customWidth="1"/>
    <col min="782" max="1024" width="8.85546875" style="755"/>
    <col min="1025" max="1025" width="60.7109375" style="755" customWidth="1"/>
    <col min="1026" max="1026" width="12.7109375" style="755" customWidth="1"/>
    <col min="1027" max="1037" width="8.7109375" style="755" customWidth="1"/>
    <col min="1038" max="1280" width="8.85546875" style="755"/>
    <col min="1281" max="1281" width="60.7109375" style="755" customWidth="1"/>
    <col min="1282" max="1282" width="12.7109375" style="755" customWidth="1"/>
    <col min="1283" max="1293" width="8.7109375" style="755" customWidth="1"/>
    <col min="1294" max="1536" width="8.85546875" style="755"/>
    <col min="1537" max="1537" width="60.7109375" style="755" customWidth="1"/>
    <col min="1538" max="1538" width="12.7109375" style="755" customWidth="1"/>
    <col min="1539" max="1549" width="8.7109375" style="755" customWidth="1"/>
    <col min="1550" max="1792" width="8.85546875" style="755"/>
    <col min="1793" max="1793" width="60.7109375" style="755" customWidth="1"/>
    <col min="1794" max="1794" width="12.7109375" style="755" customWidth="1"/>
    <col min="1795" max="1805" width="8.7109375" style="755" customWidth="1"/>
    <col min="1806" max="2048" width="8.85546875" style="755"/>
    <col min="2049" max="2049" width="60.7109375" style="755" customWidth="1"/>
    <col min="2050" max="2050" width="12.7109375" style="755" customWidth="1"/>
    <col min="2051" max="2061" width="8.7109375" style="755" customWidth="1"/>
    <col min="2062" max="2304" width="8.85546875" style="755"/>
    <col min="2305" max="2305" width="60.7109375" style="755" customWidth="1"/>
    <col min="2306" max="2306" width="12.7109375" style="755" customWidth="1"/>
    <col min="2307" max="2317" width="8.7109375" style="755" customWidth="1"/>
    <col min="2318" max="2560" width="8.85546875" style="755"/>
    <col min="2561" max="2561" width="60.7109375" style="755" customWidth="1"/>
    <col min="2562" max="2562" width="12.7109375" style="755" customWidth="1"/>
    <col min="2563" max="2573" width="8.7109375" style="755" customWidth="1"/>
    <col min="2574" max="2816" width="8.85546875" style="755"/>
    <col min="2817" max="2817" width="60.7109375" style="755" customWidth="1"/>
    <col min="2818" max="2818" width="12.7109375" style="755" customWidth="1"/>
    <col min="2819" max="2829" width="8.7109375" style="755" customWidth="1"/>
    <col min="2830" max="3072" width="8.85546875" style="755"/>
    <col min="3073" max="3073" width="60.7109375" style="755" customWidth="1"/>
    <col min="3074" max="3074" width="12.7109375" style="755" customWidth="1"/>
    <col min="3075" max="3085" width="8.7109375" style="755" customWidth="1"/>
    <col min="3086" max="3328" width="8.85546875" style="755"/>
    <col min="3329" max="3329" width="60.7109375" style="755" customWidth="1"/>
    <col min="3330" max="3330" width="12.7109375" style="755" customWidth="1"/>
    <col min="3331" max="3341" width="8.7109375" style="755" customWidth="1"/>
    <col min="3342" max="3584" width="8.85546875" style="755"/>
    <col min="3585" max="3585" width="60.7109375" style="755" customWidth="1"/>
    <col min="3586" max="3586" width="12.7109375" style="755" customWidth="1"/>
    <col min="3587" max="3597" width="8.7109375" style="755" customWidth="1"/>
    <col min="3598" max="3840" width="8.85546875" style="755"/>
    <col min="3841" max="3841" width="60.7109375" style="755" customWidth="1"/>
    <col min="3842" max="3842" width="12.7109375" style="755" customWidth="1"/>
    <col min="3843" max="3853" width="8.7109375" style="755" customWidth="1"/>
    <col min="3854" max="4096" width="8.85546875" style="755"/>
    <col min="4097" max="4097" width="60.7109375" style="755" customWidth="1"/>
    <col min="4098" max="4098" width="12.7109375" style="755" customWidth="1"/>
    <col min="4099" max="4109" width="8.7109375" style="755" customWidth="1"/>
    <col min="4110" max="4352" width="8.85546875" style="755"/>
    <col min="4353" max="4353" width="60.7109375" style="755" customWidth="1"/>
    <col min="4354" max="4354" width="12.7109375" style="755" customWidth="1"/>
    <col min="4355" max="4365" width="8.7109375" style="755" customWidth="1"/>
    <col min="4366" max="4608" width="8.85546875" style="755"/>
    <col min="4609" max="4609" width="60.7109375" style="755" customWidth="1"/>
    <col min="4610" max="4610" width="12.7109375" style="755" customWidth="1"/>
    <col min="4611" max="4621" width="8.7109375" style="755" customWidth="1"/>
    <col min="4622" max="4864" width="8.85546875" style="755"/>
    <col min="4865" max="4865" width="60.7109375" style="755" customWidth="1"/>
    <col min="4866" max="4866" width="12.7109375" style="755" customWidth="1"/>
    <col min="4867" max="4877" width="8.7109375" style="755" customWidth="1"/>
    <col min="4878" max="5120" width="8.85546875" style="755"/>
    <col min="5121" max="5121" width="60.7109375" style="755" customWidth="1"/>
    <col min="5122" max="5122" width="12.7109375" style="755" customWidth="1"/>
    <col min="5123" max="5133" width="8.7109375" style="755" customWidth="1"/>
    <col min="5134" max="5376" width="8.85546875" style="755"/>
    <col min="5377" max="5377" width="60.7109375" style="755" customWidth="1"/>
    <col min="5378" max="5378" width="12.7109375" style="755" customWidth="1"/>
    <col min="5379" max="5389" width="8.7109375" style="755" customWidth="1"/>
    <col min="5390" max="5632" width="8.85546875" style="755"/>
    <col min="5633" max="5633" width="60.7109375" style="755" customWidth="1"/>
    <col min="5634" max="5634" width="12.7109375" style="755" customWidth="1"/>
    <col min="5635" max="5645" width="8.7109375" style="755" customWidth="1"/>
    <col min="5646" max="5888" width="8.85546875" style="755"/>
    <col min="5889" max="5889" width="60.7109375" style="755" customWidth="1"/>
    <col min="5890" max="5890" width="12.7109375" style="755" customWidth="1"/>
    <col min="5891" max="5901" width="8.7109375" style="755" customWidth="1"/>
    <col min="5902" max="6144" width="8.85546875" style="755"/>
    <col min="6145" max="6145" width="60.7109375" style="755" customWidth="1"/>
    <col min="6146" max="6146" width="12.7109375" style="755" customWidth="1"/>
    <col min="6147" max="6157" width="8.7109375" style="755" customWidth="1"/>
    <col min="6158" max="6400" width="8.85546875" style="755"/>
    <col min="6401" max="6401" width="60.7109375" style="755" customWidth="1"/>
    <col min="6402" max="6402" width="12.7109375" style="755" customWidth="1"/>
    <col min="6403" max="6413" width="8.7109375" style="755" customWidth="1"/>
    <col min="6414" max="6656" width="8.85546875" style="755"/>
    <col min="6657" max="6657" width="60.7109375" style="755" customWidth="1"/>
    <col min="6658" max="6658" width="12.7109375" style="755" customWidth="1"/>
    <col min="6659" max="6669" width="8.7109375" style="755" customWidth="1"/>
    <col min="6670" max="6912" width="8.85546875" style="755"/>
    <col min="6913" max="6913" width="60.7109375" style="755" customWidth="1"/>
    <col min="6914" max="6914" width="12.7109375" style="755" customWidth="1"/>
    <col min="6915" max="6925" width="8.7109375" style="755" customWidth="1"/>
    <col min="6926" max="7168" width="8.85546875" style="755"/>
    <col min="7169" max="7169" width="60.7109375" style="755" customWidth="1"/>
    <col min="7170" max="7170" width="12.7109375" style="755" customWidth="1"/>
    <col min="7171" max="7181" width="8.7109375" style="755" customWidth="1"/>
    <col min="7182" max="7424" width="8.85546875" style="755"/>
    <col min="7425" max="7425" width="60.7109375" style="755" customWidth="1"/>
    <col min="7426" max="7426" width="12.7109375" style="755" customWidth="1"/>
    <col min="7427" max="7437" width="8.7109375" style="755" customWidth="1"/>
    <col min="7438" max="7680" width="8.85546875" style="755"/>
    <col min="7681" max="7681" width="60.7109375" style="755" customWidth="1"/>
    <col min="7682" max="7682" width="12.7109375" style="755" customWidth="1"/>
    <col min="7683" max="7693" width="8.7109375" style="755" customWidth="1"/>
    <col min="7694" max="7936" width="8.85546875" style="755"/>
    <col min="7937" max="7937" width="60.7109375" style="755" customWidth="1"/>
    <col min="7938" max="7938" width="12.7109375" style="755" customWidth="1"/>
    <col min="7939" max="7949" width="8.7109375" style="755" customWidth="1"/>
    <col min="7950" max="8192" width="8.85546875" style="755"/>
    <col min="8193" max="8193" width="60.7109375" style="755" customWidth="1"/>
    <col min="8194" max="8194" width="12.7109375" style="755" customWidth="1"/>
    <col min="8195" max="8205" width="8.7109375" style="755" customWidth="1"/>
    <col min="8206" max="8448" width="8.85546875" style="755"/>
    <col min="8449" max="8449" width="60.7109375" style="755" customWidth="1"/>
    <col min="8450" max="8450" width="12.7109375" style="755" customWidth="1"/>
    <col min="8451" max="8461" width="8.7109375" style="755" customWidth="1"/>
    <col min="8462" max="8704" width="8.85546875" style="755"/>
    <col min="8705" max="8705" width="60.7109375" style="755" customWidth="1"/>
    <col min="8706" max="8706" width="12.7109375" style="755" customWidth="1"/>
    <col min="8707" max="8717" width="8.7109375" style="755" customWidth="1"/>
    <col min="8718" max="8960" width="8.85546875" style="755"/>
    <col min="8961" max="8961" width="60.7109375" style="755" customWidth="1"/>
    <col min="8962" max="8962" width="12.7109375" style="755" customWidth="1"/>
    <col min="8963" max="8973" width="8.7109375" style="755" customWidth="1"/>
    <col min="8974" max="9216" width="8.85546875" style="755"/>
    <col min="9217" max="9217" width="60.7109375" style="755" customWidth="1"/>
    <col min="9218" max="9218" width="12.7109375" style="755" customWidth="1"/>
    <col min="9219" max="9229" width="8.7109375" style="755" customWidth="1"/>
    <col min="9230" max="9472" width="8.85546875" style="755"/>
    <col min="9473" max="9473" width="60.7109375" style="755" customWidth="1"/>
    <col min="9474" max="9474" width="12.7109375" style="755" customWidth="1"/>
    <col min="9475" max="9485" width="8.7109375" style="755" customWidth="1"/>
    <col min="9486" max="9728" width="8.85546875" style="755"/>
    <col min="9729" max="9729" width="60.7109375" style="755" customWidth="1"/>
    <col min="9730" max="9730" width="12.7109375" style="755" customWidth="1"/>
    <col min="9731" max="9741" width="8.7109375" style="755" customWidth="1"/>
    <col min="9742" max="9984" width="8.85546875" style="755"/>
    <col min="9985" max="9985" width="60.7109375" style="755" customWidth="1"/>
    <col min="9986" max="9986" width="12.7109375" style="755" customWidth="1"/>
    <col min="9987" max="9997" width="8.7109375" style="755" customWidth="1"/>
    <col min="9998" max="10240" width="8.85546875" style="755"/>
    <col min="10241" max="10241" width="60.7109375" style="755" customWidth="1"/>
    <col min="10242" max="10242" width="12.7109375" style="755" customWidth="1"/>
    <col min="10243" max="10253" width="8.7109375" style="755" customWidth="1"/>
    <col min="10254" max="10496" width="8.85546875" style="755"/>
    <col min="10497" max="10497" width="60.7109375" style="755" customWidth="1"/>
    <col min="10498" max="10498" width="12.7109375" style="755" customWidth="1"/>
    <col min="10499" max="10509" width="8.7109375" style="755" customWidth="1"/>
    <col min="10510" max="10752" width="8.85546875" style="755"/>
    <col min="10753" max="10753" width="60.7109375" style="755" customWidth="1"/>
    <col min="10754" max="10754" width="12.7109375" style="755" customWidth="1"/>
    <col min="10755" max="10765" width="8.7109375" style="755" customWidth="1"/>
    <col min="10766" max="11008" width="8.85546875" style="755"/>
    <col min="11009" max="11009" width="60.7109375" style="755" customWidth="1"/>
    <col min="11010" max="11010" width="12.7109375" style="755" customWidth="1"/>
    <col min="11011" max="11021" width="8.7109375" style="755" customWidth="1"/>
    <col min="11022" max="11264" width="8.85546875" style="755"/>
    <col min="11265" max="11265" width="60.7109375" style="755" customWidth="1"/>
    <col min="11266" max="11266" width="12.7109375" style="755" customWidth="1"/>
    <col min="11267" max="11277" width="8.7109375" style="755" customWidth="1"/>
    <col min="11278" max="11520" width="8.85546875" style="755"/>
    <col min="11521" max="11521" width="60.7109375" style="755" customWidth="1"/>
    <col min="11522" max="11522" width="12.7109375" style="755" customWidth="1"/>
    <col min="11523" max="11533" width="8.7109375" style="755" customWidth="1"/>
    <col min="11534" max="11776" width="8.85546875" style="755"/>
    <col min="11777" max="11777" width="60.7109375" style="755" customWidth="1"/>
    <col min="11778" max="11778" width="12.7109375" style="755" customWidth="1"/>
    <col min="11779" max="11789" width="8.7109375" style="755" customWidth="1"/>
    <col min="11790" max="12032" width="8.85546875" style="755"/>
    <col min="12033" max="12033" width="60.7109375" style="755" customWidth="1"/>
    <col min="12034" max="12034" width="12.7109375" style="755" customWidth="1"/>
    <col min="12035" max="12045" width="8.7109375" style="755" customWidth="1"/>
    <col min="12046" max="12288" width="8.85546875" style="755"/>
    <col min="12289" max="12289" width="60.7109375" style="755" customWidth="1"/>
    <col min="12290" max="12290" width="12.7109375" style="755" customWidth="1"/>
    <col min="12291" max="12301" width="8.7109375" style="755" customWidth="1"/>
    <col min="12302" max="12544" width="8.85546875" style="755"/>
    <col min="12545" max="12545" width="60.7109375" style="755" customWidth="1"/>
    <col min="12546" max="12546" width="12.7109375" style="755" customWidth="1"/>
    <col min="12547" max="12557" width="8.7109375" style="755" customWidth="1"/>
    <col min="12558" max="12800" width="8.85546875" style="755"/>
    <col min="12801" max="12801" width="60.7109375" style="755" customWidth="1"/>
    <col min="12802" max="12802" width="12.7109375" style="755" customWidth="1"/>
    <col min="12803" max="12813" width="8.7109375" style="755" customWidth="1"/>
    <col min="12814" max="13056" width="8.85546875" style="755"/>
    <col min="13057" max="13057" width="60.7109375" style="755" customWidth="1"/>
    <col min="13058" max="13058" width="12.7109375" style="755" customWidth="1"/>
    <col min="13059" max="13069" width="8.7109375" style="755" customWidth="1"/>
    <col min="13070" max="13312" width="8.85546875" style="755"/>
    <col min="13313" max="13313" width="60.7109375" style="755" customWidth="1"/>
    <col min="13314" max="13314" width="12.7109375" style="755" customWidth="1"/>
    <col min="13315" max="13325" width="8.7109375" style="755" customWidth="1"/>
    <col min="13326" max="13568" width="8.85546875" style="755"/>
    <col min="13569" max="13569" width="60.7109375" style="755" customWidth="1"/>
    <col min="13570" max="13570" width="12.7109375" style="755" customWidth="1"/>
    <col min="13571" max="13581" width="8.7109375" style="755" customWidth="1"/>
    <col min="13582" max="13824" width="8.85546875" style="755"/>
    <col min="13825" max="13825" width="60.7109375" style="755" customWidth="1"/>
    <col min="13826" max="13826" width="12.7109375" style="755" customWidth="1"/>
    <col min="13827" max="13837" width="8.7109375" style="755" customWidth="1"/>
    <col min="13838" max="14080" width="8.85546875" style="755"/>
    <col min="14081" max="14081" width="60.7109375" style="755" customWidth="1"/>
    <col min="14082" max="14082" width="12.7109375" style="755" customWidth="1"/>
    <col min="14083" max="14093" width="8.7109375" style="755" customWidth="1"/>
    <col min="14094" max="14336" width="8.85546875" style="755"/>
    <col min="14337" max="14337" width="60.7109375" style="755" customWidth="1"/>
    <col min="14338" max="14338" width="12.7109375" style="755" customWidth="1"/>
    <col min="14339" max="14349" width="8.7109375" style="755" customWidth="1"/>
    <col min="14350" max="14592" width="8.85546875" style="755"/>
    <col min="14593" max="14593" width="60.7109375" style="755" customWidth="1"/>
    <col min="14594" max="14594" width="12.7109375" style="755" customWidth="1"/>
    <col min="14595" max="14605" width="8.7109375" style="755" customWidth="1"/>
    <col min="14606" max="14848" width="8.85546875" style="755"/>
    <col min="14849" max="14849" width="60.7109375" style="755" customWidth="1"/>
    <col min="14850" max="14850" width="12.7109375" style="755" customWidth="1"/>
    <col min="14851" max="14861" width="8.7109375" style="755" customWidth="1"/>
    <col min="14862" max="15104" width="8.85546875" style="755"/>
    <col min="15105" max="15105" width="60.7109375" style="755" customWidth="1"/>
    <col min="15106" max="15106" width="12.7109375" style="755" customWidth="1"/>
    <col min="15107" max="15117" width="8.7109375" style="755" customWidth="1"/>
    <col min="15118" max="15360" width="8.85546875" style="755"/>
    <col min="15361" max="15361" width="60.7109375" style="755" customWidth="1"/>
    <col min="15362" max="15362" width="12.7109375" style="755" customWidth="1"/>
    <col min="15363" max="15373" width="8.7109375" style="755" customWidth="1"/>
    <col min="15374" max="15616" width="8.85546875" style="755"/>
    <col min="15617" max="15617" width="60.7109375" style="755" customWidth="1"/>
    <col min="15618" max="15618" width="12.7109375" style="755" customWidth="1"/>
    <col min="15619" max="15629" width="8.7109375" style="755" customWidth="1"/>
    <col min="15630" max="15872" width="8.85546875" style="755"/>
    <col min="15873" max="15873" width="60.7109375" style="755" customWidth="1"/>
    <col min="15874" max="15874" width="12.7109375" style="755" customWidth="1"/>
    <col min="15875" max="15885" width="8.7109375" style="755" customWidth="1"/>
    <col min="15886" max="16128" width="8.85546875" style="755"/>
    <col min="16129" max="16129" width="60.7109375" style="755" customWidth="1"/>
    <col min="16130" max="16130" width="12.7109375" style="755" customWidth="1"/>
    <col min="16131" max="16141" width="8.7109375" style="755" customWidth="1"/>
    <col min="16142" max="16384" width="8.85546875" style="755"/>
  </cols>
  <sheetData>
    <row r="1" spans="1:21">
      <c r="A1" s="339" t="s">
        <v>921</v>
      </c>
      <c r="B1" s="814"/>
      <c r="C1" s="791"/>
      <c r="D1" s="791"/>
      <c r="U1" s="967"/>
    </row>
    <row r="2" spans="1:21" s="771" customFormat="1" ht="15.75">
      <c r="A2" s="931" t="s">
        <v>36</v>
      </c>
      <c r="B2" s="932"/>
      <c r="C2" s="932"/>
      <c r="D2" s="932"/>
      <c r="E2" s="932"/>
      <c r="F2" s="932"/>
      <c r="G2" s="932"/>
      <c r="H2" s="933"/>
      <c r="I2" s="932"/>
      <c r="J2" s="932"/>
      <c r="K2" s="795"/>
      <c r="L2" s="795"/>
      <c r="M2" s="795"/>
      <c r="N2" s="795"/>
      <c r="O2" s="1082"/>
      <c r="P2" s="796"/>
      <c r="Q2" s="796"/>
      <c r="R2" s="796"/>
    </row>
    <row r="3" spans="1:21" s="799" customFormat="1">
      <c r="A3" s="788"/>
      <c r="B3" s="788"/>
      <c r="C3" s="934"/>
      <c r="D3" s="934"/>
      <c r="E3" s="934"/>
      <c r="F3" s="233"/>
      <c r="G3" s="233"/>
      <c r="H3" s="233"/>
      <c r="I3" s="233"/>
      <c r="J3" s="233"/>
      <c r="K3" s="233"/>
      <c r="L3" s="233"/>
      <c r="M3" s="788"/>
      <c r="N3" s="788"/>
      <c r="O3" s="1083"/>
    </row>
    <row r="4" spans="1:21" s="776" customFormat="1" ht="15.75">
      <c r="A4" s="935" t="s">
        <v>914</v>
      </c>
      <c r="B4" s="935"/>
      <c r="C4" s="252"/>
      <c r="D4" s="252"/>
      <c r="E4" s="252"/>
      <c r="F4" s="252"/>
      <c r="G4" s="252"/>
      <c r="H4" s="252"/>
      <c r="I4" s="252"/>
      <c r="J4" s="252"/>
      <c r="K4" s="252"/>
      <c r="L4" s="252"/>
      <c r="M4" s="936"/>
      <c r="N4" s="790"/>
      <c r="O4" s="1088"/>
      <c r="P4" s="798"/>
      <c r="Q4" s="798"/>
      <c r="R4" s="798"/>
    </row>
    <row r="5" spans="1:21" s="799" customFormat="1">
      <c r="A5" s="937"/>
      <c r="B5" s="938"/>
      <c r="C5" s="233"/>
      <c r="D5" s="233"/>
      <c r="E5" s="233"/>
      <c r="F5" s="233"/>
      <c r="G5" s="233"/>
      <c r="H5" s="233"/>
      <c r="I5" s="233"/>
      <c r="J5" s="233"/>
      <c r="K5" s="233"/>
      <c r="L5" s="233"/>
      <c r="M5" s="810"/>
      <c r="N5" s="810"/>
      <c r="O5" s="1083"/>
    </row>
    <row r="6" spans="1:21" s="773" customFormat="1" ht="15">
      <c r="A6" s="939" t="s">
        <v>773</v>
      </c>
      <c r="B6" s="939"/>
      <c r="C6" s="789"/>
      <c r="D6" s="789"/>
      <c r="E6" s="789"/>
      <c r="F6" s="789"/>
      <c r="G6" s="789"/>
      <c r="H6" s="789"/>
      <c r="I6" s="789"/>
      <c r="J6" s="789"/>
      <c r="K6" s="789"/>
      <c r="L6" s="789"/>
      <c r="M6" s="789"/>
      <c r="N6" s="789"/>
      <c r="O6" s="1085"/>
      <c r="P6" s="797"/>
      <c r="Q6" s="797"/>
      <c r="R6" s="797"/>
    </row>
    <row r="7" spans="1:21" s="770" customFormat="1" ht="11.25" customHeight="1">
      <c r="A7" s="940"/>
      <c r="B7" s="801"/>
      <c r="C7" s="941"/>
      <c r="D7" s="942"/>
      <c r="E7" s="1210" t="s">
        <v>805</v>
      </c>
      <c r="F7" s="942"/>
      <c r="G7" s="1210" t="s">
        <v>806</v>
      </c>
      <c r="H7" s="942"/>
      <c r="I7" s="1210" t="s">
        <v>807</v>
      </c>
      <c r="J7" s="942"/>
      <c r="K7" s="1210" t="s">
        <v>808</v>
      </c>
      <c r="L7" s="942"/>
      <c r="M7" s="1210" t="s">
        <v>809</v>
      </c>
      <c r="N7" s="800"/>
      <c r="O7" s="1086"/>
      <c r="P7" s="794"/>
      <c r="Q7" s="794"/>
      <c r="R7" s="794"/>
    </row>
    <row r="8" spans="1:21" ht="12.75">
      <c r="A8" s="943"/>
      <c r="B8" s="801"/>
      <c r="C8" s="941"/>
      <c r="D8" s="942"/>
      <c r="E8" s="1210"/>
      <c r="F8" s="942"/>
      <c r="G8" s="1210"/>
      <c r="H8" s="942"/>
      <c r="I8" s="1210"/>
      <c r="J8" s="942"/>
      <c r="K8" s="1210"/>
      <c r="L8" s="942"/>
      <c r="M8" s="1210"/>
      <c r="N8" s="800"/>
      <c r="O8" s="1087"/>
    </row>
    <row r="9" spans="1:21" ht="12.75">
      <c r="A9" s="943"/>
      <c r="B9" s="801"/>
      <c r="C9" s="941"/>
      <c r="D9" s="942"/>
      <c r="E9" s="1210"/>
      <c r="F9" s="942"/>
      <c r="G9" s="1210"/>
      <c r="H9" s="942"/>
      <c r="I9" s="1210"/>
      <c r="J9" s="942"/>
      <c r="K9" s="1210"/>
      <c r="L9" s="942"/>
      <c r="M9" s="1210"/>
      <c r="N9" s="800"/>
      <c r="O9" s="1087"/>
    </row>
    <row r="10" spans="1:21">
      <c r="A10" s="940"/>
      <c r="B10" s="944"/>
      <c r="C10" s="945"/>
      <c r="D10" s="801"/>
      <c r="E10" s="801"/>
      <c r="F10" s="801"/>
      <c r="G10" s="801"/>
      <c r="H10" s="801"/>
      <c r="I10" s="801"/>
      <c r="J10" s="801"/>
      <c r="K10" s="801"/>
      <c r="L10" s="801"/>
      <c r="M10" s="801"/>
      <c r="N10" s="801"/>
      <c r="O10" s="1087"/>
    </row>
    <row r="11" spans="1:21">
      <c r="A11" s="946" t="s">
        <v>285</v>
      </c>
      <c r="B11" s="801"/>
      <c r="C11" s="945"/>
      <c r="D11" s="801"/>
      <c r="E11" s="947" t="s">
        <v>37</v>
      </c>
      <c r="F11" s="801"/>
      <c r="G11" s="947" t="s">
        <v>37</v>
      </c>
      <c r="H11" s="801"/>
      <c r="I11" s="947" t="s">
        <v>37</v>
      </c>
      <c r="J11" s="801"/>
      <c r="K11" s="947" t="s">
        <v>37</v>
      </c>
      <c r="L11" s="801"/>
      <c r="M11" s="947" t="s">
        <v>37</v>
      </c>
      <c r="N11" s="801"/>
      <c r="O11" s="1087"/>
    </row>
    <row r="12" spans="1:21">
      <c r="A12" s="946" t="s">
        <v>286</v>
      </c>
      <c r="B12" s="801"/>
      <c r="C12" s="945"/>
      <c r="D12" s="801"/>
      <c r="E12" s="947" t="s">
        <v>37</v>
      </c>
      <c r="F12" s="801"/>
      <c r="G12" s="947" t="s">
        <v>37</v>
      </c>
      <c r="H12" s="801"/>
      <c r="I12" s="947" t="s">
        <v>37</v>
      </c>
      <c r="J12" s="801"/>
      <c r="K12" s="947" t="s">
        <v>37</v>
      </c>
      <c r="L12" s="801"/>
      <c r="M12" s="947" t="s">
        <v>37</v>
      </c>
      <c r="N12" s="801"/>
      <c r="O12" s="1087"/>
    </row>
    <row r="13" spans="1:21">
      <c r="A13" s="946" t="s">
        <v>298</v>
      </c>
      <c r="B13" s="801"/>
      <c r="C13" s="945"/>
      <c r="D13" s="801"/>
      <c r="E13" s="947" t="s">
        <v>37</v>
      </c>
      <c r="F13" s="801"/>
      <c r="G13" s="947" t="s">
        <v>37</v>
      </c>
      <c r="H13" s="801"/>
      <c r="I13" s="947" t="s">
        <v>37</v>
      </c>
      <c r="J13" s="801"/>
      <c r="K13" s="947" t="s">
        <v>37</v>
      </c>
      <c r="L13" s="801"/>
      <c r="M13" s="947" t="s">
        <v>37</v>
      </c>
      <c r="N13" s="801"/>
      <c r="O13" s="1087"/>
    </row>
    <row r="14" spans="1:21">
      <c r="A14" s="946" t="s">
        <v>287</v>
      </c>
      <c r="B14" s="801"/>
      <c r="C14" s="945"/>
      <c r="D14" s="801"/>
      <c r="E14" s="947" t="s">
        <v>37</v>
      </c>
      <c r="F14" s="801"/>
      <c r="G14" s="947" t="s">
        <v>37</v>
      </c>
      <c r="H14" s="801"/>
      <c r="I14" s="947" t="s">
        <v>37</v>
      </c>
      <c r="J14" s="801"/>
      <c r="K14" s="947" t="s">
        <v>37</v>
      </c>
      <c r="L14" s="801"/>
      <c r="M14" s="947" t="s">
        <v>37</v>
      </c>
      <c r="N14" s="801"/>
      <c r="O14" s="1087"/>
    </row>
    <row r="15" spans="1:21">
      <c r="A15" s="946" t="s">
        <v>774</v>
      </c>
      <c r="B15" s="801"/>
      <c r="C15" s="945"/>
      <c r="D15" s="801"/>
      <c r="E15" s="947" t="s">
        <v>37</v>
      </c>
      <c r="F15" s="801"/>
      <c r="G15" s="947" t="s">
        <v>37</v>
      </c>
      <c r="H15" s="801"/>
      <c r="I15" s="947" t="s">
        <v>37</v>
      </c>
      <c r="J15" s="801"/>
      <c r="K15" s="947" t="s">
        <v>37</v>
      </c>
      <c r="L15" s="801"/>
      <c r="M15" s="947" t="s">
        <v>37</v>
      </c>
      <c r="N15" s="801"/>
      <c r="O15" s="1087"/>
    </row>
    <row r="16" spans="1:21">
      <c r="A16" s="946" t="s">
        <v>775</v>
      </c>
      <c r="B16" s="801"/>
      <c r="C16" s="945"/>
      <c r="D16" s="801"/>
      <c r="E16" s="947" t="s">
        <v>37</v>
      </c>
      <c r="F16" s="801"/>
      <c r="G16" s="947" t="s">
        <v>37</v>
      </c>
      <c r="H16" s="801"/>
      <c r="I16" s="947" t="s">
        <v>37</v>
      </c>
      <c r="J16" s="801"/>
      <c r="K16" s="947" t="s">
        <v>37</v>
      </c>
      <c r="L16" s="801"/>
      <c r="M16" s="947" t="s">
        <v>37</v>
      </c>
      <c r="N16" s="801"/>
      <c r="O16" s="1087"/>
    </row>
    <row r="17" spans="1:15">
      <c r="A17" s="946" t="s">
        <v>776</v>
      </c>
      <c r="B17" s="801"/>
      <c r="C17" s="945"/>
      <c r="D17" s="801"/>
      <c r="E17" s="947" t="s">
        <v>37</v>
      </c>
      <c r="F17" s="801"/>
      <c r="G17" s="947" t="s">
        <v>37</v>
      </c>
      <c r="H17" s="801"/>
      <c r="I17" s="947" t="s">
        <v>37</v>
      </c>
      <c r="J17" s="801"/>
      <c r="K17" s="947" t="s">
        <v>37</v>
      </c>
      <c r="L17" s="801"/>
      <c r="M17" s="947" t="s">
        <v>37</v>
      </c>
      <c r="N17" s="801"/>
      <c r="O17" s="1087"/>
    </row>
    <row r="18" spans="1:15">
      <c r="A18" s="949" t="s">
        <v>777</v>
      </c>
      <c r="B18" s="950"/>
      <c r="C18" s="945"/>
      <c r="D18" s="801"/>
      <c r="E18" s="758" t="s">
        <v>37</v>
      </c>
      <c r="F18" s="801"/>
      <c r="G18" s="758" t="s">
        <v>37</v>
      </c>
      <c r="H18" s="801"/>
      <c r="I18" s="758" t="s">
        <v>37</v>
      </c>
      <c r="J18" s="801"/>
      <c r="K18" s="758" t="s">
        <v>37</v>
      </c>
      <c r="L18" s="801"/>
      <c r="M18" s="758" t="s">
        <v>37</v>
      </c>
      <c r="N18" s="801"/>
      <c r="O18" s="1087"/>
    </row>
    <row r="19" spans="1:15">
      <c r="A19" s="951"/>
      <c r="B19" s="801"/>
      <c r="C19" s="945"/>
      <c r="D19" s="801"/>
      <c r="E19" s="801"/>
      <c r="F19" s="801"/>
      <c r="G19" s="801"/>
      <c r="H19" s="801"/>
      <c r="I19" s="801"/>
      <c r="J19" s="801"/>
      <c r="K19" s="801"/>
      <c r="L19" s="801"/>
      <c r="M19" s="801"/>
      <c r="N19" s="801"/>
      <c r="O19" s="1087"/>
    </row>
    <row r="20" spans="1:15">
      <c r="A20" s="940"/>
      <c r="B20" s="944"/>
      <c r="C20" s="945"/>
      <c r="D20" s="801"/>
      <c r="E20" s="801"/>
      <c r="F20" s="801"/>
      <c r="G20" s="801"/>
      <c r="H20" s="801"/>
      <c r="I20" s="801"/>
      <c r="J20" s="801"/>
      <c r="K20" s="801"/>
      <c r="L20" s="801"/>
      <c r="M20" s="801"/>
      <c r="N20" s="801"/>
      <c r="O20" s="1087"/>
    </row>
    <row r="21" spans="1:15">
      <c r="A21" s="946" t="s">
        <v>778</v>
      </c>
      <c r="B21" s="801"/>
      <c r="C21" s="945"/>
      <c r="D21" s="801"/>
      <c r="E21" s="947" t="s">
        <v>37</v>
      </c>
      <c r="F21" s="801"/>
      <c r="G21" s="947" t="s">
        <v>37</v>
      </c>
      <c r="H21" s="801"/>
      <c r="I21" s="947" t="s">
        <v>37</v>
      </c>
      <c r="J21" s="801"/>
      <c r="K21" s="947" t="s">
        <v>37</v>
      </c>
      <c r="L21" s="801"/>
      <c r="M21" s="947" t="s">
        <v>37</v>
      </c>
      <c r="N21" s="801"/>
      <c r="O21" s="1087"/>
    </row>
    <row r="22" spans="1:15">
      <c r="A22" s="946" t="s">
        <v>779</v>
      </c>
      <c r="B22" s="801"/>
      <c r="C22" s="945"/>
      <c r="D22" s="801"/>
      <c r="E22" s="947" t="s">
        <v>37</v>
      </c>
      <c r="F22" s="801"/>
      <c r="G22" s="947" t="s">
        <v>37</v>
      </c>
      <c r="H22" s="801"/>
      <c r="I22" s="947" t="s">
        <v>37</v>
      </c>
      <c r="J22" s="801"/>
      <c r="K22" s="947" t="s">
        <v>37</v>
      </c>
      <c r="L22" s="801"/>
      <c r="M22" s="947" t="s">
        <v>37</v>
      </c>
      <c r="N22" s="801"/>
      <c r="O22" s="1087"/>
    </row>
    <row r="23" spans="1:15">
      <c r="A23" s="946" t="s">
        <v>780</v>
      </c>
      <c r="B23" s="801"/>
      <c r="C23" s="945"/>
      <c r="D23" s="801"/>
      <c r="E23" s="947" t="s">
        <v>37</v>
      </c>
      <c r="F23" s="801"/>
      <c r="G23" s="947" t="s">
        <v>37</v>
      </c>
      <c r="H23" s="801"/>
      <c r="I23" s="947" t="s">
        <v>37</v>
      </c>
      <c r="J23" s="801"/>
      <c r="K23" s="947" t="s">
        <v>37</v>
      </c>
      <c r="L23" s="801"/>
      <c r="M23" s="947" t="s">
        <v>37</v>
      </c>
      <c r="N23" s="801"/>
      <c r="O23" s="1087"/>
    </row>
    <row r="24" spans="1:15">
      <c r="A24" s="946" t="s">
        <v>781</v>
      </c>
      <c r="B24" s="801"/>
      <c r="C24" s="945"/>
      <c r="D24" s="801"/>
      <c r="E24" s="947" t="s">
        <v>37</v>
      </c>
      <c r="F24" s="801"/>
      <c r="G24" s="947" t="s">
        <v>37</v>
      </c>
      <c r="H24" s="801"/>
      <c r="I24" s="947" t="s">
        <v>37</v>
      </c>
      <c r="J24" s="801"/>
      <c r="K24" s="947" t="s">
        <v>37</v>
      </c>
      <c r="L24" s="801"/>
      <c r="M24" s="947" t="s">
        <v>37</v>
      </c>
      <c r="N24" s="801"/>
      <c r="O24" s="1087"/>
    </row>
    <row r="25" spans="1:15">
      <c r="A25" s="949" t="s">
        <v>782</v>
      </c>
      <c r="B25" s="801"/>
      <c r="C25" s="945"/>
      <c r="D25" s="801"/>
      <c r="E25" s="758" t="s">
        <v>37</v>
      </c>
      <c r="F25" s="801"/>
      <c r="G25" s="758" t="s">
        <v>37</v>
      </c>
      <c r="H25" s="801"/>
      <c r="I25" s="758" t="s">
        <v>37</v>
      </c>
      <c r="J25" s="801"/>
      <c r="K25" s="758" t="s">
        <v>37</v>
      </c>
      <c r="L25" s="801"/>
      <c r="M25" s="758" t="s">
        <v>37</v>
      </c>
      <c r="N25" s="801"/>
      <c r="O25" s="1087"/>
    </row>
    <row r="26" spans="1:15">
      <c r="A26" s="951"/>
      <c r="B26" s="951"/>
      <c r="C26" s="945"/>
      <c r="D26" s="951"/>
      <c r="E26" s="951"/>
      <c r="F26" s="951"/>
      <c r="G26" s="951"/>
      <c r="H26" s="951"/>
      <c r="I26" s="951"/>
      <c r="J26" s="951"/>
      <c r="K26" s="951"/>
      <c r="L26" s="951"/>
      <c r="M26" s="951"/>
      <c r="N26" s="801"/>
      <c r="O26" s="1087"/>
    </row>
    <row r="27" spans="1:15">
      <c r="A27" s="951"/>
      <c r="B27" s="951"/>
      <c r="C27" s="945"/>
      <c r="D27" s="951"/>
      <c r="E27" s="951"/>
      <c r="F27" s="951"/>
      <c r="G27" s="951"/>
      <c r="H27" s="951"/>
      <c r="I27" s="951"/>
      <c r="J27" s="951"/>
      <c r="K27" s="951"/>
      <c r="L27" s="951"/>
      <c r="M27" s="951"/>
      <c r="N27" s="801"/>
      <c r="O27" s="1087"/>
    </row>
    <row r="28" spans="1:15">
      <c r="A28" s="946" t="s">
        <v>783</v>
      </c>
      <c r="B28" s="801"/>
      <c r="C28" s="945"/>
      <c r="D28" s="801"/>
      <c r="E28" s="947" t="s">
        <v>37</v>
      </c>
      <c r="F28" s="801"/>
      <c r="G28" s="947" t="s">
        <v>37</v>
      </c>
      <c r="H28" s="801"/>
      <c r="I28" s="947" t="s">
        <v>37</v>
      </c>
      <c r="J28" s="801"/>
      <c r="K28" s="947" t="s">
        <v>37</v>
      </c>
      <c r="L28" s="801"/>
      <c r="M28" s="947" t="s">
        <v>37</v>
      </c>
      <c r="N28" s="801"/>
      <c r="O28" s="1087"/>
    </row>
    <row r="29" spans="1:15">
      <c r="A29" s="946" t="s">
        <v>780</v>
      </c>
      <c r="B29" s="801"/>
      <c r="C29" s="945"/>
      <c r="D29" s="801"/>
      <c r="E29" s="947" t="s">
        <v>37</v>
      </c>
      <c r="F29" s="801"/>
      <c r="G29" s="947" t="s">
        <v>37</v>
      </c>
      <c r="H29" s="801"/>
      <c r="I29" s="947" t="s">
        <v>37</v>
      </c>
      <c r="J29" s="801"/>
      <c r="K29" s="947" t="s">
        <v>37</v>
      </c>
      <c r="L29" s="801"/>
      <c r="M29" s="947" t="s">
        <v>37</v>
      </c>
      <c r="N29" s="801"/>
      <c r="O29" s="1087"/>
    </row>
    <row r="30" spans="1:15">
      <c r="A30" s="946" t="s">
        <v>784</v>
      </c>
      <c r="B30" s="801"/>
      <c r="C30" s="945"/>
      <c r="D30" s="801"/>
      <c r="E30" s="947" t="s">
        <v>37</v>
      </c>
      <c r="F30" s="801"/>
      <c r="G30" s="947" t="s">
        <v>37</v>
      </c>
      <c r="H30" s="801"/>
      <c r="I30" s="947" t="s">
        <v>37</v>
      </c>
      <c r="J30" s="801"/>
      <c r="K30" s="947" t="s">
        <v>37</v>
      </c>
      <c r="L30" s="801"/>
      <c r="M30" s="947" t="s">
        <v>37</v>
      </c>
      <c r="N30" s="801"/>
      <c r="O30" s="1087"/>
    </row>
    <row r="31" spans="1:15">
      <c r="A31" s="949" t="s">
        <v>785</v>
      </c>
      <c r="B31" s="950"/>
      <c r="C31" s="945"/>
      <c r="D31" s="801"/>
      <c r="E31" s="758" t="s">
        <v>37</v>
      </c>
      <c r="F31" s="801"/>
      <c r="G31" s="758" t="s">
        <v>37</v>
      </c>
      <c r="H31" s="801"/>
      <c r="I31" s="758" t="s">
        <v>37</v>
      </c>
      <c r="J31" s="801"/>
      <c r="K31" s="758" t="s">
        <v>37</v>
      </c>
      <c r="L31" s="801"/>
      <c r="M31" s="758" t="s">
        <v>37</v>
      </c>
      <c r="N31" s="801"/>
      <c r="O31" s="1087"/>
    </row>
    <row r="32" spans="1:15">
      <c r="A32" s="949"/>
      <c r="B32" s="949"/>
      <c r="C32" s="945"/>
      <c r="D32" s="949"/>
      <c r="E32" s="949"/>
      <c r="F32" s="949"/>
      <c r="G32" s="949"/>
      <c r="H32" s="949"/>
      <c r="I32" s="949"/>
      <c r="J32" s="949"/>
      <c r="K32" s="949"/>
      <c r="L32" s="949"/>
      <c r="M32" s="949"/>
      <c r="N32" s="801"/>
      <c r="O32" s="1087"/>
    </row>
    <row r="33" spans="1:15">
      <c r="A33" s="946" t="s">
        <v>786</v>
      </c>
      <c r="B33" s="950"/>
      <c r="C33" s="945"/>
      <c r="D33" s="801"/>
      <c r="E33" s="947" t="s">
        <v>37</v>
      </c>
      <c r="F33" s="801"/>
      <c r="G33" s="947" t="s">
        <v>37</v>
      </c>
      <c r="H33" s="801"/>
      <c r="I33" s="947" t="s">
        <v>37</v>
      </c>
      <c r="J33" s="801"/>
      <c r="K33" s="947" t="s">
        <v>37</v>
      </c>
      <c r="L33" s="801"/>
      <c r="M33" s="947" t="s">
        <v>37</v>
      </c>
      <c r="N33" s="801"/>
      <c r="O33" s="1087"/>
    </row>
    <row r="34" spans="1:15">
      <c r="A34" s="946" t="s">
        <v>787</v>
      </c>
      <c r="B34" s="950"/>
      <c r="C34" s="945"/>
      <c r="D34" s="801"/>
      <c r="E34" s="947" t="s">
        <v>37</v>
      </c>
      <c r="F34" s="801"/>
      <c r="G34" s="947" t="s">
        <v>37</v>
      </c>
      <c r="H34" s="801"/>
      <c r="I34" s="947" t="s">
        <v>37</v>
      </c>
      <c r="J34" s="801"/>
      <c r="K34" s="947" t="s">
        <v>37</v>
      </c>
      <c r="L34" s="801"/>
      <c r="M34" s="947" t="s">
        <v>37</v>
      </c>
      <c r="N34" s="801"/>
      <c r="O34" s="1087"/>
    </row>
    <row r="35" spans="1:15">
      <c r="A35" s="946" t="s">
        <v>788</v>
      </c>
      <c r="B35" s="950"/>
      <c r="C35" s="945"/>
      <c r="D35" s="801"/>
      <c r="E35" s="947" t="s">
        <v>37</v>
      </c>
      <c r="F35" s="801"/>
      <c r="G35" s="947" t="s">
        <v>37</v>
      </c>
      <c r="H35" s="801"/>
      <c r="I35" s="947" t="s">
        <v>37</v>
      </c>
      <c r="J35" s="801"/>
      <c r="K35" s="947" t="s">
        <v>37</v>
      </c>
      <c r="L35" s="801"/>
      <c r="M35" s="947" t="s">
        <v>37</v>
      </c>
      <c r="N35" s="801"/>
      <c r="O35" s="1087"/>
    </row>
    <row r="36" spans="1:15">
      <c r="A36" s="946" t="s">
        <v>789</v>
      </c>
      <c r="B36" s="801"/>
      <c r="C36" s="945"/>
      <c r="D36" s="801"/>
      <c r="E36" s="947" t="s">
        <v>37</v>
      </c>
      <c r="F36" s="801"/>
      <c r="G36" s="947" t="s">
        <v>37</v>
      </c>
      <c r="H36" s="801"/>
      <c r="I36" s="947" t="s">
        <v>37</v>
      </c>
      <c r="J36" s="801"/>
      <c r="K36" s="947" t="s">
        <v>37</v>
      </c>
      <c r="L36" s="801"/>
      <c r="M36" s="947" t="s">
        <v>37</v>
      </c>
      <c r="N36" s="801"/>
      <c r="O36" s="1087"/>
    </row>
    <row r="37" spans="1:15">
      <c r="A37" s="949" t="s">
        <v>790</v>
      </c>
      <c r="B37" s="801"/>
      <c r="C37" s="945"/>
      <c r="D37" s="801"/>
      <c r="E37" s="758" t="s">
        <v>37</v>
      </c>
      <c r="F37" s="801"/>
      <c r="G37" s="758" t="s">
        <v>37</v>
      </c>
      <c r="H37" s="801"/>
      <c r="I37" s="758" t="s">
        <v>37</v>
      </c>
      <c r="J37" s="801"/>
      <c r="K37" s="758" t="s">
        <v>37</v>
      </c>
      <c r="L37" s="801"/>
      <c r="M37" s="758" t="s">
        <v>37</v>
      </c>
      <c r="N37" s="801"/>
      <c r="O37" s="1087"/>
    </row>
    <row r="38" spans="1:15">
      <c r="A38" s="949"/>
      <c r="B38" s="949"/>
      <c r="C38" s="945"/>
      <c r="D38" s="949"/>
      <c r="E38" s="949"/>
      <c r="F38" s="949"/>
      <c r="G38" s="949"/>
      <c r="H38" s="949"/>
      <c r="I38" s="949"/>
      <c r="J38" s="949"/>
      <c r="K38" s="949"/>
      <c r="L38" s="949"/>
      <c r="M38" s="949"/>
      <c r="N38" s="801"/>
      <c r="O38" s="1087"/>
    </row>
    <row r="39" spans="1:15">
      <c r="A39" s="946" t="s">
        <v>791</v>
      </c>
      <c r="B39" s="801"/>
      <c r="C39" s="945"/>
      <c r="D39" s="801"/>
      <c r="E39" s="947" t="s">
        <v>37</v>
      </c>
      <c r="F39" s="801"/>
      <c r="G39" s="947" t="s">
        <v>37</v>
      </c>
      <c r="H39" s="801"/>
      <c r="I39" s="947" t="s">
        <v>37</v>
      </c>
      <c r="J39" s="801"/>
      <c r="K39" s="947" t="s">
        <v>37</v>
      </c>
      <c r="L39" s="801"/>
      <c r="M39" s="947" t="s">
        <v>37</v>
      </c>
      <c r="N39" s="801"/>
      <c r="O39" s="1087"/>
    </row>
    <row r="40" spans="1:15">
      <c r="A40" s="946" t="s">
        <v>792</v>
      </c>
      <c r="B40" s="801"/>
      <c r="C40" s="945"/>
      <c r="D40" s="801"/>
      <c r="E40" s="947" t="s">
        <v>37</v>
      </c>
      <c r="F40" s="801"/>
      <c r="G40" s="947" t="s">
        <v>37</v>
      </c>
      <c r="H40" s="801"/>
      <c r="I40" s="947" t="s">
        <v>37</v>
      </c>
      <c r="J40" s="801"/>
      <c r="K40" s="947" t="s">
        <v>37</v>
      </c>
      <c r="L40" s="801"/>
      <c r="M40" s="947" t="s">
        <v>37</v>
      </c>
      <c r="N40" s="801"/>
      <c r="O40" s="1087"/>
    </row>
    <row r="41" spans="1:15">
      <c r="A41" s="949" t="s">
        <v>793</v>
      </c>
      <c r="B41" s="801"/>
      <c r="C41" s="945"/>
      <c r="D41" s="801"/>
      <c r="E41" s="758" t="s">
        <v>37</v>
      </c>
      <c r="F41" s="801"/>
      <c r="G41" s="758" t="s">
        <v>37</v>
      </c>
      <c r="H41" s="801"/>
      <c r="I41" s="758" t="s">
        <v>37</v>
      </c>
      <c r="J41" s="801"/>
      <c r="K41" s="758" t="s">
        <v>37</v>
      </c>
      <c r="L41" s="801"/>
      <c r="M41" s="758" t="s">
        <v>37</v>
      </c>
      <c r="N41" s="801"/>
      <c r="O41" s="1087"/>
    </row>
    <row r="42" spans="1:15">
      <c r="A42" s="946"/>
      <c r="B42" s="946"/>
      <c r="C42" s="945"/>
      <c r="D42" s="946"/>
      <c r="E42" s="946"/>
      <c r="F42" s="946"/>
      <c r="G42" s="946"/>
      <c r="H42" s="946"/>
      <c r="I42" s="946"/>
      <c r="J42" s="946"/>
      <c r="K42" s="946"/>
      <c r="L42" s="946"/>
      <c r="M42" s="946"/>
      <c r="N42" s="801"/>
      <c r="O42" s="1087"/>
    </row>
    <row r="43" spans="1:15">
      <c r="A43" s="946" t="s">
        <v>794</v>
      </c>
      <c r="B43" s="801"/>
      <c r="C43" s="945"/>
      <c r="D43" s="801"/>
      <c r="E43" s="947" t="s">
        <v>37</v>
      </c>
      <c r="F43" s="801"/>
      <c r="G43" s="947" t="s">
        <v>37</v>
      </c>
      <c r="H43" s="801"/>
      <c r="I43" s="947" t="s">
        <v>37</v>
      </c>
      <c r="J43" s="801"/>
      <c r="K43" s="947" t="s">
        <v>37</v>
      </c>
      <c r="L43" s="801"/>
      <c r="M43" s="947" t="s">
        <v>37</v>
      </c>
      <c r="N43" s="801"/>
      <c r="O43" s="1087"/>
    </row>
    <row r="44" spans="1:15">
      <c r="A44" s="946" t="s">
        <v>297</v>
      </c>
      <c r="B44" s="801"/>
      <c r="C44" s="945"/>
      <c r="D44" s="801"/>
      <c r="E44" s="947" t="s">
        <v>37</v>
      </c>
      <c r="F44" s="801"/>
      <c r="G44" s="947" t="s">
        <v>37</v>
      </c>
      <c r="H44" s="801"/>
      <c r="I44" s="947" t="s">
        <v>37</v>
      </c>
      <c r="J44" s="801"/>
      <c r="K44" s="947" t="s">
        <v>37</v>
      </c>
      <c r="L44" s="801"/>
      <c r="M44" s="947" t="s">
        <v>37</v>
      </c>
      <c r="N44" s="801"/>
      <c r="O44" s="1087"/>
    </row>
    <row r="45" spans="1:15">
      <c r="A45" s="946"/>
      <c r="B45" s="946"/>
      <c r="C45" s="945"/>
      <c r="D45" s="946"/>
      <c r="E45" s="946"/>
      <c r="F45" s="946"/>
      <c r="G45" s="946"/>
      <c r="H45" s="946"/>
      <c r="I45" s="946"/>
      <c r="J45" s="946"/>
      <c r="K45" s="946"/>
      <c r="L45" s="946"/>
      <c r="M45" s="946"/>
      <c r="N45" s="801"/>
      <c r="O45" s="1087"/>
    </row>
    <row r="46" spans="1:15">
      <c r="A46" s="946" t="s">
        <v>302</v>
      </c>
      <c r="B46" s="801"/>
      <c r="C46" s="945"/>
      <c r="D46" s="801"/>
      <c r="E46" s="947" t="s">
        <v>37</v>
      </c>
      <c r="F46" s="801"/>
      <c r="G46" s="947" t="s">
        <v>37</v>
      </c>
      <c r="H46" s="801"/>
      <c r="I46" s="947" t="s">
        <v>37</v>
      </c>
      <c r="J46" s="801"/>
      <c r="K46" s="947" t="s">
        <v>37</v>
      </c>
      <c r="L46" s="801"/>
      <c r="M46" s="947" t="s">
        <v>37</v>
      </c>
      <c r="N46" s="801"/>
      <c r="O46" s="1087"/>
    </row>
    <row r="47" spans="1:15">
      <c r="A47" s="946" t="s">
        <v>303</v>
      </c>
      <c r="B47" s="801"/>
      <c r="C47" s="945"/>
      <c r="D47" s="801"/>
      <c r="E47" s="947" t="s">
        <v>37</v>
      </c>
      <c r="F47" s="801"/>
      <c r="G47" s="947" t="s">
        <v>37</v>
      </c>
      <c r="H47" s="801"/>
      <c r="I47" s="947" t="s">
        <v>37</v>
      </c>
      <c r="J47" s="801"/>
      <c r="K47" s="947" t="s">
        <v>37</v>
      </c>
      <c r="L47" s="801"/>
      <c r="M47" s="947" t="s">
        <v>37</v>
      </c>
      <c r="N47" s="801"/>
      <c r="O47" s="1087"/>
    </row>
    <row r="48" spans="1:15">
      <c r="A48" s="946" t="s">
        <v>795</v>
      </c>
      <c r="B48" s="801"/>
      <c r="C48" s="945"/>
      <c r="D48" s="801"/>
      <c r="E48" s="786" t="s">
        <v>37</v>
      </c>
      <c r="F48" s="801"/>
      <c r="G48" s="786" t="s">
        <v>37</v>
      </c>
      <c r="H48" s="801"/>
      <c r="I48" s="786" t="s">
        <v>37</v>
      </c>
      <c r="J48" s="801"/>
      <c r="K48" s="786" t="s">
        <v>37</v>
      </c>
      <c r="L48" s="801"/>
      <c r="M48" s="786" t="s">
        <v>37</v>
      </c>
      <c r="N48" s="801"/>
      <c r="O48" s="1087"/>
    </row>
    <row r="49" spans="1:15">
      <c r="A49" s="946" t="s">
        <v>799</v>
      </c>
      <c r="B49" s="801"/>
      <c r="C49" s="945"/>
      <c r="D49" s="801"/>
      <c r="E49" s="786" t="s">
        <v>37</v>
      </c>
      <c r="F49" s="801"/>
      <c r="G49" s="786" t="s">
        <v>37</v>
      </c>
      <c r="H49" s="801"/>
      <c r="I49" s="786" t="s">
        <v>37</v>
      </c>
      <c r="J49" s="801"/>
      <c r="K49" s="786" t="s">
        <v>37</v>
      </c>
      <c r="L49" s="801"/>
      <c r="M49" s="786" t="s">
        <v>37</v>
      </c>
      <c r="N49" s="801"/>
      <c r="O49" s="1087"/>
    </row>
    <row r="50" spans="1:15">
      <c r="A50" s="946" t="s">
        <v>304</v>
      </c>
      <c r="B50" s="801"/>
      <c r="C50" s="945"/>
      <c r="D50" s="801"/>
      <c r="E50" s="947" t="s">
        <v>37</v>
      </c>
      <c r="F50" s="801"/>
      <c r="G50" s="947" t="s">
        <v>37</v>
      </c>
      <c r="H50" s="801"/>
      <c r="I50" s="947" t="s">
        <v>37</v>
      </c>
      <c r="J50" s="801"/>
      <c r="K50" s="947" t="s">
        <v>37</v>
      </c>
      <c r="L50" s="801"/>
      <c r="M50" s="947" t="s">
        <v>37</v>
      </c>
      <c r="N50" s="801"/>
      <c r="O50" s="1087"/>
    </row>
    <row r="51" spans="1:15">
      <c r="A51" s="946" t="s">
        <v>797</v>
      </c>
      <c r="B51" s="801"/>
      <c r="C51" s="945"/>
      <c r="D51" s="801"/>
      <c r="E51" s="947" t="s">
        <v>37</v>
      </c>
      <c r="F51" s="801"/>
      <c r="G51" s="947" t="s">
        <v>37</v>
      </c>
      <c r="H51" s="801"/>
      <c r="I51" s="947" t="s">
        <v>37</v>
      </c>
      <c r="J51" s="801"/>
      <c r="K51" s="947" t="s">
        <v>37</v>
      </c>
      <c r="L51" s="801"/>
      <c r="M51" s="947" t="s">
        <v>37</v>
      </c>
      <c r="N51" s="801"/>
      <c r="O51" s="1087"/>
    </row>
    <row r="52" spans="1:15">
      <c r="A52" s="946" t="s">
        <v>305</v>
      </c>
      <c r="B52" s="801"/>
      <c r="C52" s="945"/>
      <c r="D52" s="801"/>
      <c r="E52" s="947" t="s">
        <v>37</v>
      </c>
      <c r="F52" s="801"/>
      <c r="G52" s="947" t="s">
        <v>37</v>
      </c>
      <c r="H52" s="801"/>
      <c r="I52" s="947" t="s">
        <v>37</v>
      </c>
      <c r="J52" s="801"/>
      <c r="K52" s="947" t="s">
        <v>37</v>
      </c>
      <c r="L52" s="801"/>
      <c r="M52" s="947" t="s">
        <v>37</v>
      </c>
      <c r="N52" s="801"/>
      <c r="O52" s="1087"/>
    </row>
    <row r="53" spans="1:15">
      <c r="A53" s="949" t="s">
        <v>306</v>
      </c>
      <c r="B53" s="950"/>
      <c r="C53" s="945"/>
      <c r="D53" s="801"/>
      <c r="E53" s="758" t="s">
        <v>37</v>
      </c>
      <c r="F53" s="801"/>
      <c r="G53" s="758" t="s">
        <v>37</v>
      </c>
      <c r="H53" s="801"/>
      <c r="I53" s="758" t="s">
        <v>37</v>
      </c>
      <c r="J53" s="801"/>
      <c r="K53" s="758" t="s">
        <v>37</v>
      </c>
      <c r="L53" s="801"/>
      <c r="M53" s="758" t="s">
        <v>37</v>
      </c>
      <c r="N53" s="801"/>
      <c r="O53" s="1087"/>
    </row>
    <row r="54" spans="1:15">
      <c r="A54" s="951"/>
      <c r="B54" s="951"/>
      <c r="C54" s="945"/>
      <c r="D54" s="951"/>
      <c r="E54" s="951"/>
      <c r="F54" s="951"/>
      <c r="G54" s="951"/>
      <c r="H54" s="951"/>
      <c r="I54" s="951"/>
      <c r="J54" s="951"/>
      <c r="K54" s="951"/>
      <c r="L54" s="951"/>
      <c r="M54" s="951"/>
      <c r="N54" s="801"/>
      <c r="O54" s="1087"/>
    </row>
    <row r="55" spans="1:15">
      <c r="A55" s="940" t="s">
        <v>971</v>
      </c>
      <c r="B55" s="944"/>
      <c r="C55" s="945"/>
      <c r="D55" s="801"/>
      <c r="E55" s="947" t="s">
        <v>37</v>
      </c>
      <c r="F55" s="801"/>
      <c r="G55" s="947" t="s">
        <v>37</v>
      </c>
      <c r="H55" s="801"/>
      <c r="I55" s="947" t="s">
        <v>37</v>
      </c>
      <c r="J55" s="801"/>
      <c r="K55" s="947" t="s">
        <v>37</v>
      </c>
      <c r="L55" s="801"/>
      <c r="M55" s="947" t="s">
        <v>37</v>
      </c>
      <c r="N55" s="801"/>
      <c r="O55" s="1087"/>
    </row>
    <row r="56" spans="1:15">
      <c r="A56" s="951"/>
      <c r="B56" s="951"/>
      <c r="C56" s="945"/>
      <c r="D56" s="951"/>
      <c r="E56" s="951"/>
      <c r="F56" s="951"/>
      <c r="G56" s="951"/>
      <c r="H56" s="951"/>
      <c r="I56" s="951"/>
      <c r="J56" s="951"/>
      <c r="K56" s="951"/>
      <c r="L56" s="951"/>
      <c r="M56" s="951"/>
      <c r="N56" s="801"/>
      <c r="O56" s="1087"/>
    </row>
    <row r="57" spans="1:15">
      <c r="A57" s="951" t="s">
        <v>972</v>
      </c>
      <c r="B57" s="801"/>
      <c r="C57" s="945"/>
      <c r="D57" s="801"/>
      <c r="E57" s="947" t="s">
        <v>37</v>
      </c>
      <c r="F57" s="801"/>
      <c r="G57" s="947" t="s">
        <v>37</v>
      </c>
      <c r="H57" s="801"/>
      <c r="I57" s="947" t="s">
        <v>37</v>
      </c>
      <c r="J57" s="801"/>
      <c r="K57" s="947" t="s">
        <v>37</v>
      </c>
      <c r="L57" s="801"/>
      <c r="M57" s="947" t="s">
        <v>37</v>
      </c>
      <c r="N57" s="801"/>
      <c r="O57" s="1087"/>
    </row>
    <row r="58" spans="1:15">
      <c r="A58" s="951" t="s">
        <v>307</v>
      </c>
      <c r="B58" s="801"/>
      <c r="C58" s="945"/>
      <c r="D58" s="801"/>
      <c r="E58" s="786" t="s">
        <v>37</v>
      </c>
      <c r="F58" s="801"/>
      <c r="G58" s="786" t="s">
        <v>37</v>
      </c>
      <c r="H58" s="801"/>
      <c r="I58" s="786" t="s">
        <v>37</v>
      </c>
      <c r="J58" s="801"/>
      <c r="K58" s="786" t="s">
        <v>37</v>
      </c>
      <c r="L58" s="801"/>
      <c r="M58" s="786" t="s">
        <v>37</v>
      </c>
      <c r="N58" s="801"/>
      <c r="O58" s="1087"/>
    </row>
    <row r="59" spans="1:15">
      <c r="A59" s="951" t="s">
        <v>798</v>
      </c>
      <c r="B59" s="801"/>
      <c r="C59" s="945"/>
      <c r="D59" s="801"/>
      <c r="E59" s="786" t="s">
        <v>37</v>
      </c>
      <c r="F59" s="801"/>
      <c r="G59" s="786" t="s">
        <v>37</v>
      </c>
      <c r="H59" s="801"/>
      <c r="I59" s="786" t="s">
        <v>37</v>
      </c>
      <c r="J59" s="801"/>
      <c r="K59" s="786" t="s">
        <v>37</v>
      </c>
      <c r="L59" s="801"/>
      <c r="M59" s="786" t="s">
        <v>37</v>
      </c>
      <c r="N59" s="801"/>
      <c r="O59" s="1087"/>
    </row>
    <row r="60" spans="1:15">
      <c r="A60" s="951"/>
      <c r="B60" s="951"/>
      <c r="C60" s="945"/>
      <c r="D60" s="951"/>
      <c r="E60" s="951"/>
      <c r="F60" s="951"/>
      <c r="G60" s="951"/>
      <c r="H60" s="951"/>
      <c r="I60" s="951"/>
      <c r="J60" s="951"/>
      <c r="K60" s="951"/>
      <c r="L60" s="951"/>
      <c r="M60" s="951"/>
      <c r="N60" s="801"/>
      <c r="O60" s="1087"/>
    </row>
    <row r="61" spans="1:15">
      <c r="A61" s="940" t="s">
        <v>308</v>
      </c>
      <c r="B61" s="944"/>
      <c r="C61" s="945"/>
      <c r="D61" s="801"/>
      <c r="E61" s="758" t="s">
        <v>37</v>
      </c>
      <c r="F61" s="801"/>
      <c r="G61" s="758" t="s">
        <v>37</v>
      </c>
      <c r="H61" s="801"/>
      <c r="I61" s="758" t="s">
        <v>37</v>
      </c>
      <c r="J61" s="801"/>
      <c r="K61" s="758" t="s">
        <v>37</v>
      </c>
      <c r="L61" s="801"/>
      <c r="M61" s="758" t="s">
        <v>37</v>
      </c>
      <c r="N61" s="801"/>
      <c r="O61" s="1087"/>
    </row>
    <row r="62" spans="1:15" s="760" customFormat="1">
      <c r="A62" s="787"/>
      <c r="B62" s="787"/>
      <c r="C62" s="787"/>
      <c r="D62" s="787"/>
      <c r="E62" s="787"/>
      <c r="F62" s="787"/>
      <c r="G62" s="787"/>
      <c r="H62" s="787"/>
      <c r="I62" s="787"/>
      <c r="J62" s="787"/>
      <c r="K62" s="787"/>
      <c r="L62" s="787"/>
      <c r="M62" s="787"/>
      <c r="N62" s="787"/>
      <c r="O62" s="1087"/>
    </row>
    <row r="63" spans="1:15" s="760" customFormat="1"/>
    <row r="64" spans="1:15" s="760" customFormat="1"/>
    <row r="65" s="760" customFormat="1"/>
    <row r="66" s="760" customFormat="1"/>
    <row r="67" s="760" customFormat="1"/>
    <row r="68" s="760" customFormat="1"/>
    <row r="69" s="760" customFormat="1"/>
    <row r="70" s="760" customFormat="1"/>
    <row r="71" s="760" customFormat="1"/>
    <row r="72" s="760" customFormat="1"/>
    <row r="73" s="760" customFormat="1"/>
    <row r="74" s="760" customFormat="1"/>
    <row r="75" s="760" customFormat="1"/>
    <row r="76" s="760" customFormat="1"/>
    <row r="77" s="760" customFormat="1"/>
    <row r="78" s="760" customFormat="1"/>
    <row r="79" s="760" customFormat="1"/>
  </sheetData>
  <mergeCells count="5">
    <mergeCell ref="K7:K9"/>
    <mergeCell ref="M7:M9"/>
    <mergeCell ref="E7:E9"/>
    <mergeCell ref="G7:G9"/>
    <mergeCell ref="I7:I9"/>
  </mergeCells>
  <pageMargins left="0.55118110236220474" right="0.19685039370078741" top="0.55118110236220474" bottom="0.45" header="0.31496062992125984" footer="0.31496062992125984"/>
  <pageSetup paperSize="9" scale="70" orientation="landscape" horizontalDpi="1200" verticalDpi="1200" r:id="rId1"/>
  <headerFooter>
    <oddFooter>&amp;L&amp;P&amp;C&amp;F&amp;A&amp;R&amp;D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U79"/>
  <sheetViews>
    <sheetView zoomScaleNormal="100" zoomScalePageLayoutView="150" workbookViewId="0"/>
  </sheetViews>
  <sheetFormatPr defaultColWidth="8.85546875" defaultRowHeight="12"/>
  <cols>
    <col min="1" max="1" width="69.28515625" style="755" customWidth="1"/>
    <col min="2" max="2" width="1.42578125" style="755" customWidth="1"/>
    <col min="3" max="3" width="9.28515625" style="755" customWidth="1"/>
    <col min="4" max="4" width="1.42578125" style="755" customWidth="1"/>
    <col min="5" max="5" width="9.28515625" style="755" customWidth="1"/>
    <col min="6" max="6" width="1.42578125" style="755" customWidth="1"/>
    <col min="7" max="7" width="9.28515625" style="755" customWidth="1"/>
    <col min="8" max="8" width="1.42578125" style="755" customWidth="1"/>
    <col min="9" max="9" width="9.28515625" style="755" customWidth="1"/>
    <col min="10" max="10" width="1.42578125" style="755" customWidth="1"/>
    <col min="11" max="11" width="9.28515625" style="755" customWidth="1"/>
    <col min="12" max="12" width="1.42578125" style="755" customWidth="1"/>
    <col min="13" max="13" width="9.28515625" style="755" customWidth="1"/>
    <col min="14" max="14" width="4.28515625" style="755" customWidth="1"/>
    <col min="15" max="18" width="8.85546875" style="791"/>
    <col min="19" max="19" width="8.85546875" style="755"/>
    <col min="20" max="20" width="6.42578125" style="755" customWidth="1"/>
    <col min="21" max="256" width="8.85546875" style="755"/>
    <col min="257" max="257" width="60.7109375" style="755" customWidth="1"/>
    <col min="258" max="258" width="12.7109375" style="755" customWidth="1"/>
    <col min="259" max="269" width="8.7109375" style="755" customWidth="1"/>
    <col min="270" max="512" width="8.85546875" style="755"/>
    <col min="513" max="513" width="60.7109375" style="755" customWidth="1"/>
    <col min="514" max="514" width="12.7109375" style="755" customWidth="1"/>
    <col min="515" max="525" width="8.7109375" style="755" customWidth="1"/>
    <col min="526" max="768" width="8.85546875" style="755"/>
    <col min="769" max="769" width="60.7109375" style="755" customWidth="1"/>
    <col min="770" max="770" width="12.7109375" style="755" customWidth="1"/>
    <col min="771" max="781" width="8.7109375" style="755" customWidth="1"/>
    <col min="782" max="1024" width="8.85546875" style="755"/>
    <col min="1025" max="1025" width="60.7109375" style="755" customWidth="1"/>
    <col min="1026" max="1026" width="12.7109375" style="755" customWidth="1"/>
    <col min="1027" max="1037" width="8.7109375" style="755" customWidth="1"/>
    <col min="1038" max="1280" width="8.85546875" style="755"/>
    <col min="1281" max="1281" width="60.7109375" style="755" customWidth="1"/>
    <col min="1282" max="1282" width="12.7109375" style="755" customWidth="1"/>
    <col min="1283" max="1293" width="8.7109375" style="755" customWidth="1"/>
    <col min="1294" max="1536" width="8.85546875" style="755"/>
    <col min="1537" max="1537" width="60.7109375" style="755" customWidth="1"/>
    <col min="1538" max="1538" width="12.7109375" style="755" customWidth="1"/>
    <col min="1539" max="1549" width="8.7109375" style="755" customWidth="1"/>
    <col min="1550" max="1792" width="8.85546875" style="755"/>
    <col min="1793" max="1793" width="60.7109375" style="755" customWidth="1"/>
    <col min="1794" max="1794" width="12.7109375" style="755" customWidth="1"/>
    <col min="1795" max="1805" width="8.7109375" style="755" customWidth="1"/>
    <col min="1806" max="2048" width="8.85546875" style="755"/>
    <col min="2049" max="2049" width="60.7109375" style="755" customWidth="1"/>
    <col min="2050" max="2050" width="12.7109375" style="755" customWidth="1"/>
    <col min="2051" max="2061" width="8.7109375" style="755" customWidth="1"/>
    <col min="2062" max="2304" width="8.85546875" style="755"/>
    <col min="2305" max="2305" width="60.7109375" style="755" customWidth="1"/>
    <col min="2306" max="2306" width="12.7109375" style="755" customWidth="1"/>
    <col min="2307" max="2317" width="8.7109375" style="755" customWidth="1"/>
    <col min="2318" max="2560" width="8.85546875" style="755"/>
    <col min="2561" max="2561" width="60.7109375" style="755" customWidth="1"/>
    <col min="2562" max="2562" width="12.7109375" style="755" customWidth="1"/>
    <col min="2563" max="2573" width="8.7109375" style="755" customWidth="1"/>
    <col min="2574" max="2816" width="8.85546875" style="755"/>
    <col min="2817" max="2817" width="60.7109375" style="755" customWidth="1"/>
    <col min="2818" max="2818" width="12.7109375" style="755" customWidth="1"/>
    <col min="2819" max="2829" width="8.7109375" style="755" customWidth="1"/>
    <col min="2830" max="3072" width="8.85546875" style="755"/>
    <col min="3073" max="3073" width="60.7109375" style="755" customWidth="1"/>
    <col min="3074" max="3074" width="12.7109375" style="755" customWidth="1"/>
    <col min="3075" max="3085" width="8.7109375" style="755" customWidth="1"/>
    <col min="3086" max="3328" width="8.85546875" style="755"/>
    <col min="3329" max="3329" width="60.7109375" style="755" customWidth="1"/>
    <col min="3330" max="3330" width="12.7109375" style="755" customWidth="1"/>
    <col min="3331" max="3341" width="8.7109375" style="755" customWidth="1"/>
    <col min="3342" max="3584" width="8.85546875" style="755"/>
    <col min="3585" max="3585" width="60.7109375" style="755" customWidth="1"/>
    <col min="3586" max="3586" width="12.7109375" style="755" customWidth="1"/>
    <col min="3587" max="3597" width="8.7109375" style="755" customWidth="1"/>
    <col min="3598" max="3840" width="8.85546875" style="755"/>
    <col min="3841" max="3841" width="60.7109375" style="755" customWidth="1"/>
    <col min="3842" max="3842" width="12.7109375" style="755" customWidth="1"/>
    <col min="3843" max="3853" width="8.7109375" style="755" customWidth="1"/>
    <col min="3854" max="4096" width="8.85546875" style="755"/>
    <col min="4097" max="4097" width="60.7109375" style="755" customWidth="1"/>
    <col min="4098" max="4098" width="12.7109375" style="755" customWidth="1"/>
    <col min="4099" max="4109" width="8.7109375" style="755" customWidth="1"/>
    <col min="4110" max="4352" width="8.85546875" style="755"/>
    <col min="4353" max="4353" width="60.7109375" style="755" customWidth="1"/>
    <col min="4354" max="4354" width="12.7109375" style="755" customWidth="1"/>
    <col min="4355" max="4365" width="8.7109375" style="755" customWidth="1"/>
    <col min="4366" max="4608" width="8.85546875" style="755"/>
    <col min="4609" max="4609" width="60.7109375" style="755" customWidth="1"/>
    <col min="4610" max="4610" width="12.7109375" style="755" customWidth="1"/>
    <col min="4611" max="4621" width="8.7109375" style="755" customWidth="1"/>
    <col min="4622" max="4864" width="8.85546875" style="755"/>
    <col min="4865" max="4865" width="60.7109375" style="755" customWidth="1"/>
    <col min="4866" max="4866" width="12.7109375" style="755" customWidth="1"/>
    <col min="4867" max="4877" width="8.7109375" style="755" customWidth="1"/>
    <col min="4878" max="5120" width="8.85546875" style="755"/>
    <col min="5121" max="5121" width="60.7109375" style="755" customWidth="1"/>
    <col min="5122" max="5122" width="12.7109375" style="755" customWidth="1"/>
    <col min="5123" max="5133" width="8.7109375" style="755" customWidth="1"/>
    <col min="5134" max="5376" width="8.85546875" style="755"/>
    <col min="5377" max="5377" width="60.7109375" style="755" customWidth="1"/>
    <col min="5378" max="5378" width="12.7109375" style="755" customWidth="1"/>
    <col min="5379" max="5389" width="8.7109375" style="755" customWidth="1"/>
    <col min="5390" max="5632" width="8.85546875" style="755"/>
    <col min="5633" max="5633" width="60.7109375" style="755" customWidth="1"/>
    <col min="5634" max="5634" width="12.7109375" style="755" customWidth="1"/>
    <col min="5635" max="5645" width="8.7109375" style="755" customWidth="1"/>
    <col min="5646" max="5888" width="8.85546875" style="755"/>
    <col min="5889" max="5889" width="60.7109375" style="755" customWidth="1"/>
    <col min="5890" max="5890" width="12.7109375" style="755" customWidth="1"/>
    <col min="5891" max="5901" width="8.7109375" style="755" customWidth="1"/>
    <col min="5902" max="6144" width="8.85546875" style="755"/>
    <col min="6145" max="6145" width="60.7109375" style="755" customWidth="1"/>
    <col min="6146" max="6146" width="12.7109375" style="755" customWidth="1"/>
    <col min="6147" max="6157" width="8.7109375" style="755" customWidth="1"/>
    <col min="6158" max="6400" width="8.85546875" style="755"/>
    <col min="6401" max="6401" width="60.7109375" style="755" customWidth="1"/>
    <col min="6402" max="6402" width="12.7109375" style="755" customWidth="1"/>
    <col min="6403" max="6413" width="8.7109375" style="755" customWidth="1"/>
    <col min="6414" max="6656" width="8.85546875" style="755"/>
    <col min="6657" max="6657" width="60.7109375" style="755" customWidth="1"/>
    <col min="6658" max="6658" width="12.7109375" style="755" customWidth="1"/>
    <col min="6659" max="6669" width="8.7109375" style="755" customWidth="1"/>
    <col min="6670" max="6912" width="8.85546875" style="755"/>
    <col min="6913" max="6913" width="60.7109375" style="755" customWidth="1"/>
    <col min="6914" max="6914" width="12.7109375" style="755" customWidth="1"/>
    <col min="6915" max="6925" width="8.7109375" style="755" customWidth="1"/>
    <col min="6926" max="7168" width="8.85546875" style="755"/>
    <col min="7169" max="7169" width="60.7109375" style="755" customWidth="1"/>
    <col min="7170" max="7170" width="12.7109375" style="755" customWidth="1"/>
    <col min="7171" max="7181" width="8.7109375" style="755" customWidth="1"/>
    <col min="7182" max="7424" width="8.85546875" style="755"/>
    <col min="7425" max="7425" width="60.7109375" style="755" customWidth="1"/>
    <col min="7426" max="7426" width="12.7109375" style="755" customWidth="1"/>
    <col min="7427" max="7437" width="8.7109375" style="755" customWidth="1"/>
    <col min="7438" max="7680" width="8.85546875" style="755"/>
    <col min="7681" max="7681" width="60.7109375" style="755" customWidth="1"/>
    <col min="7682" max="7682" width="12.7109375" style="755" customWidth="1"/>
    <col min="7683" max="7693" width="8.7109375" style="755" customWidth="1"/>
    <col min="7694" max="7936" width="8.85546875" style="755"/>
    <col min="7937" max="7937" width="60.7109375" style="755" customWidth="1"/>
    <col min="7938" max="7938" width="12.7109375" style="755" customWidth="1"/>
    <col min="7939" max="7949" width="8.7109375" style="755" customWidth="1"/>
    <col min="7950" max="8192" width="8.85546875" style="755"/>
    <col min="8193" max="8193" width="60.7109375" style="755" customWidth="1"/>
    <col min="8194" max="8194" width="12.7109375" style="755" customWidth="1"/>
    <col min="8195" max="8205" width="8.7109375" style="755" customWidth="1"/>
    <col min="8206" max="8448" width="8.85546875" style="755"/>
    <col min="8449" max="8449" width="60.7109375" style="755" customWidth="1"/>
    <col min="8450" max="8450" width="12.7109375" style="755" customWidth="1"/>
    <col min="8451" max="8461" width="8.7109375" style="755" customWidth="1"/>
    <col min="8462" max="8704" width="8.85546875" style="755"/>
    <col min="8705" max="8705" width="60.7109375" style="755" customWidth="1"/>
    <col min="8706" max="8706" width="12.7109375" style="755" customWidth="1"/>
    <col min="8707" max="8717" width="8.7109375" style="755" customWidth="1"/>
    <col min="8718" max="8960" width="8.85546875" style="755"/>
    <col min="8961" max="8961" width="60.7109375" style="755" customWidth="1"/>
    <col min="8962" max="8962" width="12.7109375" style="755" customWidth="1"/>
    <col min="8963" max="8973" width="8.7109375" style="755" customWidth="1"/>
    <col min="8974" max="9216" width="8.85546875" style="755"/>
    <col min="9217" max="9217" width="60.7109375" style="755" customWidth="1"/>
    <col min="9218" max="9218" width="12.7109375" style="755" customWidth="1"/>
    <col min="9219" max="9229" width="8.7109375" style="755" customWidth="1"/>
    <col min="9230" max="9472" width="8.85546875" style="755"/>
    <col min="9473" max="9473" width="60.7109375" style="755" customWidth="1"/>
    <col min="9474" max="9474" width="12.7109375" style="755" customWidth="1"/>
    <col min="9475" max="9485" width="8.7109375" style="755" customWidth="1"/>
    <col min="9486" max="9728" width="8.85546875" style="755"/>
    <col min="9729" max="9729" width="60.7109375" style="755" customWidth="1"/>
    <col min="9730" max="9730" width="12.7109375" style="755" customWidth="1"/>
    <col min="9731" max="9741" width="8.7109375" style="755" customWidth="1"/>
    <col min="9742" max="9984" width="8.85546875" style="755"/>
    <col min="9985" max="9985" width="60.7109375" style="755" customWidth="1"/>
    <col min="9986" max="9986" width="12.7109375" style="755" customWidth="1"/>
    <col min="9987" max="9997" width="8.7109375" style="755" customWidth="1"/>
    <col min="9998" max="10240" width="8.85546875" style="755"/>
    <col min="10241" max="10241" width="60.7109375" style="755" customWidth="1"/>
    <col min="10242" max="10242" width="12.7109375" style="755" customWidth="1"/>
    <col min="10243" max="10253" width="8.7109375" style="755" customWidth="1"/>
    <col min="10254" max="10496" width="8.85546875" style="755"/>
    <col min="10497" max="10497" width="60.7109375" style="755" customWidth="1"/>
    <col min="10498" max="10498" width="12.7109375" style="755" customWidth="1"/>
    <col min="10499" max="10509" width="8.7109375" style="755" customWidth="1"/>
    <col min="10510" max="10752" width="8.85546875" style="755"/>
    <col min="10753" max="10753" width="60.7109375" style="755" customWidth="1"/>
    <col min="10754" max="10754" width="12.7109375" style="755" customWidth="1"/>
    <col min="10755" max="10765" width="8.7109375" style="755" customWidth="1"/>
    <col min="10766" max="11008" width="8.85546875" style="755"/>
    <col min="11009" max="11009" width="60.7109375" style="755" customWidth="1"/>
    <col min="11010" max="11010" width="12.7109375" style="755" customWidth="1"/>
    <col min="11011" max="11021" width="8.7109375" style="755" customWidth="1"/>
    <col min="11022" max="11264" width="8.85546875" style="755"/>
    <col min="11265" max="11265" width="60.7109375" style="755" customWidth="1"/>
    <col min="11266" max="11266" width="12.7109375" style="755" customWidth="1"/>
    <col min="11267" max="11277" width="8.7109375" style="755" customWidth="1"/>
    <col min="11278" max="11520" width="8.85546875" style="755"/>
    <col min="11521" max="11521" width="60.7109375" style="755" customWidth="1"/>
    <col min="11522" max="11522" width="12.7109375" style="755" customWidth="1"/>
    <col min="11523" max="11533" width="8.7109375" style="755" customWidth="1"/>
    <col min="11534" max="11776" width="8.85546875" style="755"/>
    <col min="11777" max="11777" width="60.7109375" style="755" customWidth="1"/>
    <col min="11778" max="11778" width="12.7109375" style="755" customWidth="1"/>
    <col min="11779" max="11789" width="8.7109375" style="755" customWidth="1"/>
    <col min="11790" max="12032" width="8.85546875" style="755"/>
    <col min="12033" max="12033" width="60.7109375" style="755" customWidth="1"/>
    <col min="12034" max="12034" width="12.7109375" style="755" customWidth="1"/>
    <col min="12035" max="12045" width="8.7109375" style="755" customWidth="1"/>
    <col min="12046" max="12288" width="8.85546875" style="755"/>
    <col min="12289" max="12289" width="60.7109375" style="755" customWidth="1"/>
    <col min="12290" max="12290" width="12.7109375" style="755" customWidth="1"/>
    <col min="12291" max="12301" width="8.7109375" style="755" customWidth="1"/>
    <col min="12302" max="12544" width="8.85546875" style="755"/>
    <col min="12545" max="12545" width="60.7109375" style="755" customWidth="1"/>
    <col min="12546" max="12546" width="12.7109375" style="755" customWidth="1"/>
    <col min="12547" max="12557" width="8.7109375" style="755" customWidth="1"/>
    <col min="12558" max="12800" width="8.85546875" style="755"/>
    <col min="12801" max="12801" width="60.7109375" style="755" customWidth="1"/>
    <col min="12802" max="12802" width="12.7109375" style="755" customWidth="1"/>
    <col min="12803" max="12813" width="8.7109375" style="755" customWidth="1"/>
    <col min="12814" max="13056" width="8.85546875" style="755"/>
    <col min="13057" max="13057" width="60.7109375" style="755" customWidth="1"/>
    <col min="13058" max="13058" width="12.7109375" style="755" customWidth="1"/>
    <col min="13059" max="13069" width="8.7109375" style="755" customWidth="1"/>
    <col min="13070" max="13312" width="8.85546875" style="755"/>
    <col min="13313" max="13313" width="60.7109375" style="755" customWidth="1"/>
    <col min="13314" max="13314" width="12.7109375" style="755" customWidth="1"/>
    <col min="13315" max="13325" width="8.7109375" style="755" customWidth="1"/>
    <col min="13326" max="13568" width="8.85546875" style="755"/>
    <col min="13569" max="13569" width="60.7109375" style="755" customWidth="1"/>
    <col min="13570" max="13570" width="12.7109375" style="755" customWidth="1"/>
    <col min="13571" max="13581" width="8.7109375" style="755" customWidth="1"/>
    <col min="13582" max="13824" width="8.85546875" style="755"/>
    <col min="13825" max="13825" width="60.7109375" style="755" customWidth="1"/>
    <col min="13826" max="13826" width="12.7109375" style="755" customWidth="1"/>
    <col min="13827" max="13837" width="8.7109375" style="755" customWidth="1"/>
    <col min="13838" max="14080" width="8.85546875" style="755"/>
    <col min="14081" max="14081" width="60.7109375" style="755" customWidth="1"/>
    <col min="14082" max="14082" width="12.7109375" style="755" customWidth="1"/>
    <col min="14083" max="14093" width="8.7109375" style="755" customWidth="1"/>
    <col min="14094" max="14336" width="8.85546875" style="755"/>
    <col min="14337" max="14337" width="60.7109375" style="755" customWidth="1"/>
    <col min="14338" max="14338" width="12.7109375" style="755" customWidth="1"/>
    <col min="14339" max="14349" width="8.7109375" style="755" customWidth="1"/>
    <col min="14350" max="14592" width="8.85546875" style="755"/>
    <col min="14593" max="14593" width="60.7109375" style="755" customWidth="1"/>
    <col min="14594" max="14594" width="12.7109375" style="755" customWidth="1"/>
    <col min="14595" max="14605" width="8.7109375" style="755" customWidth="1"/>
    <col min="14606" max="14848" width="8.85546875" style="755"/>
    <col min="14849" max="14849" width="60.7109375" style="755" customWidth="1"/>
    <col min="14850" max="14850" width="12.7109375" style="755" customWidth="1"/>
    <col min="14851" max="14861" width="8.7109375" style="755" customWidth="1"/>
    <col min="14862" max="15104" width="8.85546875" style="755"/>
    <col min="15105" max="15105" width="60.7109375" style="755" customWidth="1"/>
    <col min="15106" max="15106" width="12.7109375" style="755" customWidth="1"/>
    <col min="15107" max="15117" width="8.7109375" style="755" customWidth="1"/>
    <col min="15118" max="15360" width="8.85546875" style="755"/>
    <col min="15361" max="15361" width="60.7109375" style="755" customWidth="1"/>
    <col min="15362" max="15362" width="12.7109375" style="755" customWidth="1"/>
    <col min="15363" max="15373" width="8.7109375" style="755" customWidth="1"/>
    <col min="15374" max="15616" width="8.85546875" style="755"/>
    <col min="15617" max="15617" width="60.7109375" style="755" customWidth="1"/>
    <col min="15618" max="15618" width="12.7109375" style="755" customWidth="1"/>
    <col min="15619" max="15629" width="8.7109375" style="755" customWidth="1"/>
    <col min="15630" max="15872" width="8.85546875" style="755"/>
    <col min="15873" max="15873" width="60.7109375" style="755" customWidth="1"/>
    <col min="15874" max="15874" width="12.7109375" style="755" customWidth="1"/>
    <col min="15875" max="15885" width="8.7109375" style="755" customWidth="1"/>
    <col min="15886" max="16128" width="8.85546875" style="755"/>
    <col min="16129" max="16129" width="60.7109375" style="755" customWidth="1"/>
    <col min="16130" max="16130" width="12.7109375" style="755" customWidth="1"/>
    <col min="16131" max="16141" width="8.7109375" style="755" customWidth="1"/>
    <col min="16142" max="16384" width="8.85546875" style="755"/>
  </cols>
  <sheetData>
    <row r="1" spans="1:21">
      <c r="A1" s="339" t="s">
        <v>921</v>
      </c>
      <c r="B1" s="814"/>
      <c r="U1" s="967"/>
    </row>
    <row r="2" spans="1:21" s="771" customFormat="1" ht="15.75">
      <c r="A2" s="931" t="s">
        <v>36</v>
      </c>
      <c r="B2" s="932"/>
      <c r="C2" s="932"/>
      <c r="D2" s="932"/>
      <c r="E2" s="932"/>
      <c r="F2" s="932"/>
      <c r="G2" s="932"/>
      <c r="H2" s="933"/>
      <c r="I2" s="932"/>
      <c r="J2" s="932"/>
      <c r="K2" s="795"/>
      <c r="L2" s="795"/>
      <c r="M2" s="795"/>
      <c r="N2" s="795"/>
      <c r="O2" s="1082"/>
      <c r="P2" s="796"/>
      <c r="Q2" s="796"/>
      <c r="R2" s="796"/>
    </row>
    <row r="3" spans="1:21" s="799" customFormat="1">
      <c r="A3" s="788"/>
      <c r="B3" s="788"/>
      <c r="C3" s="788"/>
      <c r="D3" s="788"/>
      <c r="E3" s="934"/>
      <c r="F3" s="233"/>
      <c r="G3" s="233"/>
      <c r="H3" s="233"/>
      <c r="I3" s="233"/>
      <c r="J3" s="233"/>
      <c r="K3" s="233"/>
      <c r="L3" s="233"/>
      <c r="M3" s="788"/>
      <c r="N3" s="788"/>
      <c r="O3" s="1083"/>
    </row>
    <row r="4" spans="1:21" s="776" customFormat="1" ht="15.75">
      <c r="A4" s="935" t="s">
        <v>804</v>
      </c>
      <c r="B4" s="935"/>
      <c r="C4" s="935"/>
      <c r="D4" s="935"/>
      <c r="E4" s="252"/>
      <c r="F4" s="252"/>
      <c r="G4" s="252"/>
      <c r="H4" s="252"/>
      <c r="I4" s="252"/>
      <c r="J4" s="252"/>
      <c r="K4" s="252"/>
      <c r="L4" s="252"/>
      <c r="M4" s="936"/>
      <c r="N4" s="790"/>
      <c r="O4" s="1088"/>
      <c r="P4" s="798"/>
      <c r="Q4" s="798"/>
      <c r="R4" s="798"/>
    </row>
    <row r="5" spans="1:21" s="799" customFormat="1">
      <c r="A5" s="937"/>
      <c r="B5" s="938"/>
      <c r="C5" s="810"/>
      <c r="D5" s="810"/>
      <c r="E5" s="233"/>
      <c r="F5" s="233"/>
      <c r="G5" s="233"/>
      <c r="H5" s="233"/>
      <c r="I5" s="233"/>
      <c r="J5" s="233"/>
      <c r="K5" s="233"/>
      <c r="L5" s="233"/>
      <c r="M5" s="810"/>
      <c r="N5" s="810"/>
      <c r="O5" s="1083"/>
    </row>
    <row r="6" spans="1:21" s="773" customFormat="1" ht="15">
      <c r="A6" s="939" t="s">
        <v>800</v>
      </c>
      <c r="B6" s="939"/>
      <c r="C6" s="789"/>
      <c r="D6" s="789"/>
      <c r="E6" s="789"/>
      <c r="F6" s="789"/>
      <c r="G6" s="789"/>
      <c r="H6" s="789"/>
      <c r="I6" s="789"/>
      <c r="J6" s="789"/>
      <c r="K6" s="789"/>
      <c r="L6" s="789"/>
      <c r="M6" s="789"/>
      <c r="N6" s="789"/>
      <c r="O6" s="1085"/>
      <c r="P6" s="797"/>
      <c r="Q6" s="797"/>
      <c r="R6" s="797"/>
    </row>
    <row r="7" spans="1:21" s="770" customFormat="1" ht="11.25">
      <c r="A7" s="944"/>
      <c r="B7" s="801"/>
      <c r="C7" s="1210" t="s">
        <v>810</v>
      </c>
      <c r="D7" s="942"/>
      <c r="E7" s="1210" t="s">
        <v>805</v>
      </c>
      <c r="F7" s="942"/>
      <c r="G7" s="1210" t="s">
        <v>806</v>
      </c>
      <c r="H7" s="942"/>
      <c r="I7" s="1210" t="s">
        <v>807</v>
      </c>
      <c r="J7" s="942"/>
      <c r="K7" s="1210" t="s">
        <v>808</v>
      </c>
      <c r="L7" s="942"/>
      <c r="M7" s="1210" t="s">
        <v>809</v>
      </c>
      <c r="N7" s="800"/>
      <c r="O7" s="1086"/>
      <c r="P7" s="794"/>
      <c r="Q7" s="794"/>
      <c r="R7" s="794"/>
    </row>
    <row r="8" spans="1:21" ht="12.75">
      <c r="A8" s="948"/>
      <c r="B8" s="801"/>
      <c r="C8" s="1210"/>
      <c r="D8" s="942"/>
      <c r="E8" s="1210"/>
      <c r="F8" s="942"/>
      <c r="G8" s="1210"/>
      <c r="H8" s="942"/>
      <c r="I8" s="1210"/>
      <c r="J8" s="942"/>
      <c r="K8" s="1210"/>
      <c r="L8" s="942"/>
      <c r="M8" s="1210"/>
      <c r="N8" s="800"/>
      <c r="O8" s="1087"/>
    </row>
    <row r="9" spans="1:21" ht="12.75">
      <c r="A9" s="948"/>
      <c r="B9" s="801"/>
      <c r="C9" s="1210"/>
      <c r="D9" s="942"/>
      <c r="E9" s="1210"/>
      <c r="F9" s="942"/>
      <c r="G9" s="1210"/>
      <c r="H9" s="942"/>
      <c r="I9" s="1210"/>
      <c r="J9" s="942"/>
      <c r="K9" s="1210"/>
      <c r="L9" s="942"/>
      <c r="M9" s="1210"/>
      <c r="N9" s="800"/>
      <c r="O9" s="1087"/>
    </row>
    <row r="10" spans="1:21">
      <c r="A10" s="940"/>
      <c r="B10" s="944"/>
      <c r="C10" s="801"/>
      <c r="D10" s="801"/>
      <c r="E10" s="801"/>
      <c r="F10" s="801"/>
      <c r="G10" s="801"/>
      <c r="H10" s="801"/>
      <c r="I10" s="801"/>
      <c r="J10" s="801"/>
      <c r="K10" s="801"/>
      <c r="L10" s="801"/>
      <c r="M10" s="801"/>
      <c r="N10" s="801"/>
      <c r="O10" s="1087"/>
    </row>
    <row r="11" spans="1:21">
      <c r="A11" s="946" t="s">
        <v>285</v>
      </c>
      <c r="B11" s="801"/>
      <c r="C11" s="947" t="s">
        <v>37</v>
      </c>
      <c r="D11" s="801"/>
      <c r="E11" s="947" t="s">
        <v>37</v>
      </c>
      <c r="F11" s="801"/>
      <c r="G11" s="947" t="s">
        <v>37</v>
      </c>
      <c r="H11" s="801"/>
      <c r="I11" s="947" t="s">
        <v>37</v>
      </c>
      <c r="J11" s="801"/>
      <c r="K11" s="947" t="s">
        <v>37</v>
      </c>
      <c r="L11" s="801"/>
      <c r="M11" s="947" t="s">
        <v>37</v>
      </c>
      <c r="N11" s="801"/>
      <c r="O11" s="1087"/>
    </row>
    <row r="12" spans="1:21">
      <c r="A12" s="946" t="s">
        <v>286</v>
      </c>
      <c r="B12" s="801"/>
      <c r="C12" s="947" t="s">
        <v>37</v>
      </c>
      <c r="D12" s="801"/>
      <c r="E12" s="947" t="s">
        <v>37</v>
      </c>
      <c r="F12" s="801"/>
      <c r="G12" s="947" t="s">
        <v>37</v>
      </c>
      <c r="H12" s="801"/>
      <c r="I12" s="947" t="s">
        <v>37</v>
      </c>
      <c r="J12" s="801"/>
      <c r="K12" s="947" t="s">
        <v>37</v>
      </c>
      <c r="L12" s="801"/>
      <c r="M12" s="947" t="s">
        <v>37</v>
      </c>
      <c r="N12" s="801"/>
      <c r="O12" s="1087"/>
    </row>
    <row r="13" spans="1:21">
      <c r="A13" s="946" t="s">
        <v>298</v>
      </c>
      <c r="B13" s="801"/>
      <c r="C13" s="947" t="s">
        <v>37</v>
      </c>
      <c r="D13" s="801"/>
      <c r="E13" s="947" t="s">
        <v>37</v>
      </c>
      <c r="F13" s="801"/>
      <c r="G13" s="947" t="s">
        <v>37</v>
      </c>
      <c r="H13" s="801"/>
      <c r="I13" s="947" t="s">
        <v>37</v>
      </c>
      <c r="J13" s="801"/>
      <c r="K13" s="947" t="s">
        <v>37</v>
      </c>
      <c r="L13" s="801"/>
      <c r="M13" s="947" t="s">
        <v>37</v>
      </c>
      <c r="N13" s="801"/>
      <c r="O13" s="1087"/>
    </row>
    <row r="14" spans="1:21">
      <c r="A14" s="946" t="s">
        <v>287</v>
      </c>
      <c r="B14" s="801"/>
      <c r="C14" s="947" t="s">
        <v>37</v>
      </c>
      <c r="D14" s="801"/>
      <c r="E14" s="947" t="s">
        <v>37</v>
      </c>
      <c r="F14" s="801"/>
      <c r="G14" s="947" t="s">
        <v>37</v>
      </c>
      <c r="H14" s="801"/>
      <c r="I14" s="947" t="s">
        <v>37</v>
      </c>
      <c r="J14" s="801"/>
      <c r="K14" s="947" t="s">
        <v>37</v>
      </c>
      <c r="L14" s="801"/>
      <c r="M14" s="947" t="s">
        <v>37</v>
      </c>
      <c r="N14" s="801"/>
      <c r="O14" s="1087"/>
    </row>
    <row r="15" spans="1:21">
      <c r="A15" s="946" t="s">
        <v>774</v>
      </c>
      <c r="B15" s="801"/>
      <c r="C15" s="947" t="s">
        <v>37</v>
      </c>
      <c r="D15" s="801"/>
      <c r="E15" s="947" t="s">
        <v>37</v>
      </c>
      <c r="F15" s="801"/>
      <c r="G15" s="947" t="s">
        <v>37</v>
      </c>
      <c r="H15" s="801"/>
      <c r="I15" s="947" t="s">
        <v>37</v>
      </c>
      <c r="J15" s="801"/>
      <c r="K15" s="947" t="s">
        <v>37</v>
      </c>
      <c r="L15" s="801"/>
      <c r="M15" s="947" t="s">
        <v>37</v>
      </c>
      <c r="N15" s="801"/>
      <c r="O15" s="1087"/>
    </row>
    <row r="16" spans="1:21">
      <c r="A16" s="946" t="s">
        <v>775</v>
      </c>
      <c r="B16" s="801"/>
      <c r="C16" s="947" t="s">
        <v>37</v>
      </c>
      <c r="D16" s="801"/>
      <c r="E16" s="947" t="s">
        <v>37</v>
      </c>
      <c r="F16" s="801"/>
      <c r="G16" s="947" t="s">
        <v>37</v>
      </c>
      <c r="H16" s="801"/>
      <c r="I16" s="947" t="s">
        <v>37</v>
      </c>
      <c r="J16" s="801"/>
      <c r="K16" s="947" t="s">
        <v>37</v>
      </c>
      <c r="L16" s="801"/>
      <c r="M16" s="947" t="s">
        <v>37</v>
      </c>
      <c r="N16" s="801"/>
      <c r="O16" s="1087"/>
    </row>
    <row r="17" spans="1:15">
      <c r="A17" s="946" t="s">
        <v>776</v>
      </c>
      <c r="B17" s="801"/>
      <c r="C17" s="947" t="s">
        <v>37</v>
      </c>
      <c r="D17" s="801"/>
      <c r="E17" s="947" t="s">
        <v>37</v>
      </c>
      <c r="F17" s="801"/>
      <c r="G17" s="947" t="s">
        <v>37</v>
      </c>
      <c r="H17" s="801"/>
      <c r="I17" s="947" t="s">
        <v>37</v>
      </c>
      <c r="J17" s="801"/>
      <c r="K17" s="947" t="s">
        <v>37</v>
      </c>
      <c r="L17" s="801"/>
      <c r="M17" s="947" t="s">
        <v>37</v>
      </c>
      <c r="N17" s="801"/>
      <c r="O17" s="1087"/>
    </row>
    <row r="18" spans="1:15">
      <c r="A18" s="949" t="s">
        <v>777</v>
      </c>
      <c r="B18" s="950"/>
      <c r="C18" s="758" t="s">
        <v>37</v>
      </c>
      <c r="D18" s="801"/>
      <c r="E18" s="758" t="s">
        <v>37</v>
      </c>
      <c r="F18" s="801"/>
      <c r="G18" s="758" t="s">
        <v>37</v>
      </c>
      <c r="H18" s="801"/>
      <c r="I18" s="758" t="s">
        <v>37</v>
      </c>
      <c r="J18" s="801"/>
      <c r="K18" s="758" t="s">
        <v>37</v>
      </c>
      <c r="L18" s="801"/>
      <c r="M18" s="758" t="s">
        <v>37</v>
      </c>
      <c r="N18" s="801"/>
      <c r="O18" s="1087"/>
    </row>
    <row r="19" spans="1:15">
      <c r="A19" s="951"/>
      <c r="B19" s="801"/>
      <c r="C19" s="801"/>
      <c r="D19" s="801"/>
      <c r="E19" s="801"/>
      <c r="F19" s="801"/>
      <c r="G19" s="801"/>
      <c r="H19" s="801"/>
      <c r="I19" s="801"/>
      <c r="J19" s="801"/>
      <c r="K19" s="801"/>
      <c r="L19" s="801"/>
      <c r="M19" s="801"/>
      <c r="N19" s="801"/>
      <c r="O19" s="1087"/>
    </row>
    <row r="20" spans="1:15">
      <c r="A20" s="940"/>
      <c r="B20" s="944"/>
      <c r="C20" s="801"/>
      <c r="D20" s="801"/>
      <c r="E20" s="801"/>
      <c r="F20" s="801"/>
      <c r="G20" s="801"/>
      <c r="H20" s="801"/>
      <c r="I20" s="801"/>
      <c r="J20" s="801"/>
      <c r="K20" s="801"/>
      <c r="L20" s="801"/>
      <c r="M20" s="801"/>
      <c r="N20" s="801"/>
      <c r="O20" s="1087"/>
    </row>
    <row r="21" spans="1:15">
      <c r="A21" s="946" t="s">
        <v>778</v>
      </c>
      <c r="B21" s="801"/>
      <c r="C21" s="947" t="s">
        <v>37</v>
      </c>
      <c r="D21" s="801"/>
      <c r="E21" s="947" t="s">
        <v>37</v>
      </c>
      <c r="F21" s="801"/>
      <c r="G21" s="947" t="s">
        <v>37</v>
      </c>
      <c r="H21" s="801"/>
      <c r="I21" s="947" t="s">
        <v>37</v>
      </c>
      <c r="J21" s="801"/>
      <c r="K21" s="947" t="s">
        <v>37</v>
      </c>
      <c r="L21" s="801"/>
      <c r="M21" s="947" t="s">
        <v>37</v>
      </c>
      <c r="N21" s="801"/>
      <c r="O21" s="1087"/>
    </row>
    <row r="22" spans="1:15">
      <c r="A22" s="946" t="s">
        <v>779</v>
      </c>
      <c r="B22" s="801"/>
      <c r="C22" s="947" t="s">
        <v>37</v>
      </c>
      <c r="D22" s="801"/>
      <c r="E22" s="947" t="s">
        <v>37</v>
      </c>
      <c r="F22" s="801"/>
      <c r="G22" s="947" t="s">
        <v>37</v>
      </c>
      <c r="H22" s="801"/>
      <c r="I22" s="947" t="s">
        <v>37</v>
      </c>
      <c r="J22" s="801"/>
      <c r="K22" s="947" t="s">
        <v>37</v>
      </c>
      <c r="L22" s="801"/>
      <c r="M22" s="947" t="s">
        <v>37</v>
      </c>
      <c r="N22" s="801"/>
      <c r="O22" s="1087"/>
    </row>
    <row r="23" spans="1:15">
      <c r="A23" s="946" t="s">
        <v>780</v>
      </c>
      <c r="B23" s="801"/>
      <c r="C23" s="947" t="s">
        <v>37</v>
      </c>
      <c r="D23" s="801"/>
      <c r="E23" s="947" t="s">
        <v>37</v>
      </c>
      <c r="F23" s="801"/>
      <c r="G23" s="947" t="s">
        <v>37</v>
      </c>
      <c r="H23" s="801"/>
      <c r="I23" s="947" t="s">
        <v>37</v>
      </c>
      <c r="J23" s="801"/>
      <c r="K23" s="947" t="s">
        <v>37</v>
      </c>
      <c r="L23" s="801"/>
      <c r="M23" s="947" t="s">
        <v>37</v>
      </c>
      <c r="N23" s="801"/>
      <c r="O23" s="1087"/>
    </row>
    <row r="24" spans="1:15">
      <c r="A24" s="946" t="s">
        <v>781</v>
      </c>
      <c r="B24" s="801"/>
      <c r="C24" s="947" t="s">
        <v>37</v>
      </c>
      <c r="D24" s="801"/>
      <c r="E24" s="947" t="s">
        <v>37</v>
      </c>
      <c r="F24" s="801"/>
      <c r="G24" s="947" t="s">
        <v>37</v>
      </c>
      <c r="H24" s="801"/>
      <c r="I24" s="947" t="s">
        <v>37</v>
      </c>
      <c r="J24" s="801"/>
      <c r="K24" s="947" t="s">
        <v>37</v>
      </c>
      <c r="L24" s="801"/>
      <c r="M24" s="947" t="s">
        <v>37</v>
      </c>
      <c r="N24" s="801"/>
      <c r="O24" s="1087"/>
    </row>
    <row r="25" spans="1:15">
      <c r="A25" s="949" t="s">
        <v>782</v>
      </c>
      <c r="B25" s="801"/>
      <c r="C25" s="758" t="s">
        <v>37</v>
      </c>
      <c r="D25" s="801"/>
      <c r="E25" s="758" t="s">
        <v>37</v>
      </c>
      <c r="F25" s="801"/>
      <c r="G25" s="758" t="s">
        <v>37</v>
      </c>
      <c r="H25" s="801"/>
      <c r="I25" s="758" t="s">
        <v>37</v>
      </c>
      <c r="J25" s="801"/>
      <c r="K25" s="758" t="s">
        <v>37</v>
      </c>
      <c r="L25" s="801"/>
      <c r="M25" s="758" t="s">
        <v>37</v>
      </c>
      <c r="N25" s="801"/>
      <c r="O25" s="1087"/>
    </row>
    <row r="26" spans="1:15">
      <c r="A26" s="951"/>
      <c r="B26" s="801"/>
      <c r="C26" s="801"/>
      <c r="D26" s="801"/>
      <c r="E26" s="801"/>
      <c r="F26" s="801"/>
      <c r="G26" s="801"/>
      <c r="H26" s="801"/>
      <c r="I26" s="801"/>
      <c r="J26" s="801"/>
      <c r="K26" s="801"/>
      <c r="L26" s="801"/>
      <c r="M26" s="801"/>
      <c r="N26" s="801"/>
      <c r="O26" s="1087"/>
    </row>
    <row r="27" spans="1:15">
      <c r="A27" s="951"/>
      <c r="B27" s="801"/>
      <c r="C27" s="801"/>
      <c r="D27" s="801"/>
      <c r="E27" s="801"/>
      <c r="F27" s="801"/>
      <c r="G27" s="801"/>
      <c r="H27" s="801"/>
      <c r="I27" s="801"/>
      <c r="J27" s="801"/>
      <c r="K27" s="801"/>
      <c r="L27" s="801"/>
      <c r="M27" s="801"/>
      <c r="N27" s="801"/>
      <c r="O27" s="1087"/>
    </row>
    <row r="28" spans="1:15">
      <c r="A28" s="946" t="s">
        <v>783</v>
      </c>
      <c r="B28" s="801"/>
      <c r="C28" s="947" t="s">
        <v>37</v>
      </c>
      <c r="D28" s="801"/>
      <c r="E28" s="947" t="s">
        <v>37</v>
      </c>
      <c r="F28" s="801"/>
      <c r="G28" s="947" t="s">
        <v>37</v>
      </c>
      <c r="H28" s="801"/>
      <c r="I28" s="947" t="s">
        <v>37</v>
      </c>
      <c r="J28" s="801"/>
      <c r="K28" s="947" t="s">
        <v>37</v>
      </c>
      <c r="L28" s="801"/>
      <c r="M28" s="947" t="s">
        <v>37</v>
      </c>
      <c r="N28" s="801"/>
      <c r="O28" s="1087"/>
    </row>
    <row r="29" spans="1:15">
      <c r="A29" s="946" t="s">
        <v>780</v>
      </c>
      <c r="B29" s="801"/>
      <c r="C29" s="947" t="s">
        <v>37</v>
      </c>
      <c r="D29" s="801"/>
      <c r="E29" s="947" t="s">
        <v>37</v>
      </c>
      <c r="F29" s="801"/>
      <c r="G29" s="947" t="s">
        <v>37</v>
      </c>
      <c r="H29" s="801"/>
      <c r="I29" s="947" t="s">
        <v>37</v>
      </c>
      <c r="J29" s="801"/>
      <c r="K29" s="947" t="s">
        <v>37</v>
      </c>
      <c r="L29" s="801"/>
      <c r="M29" s="947" t="s">
        <v>37</v>
      </c>
      <c r="N29" s="801"/>
      <c r="O29" s="1087"/>
    </row>
    <row r="30" spans="1:15">
      <c r="A30" s="946" t="s">
        <v>784</v>
      </c>
      <c r="B30" s="801"/>
      <c r="C30" s="947" t="s">
        <v>37</v>
      </c>
      <c r="D30" s="801"/>
      <c r="E30" s="947" t="s">
        <v>37</v>
      </c>
      <c r="F30" s="801"/>
      <c r="G30" s="947" t="s">
        <v>37</v>
      </c>
      <c r="H30" s="801"/>
      <c r="I30" s="947" t="s">
        <v>37</v>
      </c>
      <c r="J30" s="801"/>
      <c r="K30" s="947" t="s">
        <v>37</v>
      </c>
      <c r="L30" s="801"/>
      <c r="M30" s="947" t="s">
        <v>37</v>
      </c>
      <c r="N30" s="801"/>
      <c r="O30" s="1087"/>
    </row>
    <row r="31" spans="1:15">
      <c r="A31" s="949" t="s">
        <v>785</v>
      </c>
      <c r="B31" s="950"/>
      <c r="C31" s="758" t="s">
        <v>37</v>
      </c>
      <c r="D31" s="801"/>
      <c r="E31" s="758" t="s">
        <v>37</v>
      </c>
      <c r="F31" s="801"/>
      <c r="G31" s="758" t="s">
        <v>37</v>
      </c>
      <c r="H31" s="801"/>
      <c r="I31" s="758" t="s">
        <v>37</v>
      </c>
      <c r="J31" s="801"/>
      <c r="K31" s="758" t="s">
        <v>37</v>
      </c>
      <c r="L31" s="801"/>
      <c r="M31" s="758" t="s">
        <v>37</v>
      </c>
      <c r="N31" s="801"/>
      <c r="O31" s="1087"/>
    </row>
    <row r="32" spans="1:15">
      <c r="A32" s="949"/>
      <c r="B32" s="950"/>
      <c r="C32" s="801"/>
      <c r="D32" s="801"/>
      <c r="E32" s="951"/>
      <c r="F32" s="801"/>
      <c r="G32" s="951"/>
      <c r="H32" s="801"/>
      <c r="I32" s="951"/>
      <c r="J32" s="801"/>
      <c r="K32" s="951"/>
      <c r="L32" s="801"/>
      <c r="M32" s="951"/>
      <c r="N32" s="801"/>
      <c r="O32" s="1087"/>
    </row>
    <row r="33" spans="1:15">
      <c r="A33" s="946" t="s">
        <v>786</v>
      </c>
      <c r="B33" s="950"/>
      <c r="C33" s="947" t="s">
        <v>37</v>
      </c>
      <c r="D33" s="801"/>
      <c r="E33" s="947" t="s">
        <v>37</v>
      </c>
      <c r="F33" s="801"/>
      <c r="G33" s="947" t="s">
        <v>37</v>
      </c>
      <c r="H33" s="801"/>
      <c r="I33" s="947" t="s">
        <v>37</v>
      </c>
      <c r="J33" s="801"/>
      <c r="K33" s="947" t="s">
        <v>37</v>
      </c>
      <c r="L33" s="801"/>
      <c r="M33" s="947" t="s">
        <v>37</v>
      </c>
      <c r="N33" s="801"/>
      <c r="O33" s="1087"/>
    </row>
    <row r="34" spans="1:15">
      <c r="A34" s="946" t="s">
        <v>787</v>
      </c>
      <c r="B34" s="950"/>
      <c r="C34" s="947" t="s">
        <v>37</v>
      </c>
      <c r="D34" s="801"/>
      <c r="E34" s="947" t="s">
        <v>37</v>
      </c>
      <c r="F34" s="801"/>
      <c r="G34" s="947" t="s">
        <v>37</v>
      </c>
      <c r="H34" s="801"/>
      <c r="I34" s="947" t="s">
        <v>37</v>
      </c>
      <c r="J34" s="801"/>
      <c r="K34" s="947" t="s">
        <v>37</v>
      </c>
      <c r="L34" s="801"/>
      <c r="M34" s="947" t="s">
        <v>37</v>
      </c>
      <c r="N34" s="801"/>
      <c r="O34" s="1087"/>
    </row>
    <row r="35" spans="1:15">
      <c r="A35" s="946" t="s">
        <v>788</v>
      </c>
      <c r="B35" s="950"/>
      <c r="C35" s="947" t="s">
        <v>37</v>
      </c>
      <c r="D35" s="801"/>
      <c r="E35" s="947" t="s">
        <v>37</v>
      </c>
      <c r="F35" s="801"/>
      <c r="G35" s="947" t="s">
        <v>37</v>
      </c>
      <c r="H35" s="801"/>
      <c r="I35" s="947" t="s">
        <v>37</v>
      </c>
      <c r="J35" s="801"/>
      <c r="K35" s="947" t="s">
        <v>37</v>
      </c>
      <c r="L35" s="801"/>
      <c r="M35" s="947" t="s">
        <v>37</v>
      </c>
      <c r="N35" s="801"/>
      <c r="O35" s="1087"/>
    </row>
    <row r="36" spans="1:15">
      <c r="A36" s="946" t="s">
        <v>789</v>
      </c>
      <c r="B36" s="801"/>
      <c r="C36" s="947" t="s">
        <v>37</v>
      </c>
      <c r="D36" s="801"/>
      <c r="E36" s="947" t="s">
        <v>37</v>
      </c>
      <c r="F36" s="801"/>
      <c r="G36" s="947" t="s">
        <v>37</v>
      </c>
      <c r="H36" s="801"/>
      <c r="I36" s="947" t="s">
        <v>37</v>
      </c>
      <c r="J36" s="801"/>
      <c r="K36" s="947" t="s">
        <v>37</v>
      </c>
      <c r="L36" s="801"/>
      <c r="M36" s="947" t="s">
        <v>37</v>
      </c>
      <c r="N36" s="801"/>
      <c r="O36" s="1087"/>
    </row>
    <row r="37" spans="1:15">
      <c r="A37" s="949" t="s">
        <v>790</v>
      </c>
      <c r="B37" s="801"/>
      <c r="C37" s="758" t="s">
        <v>37</v>
      </c>
      <c r="D37" s="801"/>
      <c r="E37" s="758" t="s">
        <v>37</v>
      </c>
      <c r="F37" s="801"/>
      <c r="G37" s="758" t="s">
        <v>37</v>
      </c>
      <c r="H37" s="801"/>
      <c r="I37" s="758" t="s">
        <v>37</v>
      </c>
      <c r="J37" s="801"/>
      <c r="K37" s="758" t="s">
        <v>37</v>
      </c>
      <c r="L37" s="801"/>
      <c r="M37" s="758" t="s">
        <v>37</v>
      </c>
      <c r="N37" s="801"/>
      <c r="O37" s="1087"/>
    </row>
    <row r="38" spans="1:15">
      <c r="A38" s="949"/>
      <c r="B38" s="801"/>
      <c r="C38" s="801"/>
      <c r="D38" s="801"/>
      <c r="E38" s="951"/>
      <c r="F38" s="801"/>
      <c r="G38" s="951"/>
      <c r="H38" s="801"/>
      <c r="I38" s="951"/>
      <c r="J38" s="801"/>
      <c r="K38" s="951"/>
      <c r="L38" s="801"/>
      <c r="M38" s="951"/>
      <c r="N38" s="801"/>
      <c r="O38" s="1087"/>
    </row>
    <row r="39" spans="1:15">
      <c r="A39" s="946" t="s">
        <v>791</v>
      </c>
      <c r="B39" s="801"/>
      <c r="C39" s="947" t="s">
        <v>37</v>
      </c>
      <c r="D39" s="801"/>
      <c r="E39" s="947" t="s">
        <v>37</v>
      </c>
      <c r="F39" s="801"/>
      <c r="G39" s="947" t="s">
        <v>37</v>
      </c>
      <c r="H39" s="801"/>
      <c r="I39" s="947" t="s">
        <v>37</v>
      </c>
      <c r="J39" s="801"/>
      <c r="K39" s="947" t="s">
        <v>37</v>
      </c>
      <c r="L39" s="801"/>
      <c r="M39" s="947" t="s">
        <v>37</v>
      </c>
      <c r="N39" s="801"/>
      <c r="O39" s="1087"/>
    </row>
    <row r="40" spans="1:15">
      <c r="A40" s="946" t="s">
        <v>792</v>
      </c>
      <c r="B40" s="801"/>
      <c r="C40" s="947" t="s">
        <v>37</v>
      </c>
      <c r="D40" s="801"/>
      <c r="E40" s="947" t="s">
        <v>37</v>
      </c>
      <c r="F40" s="801"/>
      <c r="G40" s="947" t="s">
        <v>37</v>
      </c>
      <c r="H40" s="801"/>
      <c r="I40" s="947" t="s">
        <v>37</v>
      </c>
      <c r="J40" s="801"/>
      <c r="K40" s="947" t="s">
        <v>37</v>
      </c>
      <c r="L40" s="801"/>
      <c r="M40" s="947" t="s">
        <v>37</v>
      </c>
      <c r="N40" s="801"/>
      <c r="O40" s="1087"/>
    </row>
    <row r="41" spans="1:15">
      <c r="A41" s="949" t="s">
        <v>793</v>
      </c>
      <c r="B41" s="801"/>
      <c r="C41" s="758" t="s">
        <v>37</v>
      </c>
      <c r="D41" s="801"/>
      <c r="E41" s="758" t="s">
        <v>37</v>
      </c>
      <c r="F41" s="801"/>
      <c r="G41" s="758" t="s">
        <v>37</v>
      </c>
      <c r="H41" s="801"/>
      <c r="I41" s="758" t="s">
        <v>37</v>
      </c>
      <c r="J41" s="801"/>
      <c r="K41" s="758" t="s">
        <v>37</v>
      </c>
      <c r="L41" s="801"/>
      <c r="M41" s="758" t="s">
        <v>37</v>
      </c>
      <c r="N41" s="801"/>
      <c r="O41" s="1087"/>
    </row>
    <row r="42" spans="1:15">
      <c r="A42" s="946"/>
      <c r="B42" s="801"/>
      <c r="C42" s="801"/>
      <c r="D42" s="801"/>
      <c r="E42" s="951"/>
      <c r="F42" s="801"/>
      <c r="G42" s="951"/>
      <c r="H42" s="801"/>
      <c r="I42" s="951"/>
      <c r="J42" s="801"/>
      <c r="K42" s="951"/>
      <c r="L42" s="801"/>
      <c r="M42" s="951"/>
      <c r="N42" s="801"/>
      <c r="O42" s="1087"/>
    </row>
    <row r="43" spans="1:15">
      <c r="A43" s="946" t="s">
        <v>794</v>
      </c>
      <c r="B43" s="801"/>
      <c r="C43" s="947" t="s">
        <v>37</v>
      </c>
      <c r="D43" s="801"/>
      <c r="E43" s="947" t="s">
        <v>37</v>
      </c>
      <c r="F43" s="801"/>
      <c r="G43" s="947" t="s">
        <v>37</v>
      </c>
      <c r="H43" s="801"/>
      <c r="I43" s="947" t="s">
        <v>37</v>
      </c>
      <c r="J43" s="801"/>
      <c r="K43" s="947" t="s">
        <v>37</v>
      </c>
      <c r="L43" s="801"/>
      <c r="M43" s="947" t="s">
        <v>37</v>
      </c>
      <c r="N43" s="801"/>
      <c r="O43" s="1087"/>
    </row>
    <row r="44" spans="1:15">
      <c r="A44" s="946" t="s">
        <v>297</v>
      </c>
      <c r="B44" s="801"/>
      <c r="C44" s="947" t="s">
        <v>37</v>
      </c>
      <c r="D44" s="801"/>
      <c r="E44" s="947" t="s">
        <v>37</v>
      </c>
      <c r="F44" s="801"/>
      <c r="G44" s="947" t="s">
        <v>37</v>
      </c>
      <c r="H44" s="801"/>
      <c r="I44" s="947" t="s">
        <v>37</v>
      </c>
      <c r="J44" s="801"/>
      <c r="K44" s="947" t="s">
        <v>37</v>
      </c>
      <c r="L44" s="801"/>
      <c r="M44" s="947" t="s">
        <v>37</v>
      </c>
      <c r="N44" s="801"/>
      <c r="O44" s="1087"/>
    </row>
    <row r="45" spans="1:15">
      <c r="A45" s="946"/>
      <c r="B45" s="801"/>
      <c r="C45" s="801"/>
      <c r="D45" s="801"/>
      <c r="E45" s="951"/>
      <c r="F45" s="801"/>
      <c r="G45" s="951"/>
      <c r="H45" s="801"/>
      <c r="I45" s="951"/>
      <c r="J45" s="801"/>
      <c r="K45" s="951"/>
      <c r="L45" s="801"/>
      <c r="M45" s="951"/>
      <c r="N45" s="801"/>
      <c r="O45" s="1087"/>
    </row>
    <row r="46" spans="1:15">
      <c r="A46" s="946" t="s">
        <v>302</v>
      </c>
      <c r="B46" s="801"/>
      <c r="C46" s="947" t="s">
        <v>37</v>
      </c>
      <c r="D46" s="801"/>
      <c r="E46" s="947" t="s">
        <v>37</v>
      </c>
      <c r="F46" s="801"/>
      <c r="G46" s="947" t="s">
        <v>37</v>
      </c>
      <c r="H46" s="801"/>
      <c r="I46" s="947" t="s">
        <v>37</v>
      </c>
      <c r="J46" s="801"/>
      <c r="K46" s="947" t="s">
        <v>37</v>
      </c>
      <c r="L46" s="801"/>
      <c r="M46" s="947" t="s">
        <v>37</v>
      </c>
      <c r="N46" s="801"/>
      <c r="O46" s="1087"/>
    </row>
    <row r="47" spans="1:15">
      <c r="A47" s="946" t="s">
        <v>303</v>
      </c>
      <c r="B47" s="801"/>
      <c r="C47" s="947" t="s">
        <v>37</v>
      </c>
      <c r="D47" s="801"/>
      <c r="E47" s="947" t="s">
        <v>37</v>
      </c>
      <c r="F47" s="801"/>
      <c r="G47" s="947" t="s">
        <v>37</v>
      </c>
      <c r="H47" s="801"/>
      <c r="I47" s="947" t="s">
        <v>37</v>
      </c>
      <c r="J47" s="801"/>
      <c r="K47" s="947" t="s">
        <v>37</v>
      </c>
      <c r="L47" s="801"/>
      <c r="M47" s="947" t="s">
        <v>37</v>
      </c>
      <c r="N47" s="801"/>
      <c r="O47" s="1087"/>
    </row>
    <row r="48" spans="1:15">
      <c r="A48" s="946" t="s">
        <v>795</v>
      </c>
      <c r="B48" s="801"/>
      <c r="C48" s="947" t="s">
        <v>37</v>
      </c>
      <c r="D48" s="801"/>
      <c r="E48" s="947" t="s">
        <v>37</v>
      </c>
      <c r="F48" s="801"/>
      <c r="G48" s="947" t="s">
        <v>37</v>
      </c>
      <c r="H48" s="801"/>
      <c r="I48" s="947" t="s">
        <v>37</v>
      </c>
      <c r="J48" s="801"/>
      <c r="K48" s="947" t="s">
        <v>37</v>
      </c>
      <c r="L48" s="801"/>
      <c r="M48" s="947" t="s">
        <v>37</v>
      </c>
      <c r="N48" s="801"/>
      <c r="O48" s="1087"/>
    </row>
    <row r="49" spans="1:15">
      <c r="A49" s="946" t="s">
        <v>799</v>
      </c>
      <c r="B49" s="801"/>
      <c r="C49" s="786" t="s">
        <v>37</v>
      </c>
      <c r="D49" s="801"/>
      <c r="E49" s="786" t="s">
        <v>37</v>
      </c>
      <c r="F49" s="801"/>
      <c r="G49" s="786" t="s">
        <v>37</v>
      </c>
      <c r="H49" s="801"/>
      <c r="I49" s="786" t="s">
        <v>37</v>
      </c>
      <c r="J49" s="801"/>
      <c r="K49" s="786" t="s">
        <v>37</v>
      </c>
      <c r="L49" s="801"/>
      <c r="M49" s="786" t="s">
        <v>37</v>
      </c>
      <c r="N49" s="801"/>
      <c r="O49" s="1087"/>
    </row>
    <row r="50" spans="1:15">
      <c r="A50" s="946" t="s">
        <v>304</v>
      </c>
      <c r="B50" s="801"/>
      <c r="C50" s="947" t="s">
        <v>37</v>
      </c>
      <c r="D50" s="801"/>
      <c r="E50" s="947" t="s">
        <v>37</v>
      </c>
      <c r="F50" s="801"/>
      <c r="G50" s="947" t="s">
        <v>37</v>
      </c>
      <c r="H50" s="801"/>
      <c r="I50" s="947" t="s">
        <v>37</v>
      </c>
      <c r="J50" s="801"/>
      <c r="K50" s="947" t="s">
        <v>37</v>
      </c>
      <c r="L50" s="801"/>
      <c r="M50" s="947" t="s">
        <v>37</v>
      </c>
      <c r="N50" s="801"/>
      <c r="O50" s="1087"/>
    </row>
    <row r="51" spans="1:15">
      <c r="A51" s="946" t="s">
        <v>797</v>
      </c>
      <c r="B51" s="801"/>
      <c r="C51" s="947" t="s">
        <v>37</v>
      </c>
      <c r="D51" s="801"/>
      <c r="E51" s="947" t="s">
        <v>37</v>
      </c>
      <c r="F51" s="801"/>
      <c r="G51" s="947" t="s">
        <v>37</v>
      </c>
      <c r="H51" s="801"/>
      <c r="I51" s="947" t="s">
        <v>37</v>
      </c>
      <c r="J51" s="801"/>
      <c r="K51" s="947" t="s">
        <v>37</v>
      </c>
      <c r="L51" s="801"/>
      <c r="M51" s="947" t="s">
        <v>37</v>
      </c>
      <c r="N51" s="801"/>
      <c r="O51" s="1087"/>
    </row>
    <row r="52" spans="1:15">
      <c r="A52" s="946" t="s">
        <v>305</v>
      </c>
      <c r="B52" s="801"/>
      <c r="C52" s="947" t="s">
        <v>37</v>
      </c>
      <c r="D52" s="801"/>
      <c r="E52" s="947" t="s">
        <v>37</v>
      </c>
      <c r="F52" s="801"/>
      <c r="G52" s="947" t="s">
        <v>37</v>
      </c>
      <c r="H52" s="801"/>
      <c r="I52" s="947" t="s">
        <v>37</v>
      </c>
      <c r="J52" s="801"/>
      <c r="K52" s="947" t="s">
        <v>37</v>
      </c>
      <c r="L52" s="801"/>
      <c r="M52" s="947" t="s">
        <v>37</v>
      </c>
      <c r="N52" s="801"/>
      <c r="O52" s="1087"/>
    </row>
    <row r="53" spans="1:15">
      <c r="A53" s="949" t="s">
        <v>306</v>
      </c>
      <c r="B53" s="950"/>
      <c r="C53" s="792" t="s">
        <v>37</v>
      </c>
      <c r="D53" s="801"/>
      <c r="E53" s="758" t="s">
        <v>37</v>
      </c>
      <c r="F53" s="801"/>
      <c r="G53" s="758" t="s">
        <v>37</v>
      </c>
      <c r="H53" s="801"/>
      <c r="I53" s="758" t="s">
        <v>37</v>
      </c>
      <c r="J53" s="801"/>
      <c r="K53" s="758" t="s">
        <v>37</v>
      </c>
      <c r="L53" s="801"/>
      <c r="M53" s="758" t="s">
        <v>37</v>
      </c>
      <c r="N53" s="801"/>
      <c r="O53" s="1087"/>
    </row>
    <row r="54" spans="1:15">
      <c r="A54" s="951"/>
      <c r="B54" s="801"/>
      <c r="C54" s="801"/>
      <c r="D54" s="801"/>
      <c r="E54" s="801"/>
      <c r="F54" s="801"/>
      <c r="G54" s="801"/>
      <c r="H54" s="801"/>
      <c r="I54" s="801"/>
      <c r="J54" s="801"/>
      <c r="K54" s="801"/>
      <c r="L54" s="801"/>
      <c r="M54" s="801"/>
      <c r="N54" s="801"/>
      <c r="O54" s="1087"/>
    </row>
    <row r="55" spans="1:15">
      <c r="A55" s="944" t="s">
        <v>971</v>
      </c>
      <c r="B55" s="944"/>
      <c r="C55" s="947" t="s">
        <v>37</v>
      </c>
      <c r="D55" s="801"/>
      <c r="E55" s="947" t="s">
        <v>37</v>
      </c>
      <c r="F55" s="801"/>
      <c r="G55" s="947" t="s">
        <v>37</v>
      </c>
      <c r="H55" s="801"/>
      <c r="I55" s="947" t="s">
        <v>37</v>
      </c>
      <c r="J55" s="801"/>
      <c r="K55" s="947" t="s">
        <v>37</v>
      </c>
      <c r="L55" s="801"/>
      <c r="M55" s="947" t="s">
        <v>37</v>
      </c>
      <c r="N55" s="801"/>
      <c r="O55" s="1087"/>
    </row>
    <row r="56" spans="1:15">
      <c r="A56" s="801"/>
      <c r="B56" s="801"/>
      <c r="C56" s="801"/>
      <c r="D56" s="801"/>
      <c r="E56" s="951"/>
      <c r="F56" s="801"/>
      <c r="G56" s="951"/>
      <c r="H56" s="801"/>
      <c r="I56" s="951"/>
      <c r="J56" s="801"/>
      <c r="K56" s="951"/>
      <c r="L56" s="801"/>
      <c r="M56" s="951"/>
      <c r="N56" s="801"/>
      <c r="O56" s="1087"/>
    </row>
    <row r="57" spans="1:15">
      <c r="A57" s="1014" t="s">
        <v>972</v>
      </c>
      <c r="B57" s="801"/>
      <c r="C57" s="947" t="s">
        <v>37</v>
      </c>
      <c r="D57" s="801"/>
      <c r="E57" s="947" t="s">
        <v>37</v>
      </c>
      <c r="F57" s="801"/>
      <c r="G57" s="947" t="s">
        <v>37</v>
      </c>
      <c r="H57" s="801"/>
      <c r="I57" s="947" t="s">
        <v>37</v>
      </c>
      <c r="J57" s="801"/>
      <c r="K57" s="947" t="s">
        <v>37</v>
      </c>
      <c r="L57" s="801"/>
      <c r="M57" s="947" t="s">
        <v>37</v>
      </c>
      <c r="N57" s="801"/>
      <c r="O57" s="1087"/>
    </row>
    <row r="58" spans="1:15">
      <c r="A58" s="801" t="s">
        <v>307</v>
      </c>
      <c r="B58" s="801"/>
      <c r="C58" s="947" t="s">
        <v>37</v>
      </c>
      <c r="D58" s="801"/>
      <c r="E58" s="947" t="s">
        <v>37</v>
      </c>
      <c r="F58" s="801"/>
      <c r="G58" s="947" t="s">
        <v>37</v>
      </c>
      <c r="H58" s="801"/>
      <c r="I58" s="947" t="s">
        <v>37</v>
      </c>
      <c r="J58" s="801"/>
      <c r="K58" s="947" t="s">
        <v>37</v>
      </c>
      <c r="L58" s="801"/>
      <c r="M58" s="947" t="s">
        <v>37</v>
      </c>
      <c r="N58" s="801"/>
      <c r="O58" s="1087"/>
    </row>
    <row r="59" spans="1:15">
      <c r="A59" s="801" t="s">
        <v>798</v>
      </c>
      <c r="B59" s="801"/>
      <c r="C59" s="786" t="s">
        <v>37</v>
      </c>
      <c r="D59" s="801"/>
      <c r="E59" s="786" t="s">
        <v>37</v>
      </c>
      <c r="F59" s="801"/>
      <c r="G59" s="786" t="s">
        <v>37</v>
      </c>
      <c r="H59" s="801"/>
      <c r="I59" s="786" t="s">
        <v>37</v>
      </c>
      <c r="J59" s="801"/>
      <c r="K59" s="786" t="s">
        <v>37</v>
      </c>
      <c r="L59" s="801"/>
      <c r="M59" s="786" t="s">
        <v>37</v>
      </c>
      <c r="N59" s="801"/>
      <c r="O59" s="1087"/>
    </row>
    <row r="60" spans="1:15">
      <c r="A60" s="801"/>
      <c r="B60" s="801"/>
      <c r="C60" s="801"/>
      <c r="D60" s="801"/>
      <c r="E60" s="951"/>
      <c r="F60" s="801"/>
      <c r="G60" s="951"/>
      <c r="H60" s="801"/>
      <c r="I60" s="951"/>
      <c r="J60" s="801"/>
      <c r="K60" s="951"/>
      <c r="L60" s="801"/>
      <c r="M60" s="951"/>
      <c r="N60" s="801"/>
      <c r="O60" s="1087"/>
    </row>
    <row r="61" spans="1:15">
      <c r="A61" s="944" t="s">
        <v>308</v>
      </c>
      <c r="B61" s="944"/>
      <c r="C61" s="758" t="s">
        <v>37</v>
      </c>
      <c r="D61" s="801"/>
      <c r="E61" s="758" t="s">
        <v>37</v>
      </c>
      <c r="F61" s="801"/>
      <c r="G61" s="758" t="s">
        <v>37</v>
      </c>
      <c r="H61" s="801"/>
      <c r="I61" s="758" t="s">
        <v>37</v>
      </c>
      <c r="J61" s="801"/>
      <c r="K61" s="758" t="s">
        <v>37</v>
      </c>
      <c r="L61" s="801"/>
      <c r="M61" s="758" t="s">
        <v>37</v>
      </c>
      <c r="N61" s="801"/>
      <c r="O61" s="1087"/>
    </row>
    <row r="62" spans="1:15">
      <c r="A62" s="787"/>
      <c r="B62" s="787"/>
      <c r="C62" s="787"/>
      <c r="D62" s="787"/>
      <c r="E62" s="787"/>
      <c r="F62" s="787"/>
      <c r="G62" s="787"/>
      <c r="H62" s="787"/>
      <c r="I62" s="787"/>
      <c r="J62" s="787"/>
      <c r="K62" s="787"/>
      <c r="L62" s="787"/>
      <c r="M62" s="787"/>
      <c r="N62" s="787"/>
      <c r="O62" s="1087"/>
    </row>
    <row r="63" spans="1:15">
      <c r="C63" s="760"/>
    </row>
    <row r="64" spans="1:15">
      <c r="C64" s="760"/>
    </row>
    <row r="65" spans="3:3">
      <c r="C65" s="760"/>
    </row>
    <row r="66" spans="3:3">
      <c r="C66" s="760"/>
    </row>
    <row r="67" spans="3:3">
      <c r="C67" s="760"/>
    </row>
    <row r="68" spans="3:3">
      <c r="C68" s="760"/>
    </row>
    <row r="69" spans="3:3">
      <c r="C69" s="760"/>
    </row>
    <row r="70" spans="3:3">
      <c r="C70" s="760"/>
    </row>
    <row r="71" spans="3:3">
      <c r="C71" s="760"/>
    </row>
    <row r="72" spans="3:3">
      <c r="C72" s="760"/>
    </row>
    <row r="73" spans="3:3">
      <c r="C73" s="760"/>
    </row>
    <row r="74" spans="3:3">
      <c r="C74" s="760"/>
    </row>
    <row r="75" spans="3:3">
      <c r="C75" s="760"/>
    </row>
    <row r="76" spans="3:3">
      <c r="C76" s="760"/>
    </row>
    <row r="77" spans="3:3">
      <c r="C77" s="760"/>
    </row>
    <row r="78" spans="3:3">
      <c r="C78" s="760"/>
    </row>
    <row r="79" spans="3:3">
      <c r="C79" s="760"/>
    </row>
  </sheetData>
  <mergeCells count="6">
    <mergeCell ref="K7:K9"/>
    <mergeCell ref="M7:M9"/>
    <mergeCell ref="C7:C9"/>
    <mergeCell ref="E7:E9"/>
    <mergeCell ref="G7:G9"/>
    <mergeCell ref="I7:I9"/>
  </mergeCells>
  <pageMargins left="0.55118110236220474" right="0.19685039370078741" top="0.55118110236220474" bottom="0.47" header="0.31496062992125984" footer="0.31496062992125984"/>
  <pageSetup paperSize="9" scale="70" orientation="landscape" horizontalDpi="1200" verticalDpi="1200" r:id="rId1"/>
  <headerFooter>
    <oddFooter>&amp;L&amp;P&amp;C&amp;F&amp;A&amp;R&amp;D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pageSetUpPr fitToPage="1"/>
  </sheetPr>
  <dimension ref="A1:U76"/>
  <sheetViews>
    <sheetView zoomScaleNormal="100" zoomScalePageLayoutView="150" workbookViewId="0"/>
  </sheetViews>
  <sheetFormatPr defaultColWidth="8.85546875" defaultRowHeight="12"/>
  <cols>
    <col min="1" max="1" width="69.28515625" style="755" customWidth="1"/>
    <col min="2" max="2" width="1.42578125" style="755" customWidth="1"/>
    <col min="3" max="3" width="9.28515625" style="755" customWidth="1"/>
    <col min="4" max="4" width="1.42578125" style="755" customWidth="1"/>
    <col min="5" max="5" width="9.28515625" style="755" customWidth="1"/>
    <col min="6" max="6" width="1.42578125" style="755" customWidth="1"/>
    <col min="7" max="7" width="9.28515625" style="755" customWidth="1"/>
    <col min="8" max="8" width="1.42578125" style="755" customWidth="1"/>
    <col min="9" max="9" width="9.28515625" style="755" customWidth="1"/>
    <col min="10" max="10" width="1.42578125" style="755" customWidth="1"/>
    <col min="11" max="11" width="9.28515625" style="755" customWidth="1"/>
    <col min="12" max="12" width="1.42578125" style="755" customWidth="1"/>
    <col min="13" max="13" width="9.28515625" style="755" customWidth="1"/>
    <col min="14" max="14" width="4.28515625" style="755" customWidth="1"/>
    <col min="15" max="17" width="8.85546875" style="791"/>
    <col min="18" max="19" width="8.85546875" style="755"/>
    <col min="20" max="20" width="6.42578125" style="755" customWidth="1"/>
    <col min="21" max="256" width="8.85546875" style="755"/>
    <col min="257" max="257" width="60.7109375" style="755" customWidth="1"/>
    <col min="258" max="258" width="12.7109375" style="755" customWidth="1"/>
    <col min="259" max="269" width="8.7109375" style="755" customWidth="1"/>
    <col min="270" max="512" width="8.85546875" style="755"/>
    <col min="513" max="513" width="60.7109375" style="755" customWidth="1"/>
    <col min="514" max="514" width="12.7109375" style="755" customWidth="1"/>
    <col min="515" max="525" width="8.7109375" style="755" customWidth="1"/>
    <col min="526" max="768" width="8.85546875" style="755"/>
    <col min="769" max="769" width="60.7109375" style="755" customWidth="1"/>
    <col min="770" max="770" width="12.7109375" style="755" customWidth="1"/>
    <col min="771" max="781" width="8.7109375" style="755" customWidth="1"/>
    <col min="782" max="1024" width="8.85546875" style="755"/>
    <col min="1025" max="1025" width="60.7109375" style="755" customWidth="1"/>
    <col min="1026" max="1026" width="12.7109375" style="755" customWidth="1"/>
    <col min="1027" max="1037" width="8.7109375" style="755" customWidth="1"/>
    <col min="1038" max="1280" width="8.85546875" style="755"/>
    <col min="1281" max="1281" width="60.7109375" style="755" customWidth="1"/>
    <col min="1282" max="1282" width="12.7109375" style="755" customWidth="1"/>
    <col min="1283" max="1293" width="8.7109375" style="755" customWidth="1"/>
    <col min="1294" max="1536" width="8.85546875" style="755"/>
    <col min="1537" max="1537" width="60.7109375" style="755" customWidth="1"/>
    <col min="1538" max="1538" width="12.7109375" style="755" customWidth="1"/>
    <col min="1539" max="1549" width="8.7109375" style="755" customWidth="1"/>
    <col min="1550" max="1792" width="8.85546875" style="755"/>
    <col min="1793" max="1793" width="60.7109375" style="755" customWidth="1"/>
    <col min="1794" max="1794" width="12.7109375" style="755" customWidth="1"/>
    <col min="1795" max="1805" width="8.7109375" style="755" customWidth="1"/>
    <col min="1806" max="2048" width="8.85546875" style="755"/>
    <col min="2049" max="2049" width="60.7109375" style="755" customWidth="1"/>
    <col min="2050" max="2050" width="12.7109375" style="755" customWidth="1"/>
    <col min="2051" max="2061" width="8.7109375" style="755" customWidth="1"/>
    <col min="2062" max="2304" width="8.85546875" style="755"/>
    <col min="2305" max="2305" width="60.7109375" style="755" customWidth="1"/>
    <col min="2306" max="2306" width="12.7109375" style="755" customWidth="1"/>
    <col min="2307" max="2317" width="8.7109375" style="755" customWidth="1"/>
    <col min="2318" max="2560" width="8.85546875" style="755"/>
    <col min="2561" max="2561" width="60.7109375" style="755" customWidth="1"/>
    <col min="2562" max="2562" width="12.7109375" style="755" customWidth="1"/>
    <col min="2563" max="2573" width="8.7109375" style="755" customWidth="1"/>
    <col min="2574" max="2816" width="8.85546875" style="755"/>
    <col min="2817" max="2817" width="60.7109375" style="755" customWidth="1"/>
    <col min="2818" max="2818" width="12.7109375" style="755" customWidth="1"/>
    <col min="2819" max="2829" width="8.7109375" style="755" customWidth="1"/>
    <col min="2830" max="3072" width="8.85546875" style="755"/>
    <col min="3073" max="3073" width="60.7109375" style="755" customWidth="1"/>
    <col min="3074" max="3074" width="12.7109375" style="755" customWidth="1"/>
    <col min="3075" max="3085" width="8.7109375" style="755" customWidth="1"/>
    <col min="3086" max="3328" width="8.85546875" style="755"/>
    <col min="3329" max="3329" width="60.7109375" style="755" customWidth="1"/>
    <col min="3330" max="3330" width="12.7109375" style="755" customWidth="1"/>
    <col min="3331" max="3341" width="8.7109375" style="755" customWidth="1"/>
    <col min="3342" max="3584" width="8.85546875" style="755"/>
    <col min="3585" max="3585" width="60.7109375" style="755" customWidth="1"/>
    <col min="3586" max="3586" width="12.7109375" style="755" customWidth="1"/>
    <col min="3587" max="3597" width="8.7109375" style="755" customWidth="1"/>
    <col min="3598" max="3840" width="8.85546875" style="755"/>
    <col min="3841" max="3841" width="60.7109375" style="755" customWidth="1"/>
    <col min="3842" max="3842" width="12.7109375" style="755" customWidth="1"/>
    <col min="3843" max="3853" width="8.7109375" style="755" customWidth="1"/>
    <col min="3854" max="4096" width="8.85546875" style="755"/>
    <col min="4097" max="4097" width="60.7109375" style="755" customWidth="1"/>
    <col min="4098" max="4098" width="12.7109375" style="755" customWidth="1"/>
    <col min="4099" max="4109" width="8.7109375" style="755" customWidth="1"/>
    <col min="4110" max="4352" width="8.85546875" style="755"/>
    <col min="4353" max="4353" width="60.7109375" style="755" customWidth="1"/>
    <col min="4354" max="4354" width="12.7109375" style="755" customWidth="1"/>
    <col min="4355" max="4365" width="8.7109375" style="755" customWidth="1"/>
    <col min="4366" max="4608" width="8.85546875" style="755"/>
    <col min="4609" max="4609" width="60.7109375" style="755" customWidth="1"/>
    <col min="4610" max="4610" width="12.7109375" style="755" customWidth="1"/>
    <col min="4611" max="4621" width="8.7109375" style="755" customWidth="1"/>
    <col min="4622" max="4864" width="8.85546875" style="755"/>
    <col min="4865" max="4865" width="60.7109375" style="755" customWidth="1"/>
    <col min="4866" max="4866" width="12.7109375" style="755" customWidth="1"/>
    <col min="4867" max="4877" width="8.7109375" style="755" customWidth="1"/>
    <col min="4878" max="5120" width="8.85546875" style="755"/>
    <col min="5121" max="5121" width="60.7109375" style="755" customWidth="1"/>
    <col min="5122" max="5122" width="12.7109375" style="755" customWidth="1"/>
    <col min="5123" max="5133" width="8.7109375" style="755" customWidth="1"/>
    <col min="5134" max="5376" width="8.85546875" style="755"/>
    <col min="5377" max="5377" width="60.7109375" style="755" customWidth="1"/>
    <col min="5378" max="5378" width="12.7109375" style="755" customWidth="1"/>
    <col min="5379" max="5389" width="8.7109375" style="755" customWidth="1"/>
    <col min="5390" max="5632" width="8.85546875" style="755"/>
    <col min="5633" max="5633" width="60.7109375" style="755" customWidth="1"/>
    <col min="5634" max="5634" width="12.7109375" style="755" customWidth="1"/>
    <col min="5635" max="5645" width="8.7109375" style="755" customWidth="1"/>
    <col min="5646" max="5888" width="8.85546875" style="755"/>
    <col min="5889" max="5889" width="60.7109375" style="755" customWidth="1"/>
    <col min="5890" max="5890" width="12.7109375" style="755" customWidth="1"/>
    <col min="5891" max="5901" width="8.7109375" style="755" customWidth="1"/>
    <col min="5902" max="6144" width="8.85546875" style="755"/>
    <col min="6145" max="6145" width="60.7109375" style="755" customWidth="1"/>
    <col min="6146" max="6146" width="12.7109375" style="755" customWidth="1"/>
    <col min="6147" max="6157" width="8.7109375" style="755" customWidth="1"/>
    <col min="6158" max="6400" width="8.85546875" style="755"/>
    <col min="6401" max="6401" width="60.7109375" style="755" customWidth="1"/>
    <col min="6402" max="6402" width="12.7109375" style="755" customWidth="1"/>
    <col min="6403" max="6413" width="8.7109375" style="755" customWidth="1"/>
    <col min="6414" max="6656" width="8.85546875" style="755"/>
    <col min="6657" max="6657" width="60.7109375" style="755" customWidth="1"/>
    <col min="6658" max="6658" width="12.7109375" style="755" customWidth="1"/>
    <col min="6659" max="6669" width="8.7109375" style="755" customWidth="1"/>
    <col min="6670" max="6912" width="8.85546875" style="755"/>
    <col min="6913" max="6913" width="60.7109375" style="755" customWidth="1"/>
    <col min="6914" max="6914" width="12.7109375" style="755" customWidth="1"/>
    <col min="6915" max="6925" width="8.7109375" style="755" customWidth="1"/>
    <col min="6926" max="7168" width="8.85546875" style="755"/>
    <col min="7169" max="7169" width="60.7109375" style="755" customWidth="1"/>
    <col min="7170" max="7170" width="12.7109375" style="755" customWidth="1"/>
    <col min="7171" max="7181" width="8.7109375" style="755" customWidth="1"/>
    <col min="7182" max="7424" width="8.85546875" style="755"/>
    <col min="7425" max="7425" width="60.7109375" style="755" customWidth="1"/>
    <col min="7426" max="7426" width="12.7109375" style="755" customWidth="1"/>
    <col min="7427" max="7437" width="8.7109375" style="755" customWidth="1"/>
    <col min="7438" max="7680" width="8.85546875" style="755"/>
    <col min="7681" max="7681" width="60.7109375" style="755" customWidth="1"/>
    <col min="7682" max="7682" width="12.7109375" style="755" customWidth="1"/>
    <col min="7683" max="7693" width="8.7109375" style="755" customWidth="1"/>
    <col min="7694" max="7936" width="8.85546875" style="755"/>
    <col min="7937" max="7937" width="60.7109375" style="755" customWidth="1"/>
    <col min="7938" max="7938" width="12.7109375" style="755" customWidth="1"/>
    <col min="7939" max="7949" width="8.7109375" style="755" customWidth="1"/>
    <col min="7950" max="8192" width="8.85546875" style="755"/>
    <col min="8193" max="8193" width="60.7109375" style="755" customWidth="1"/>
    <col min="8194" max="8194" width="12.7109375" style="755" customWidth="1"/>
    <col min="8195" max="8205" width="8.7109375" style="755" customWidth="1"/>
    <col min="8206" max="8448" width="8.85546875" style="755"/>
    <col min="8449" max="8449" width="60.7109375" style="755" customWidth="1"/>
    <col min="8450" max="8450" width="12.7109375" style="755" customWidth="1"/>
    <col min="8451" max="8461" width="8.7109375" style="755" customWidth="1"/>
    <col min="8462" max="8704" width="8.85546875" style="755"/>
    <col min="8705" max="8705" width="60.7109375" style="755" customWidth="1"/>
    <col min="8706" max="8706" width="12.7109375" style="755" customWidth="1"/>
    <col min="8707" max="8717" width="8.7109375" style="755" customWidth="1"/>
    <col min="8718" max="8960" width="8.85546875" style="755"/>
    <col min="8961" max="8961" width="60.7109375" style="755" customWidth="1"/>
    <col min="8962" max="8962" width="12.7109375" style="755" customWidth="1"/>
    <col min="8963" max="8973" width="8.7109375" style="755" customWidth="1"/>
    <col min="8974" max="9216" width="8.85546875" style="755"/>
    <col min="9217" max="9217" width="60.7109375" style="755" customWidth="1"/>
    <col min="9218" max="9218" width="12.7109375" style="755" customWidth="1"/>
    <col min="9219" max="9229" width="8.7109375" style="755" customWidth="1"/>
    <col min="9230" max="9472" width="8.85546875" style="755"/>
    <col min="9473" max="9473" width="60.7109375" style="755" customWidth="1"/>
    <col min="9474" max="9474" width="12.7109375" style="755" customWidth="1"/>
    <col min="9475" max="9485" width="8.7109375" style="755" customWidth="1"/>
    <col min="9486" max="9728" width="8.85546875" style="755"/>
    <col min="9729" max="9729" width="60.7109375" style="755" customWidth="1"/>
    <col min="9730" max="9730" width="12.7109375" style="755" customWidth="1"/>
    <col min="9731" max="9741" width="8.7109375" style="755" customWidth="1"/>
    <col min="9742" max="9984" width="8.85546875" style="755"/>
    <col min="9985" max="9985" width="60.7109375" style="755" customWidth="1"/>
    <col min="9986" max="9986" width="12.7109375" style="755" customWidth="1"/>
    <col min="9987" max="9997" width="8.7109375" style="755" customWidth="1"/>
    <col min="9998" max="10240" width="8.85546875" style="755"/>
    <col min="10241" max="10241" width="60.7109375" style="755" customWidth="1"/>
    <col min="10242" max="10242" width="12.7109375" style="755" customWidth="1"/>
    <col min="10243" max="10253" width="8.7109375" style="755" customWidth="1"/>
    <col min="10254" max="10496" width="8.85546875" style="755"/>
    <col min="10497" max="10497" width="60.7109375" style="755" customWidth="1"/>
    <col min="10498" max="10498" width="12.7109375" style="755" customWidth="1"/>
    <col min="10499" max="10509" width="8.7109375" style="755" customWidth="1"/>
    <col min="10510" max="10752" width="8.85546875" style="755"/>
    <col min="10753" max="10753" width="60.7109375" style="755" customWidth="1"/>
    <col min="10754" max="10754" width="12.7109375" style="755" customWidth="1"/>
    <col min="10755" max="10765" width="8.7109375" style="755" customWidth="1"/>
    <col min="10766" max="11008" width="8.85546875" style="755"/>
    <col min="11009" max="11009" width="60.7109375" style="755" customWidth="1"/>
    <col min="11010" max="11010" width="12.7109375" style="755" customWidth="1"/>
    <col min="11011" max="11021" width="8.7109375" style="755" customWidth="1"/>
    <col min="11022" max="11264" width="8.85546875" style="755"/>
    <col min="11265" max="11265" width="60.7109375" style="755" customWidth="1"/>
    <col min="11266" max="11266" width="12.7109375" style="755" customWidth="1"/>
    <col min="11267" max="11277" width="8.7109375" style="755" customWidth="1"/>
    <col min="11278" max="11520" width="8.85546875" style="755"/>
    <col min="11521" max="11521" width="60.7109375" style="755" customWidth="1"/>
    <col min="11522" max="11522" width="12.7109375" style="755" customWidth="1"/>
    <col min="11523" max="11533" width="8.7109375" style="755" customWidth="1"/>
    <col min="11534" max="11776" width="8.85546875" style="755"/>
    <col min="11777" max="11777" width="60.7109375" style="755" customWidth="1"/>
    <col min="11778" max="11778" width="12.7109375" style="755" customWidth="1"/>
    <col min="11779" max="11789" width="8.7109375" style="755" customWidth="1"/>
    <col min="11790" max="12032" width="8.85546875" style="755"/>
    <col min="12033" max="12033" width="60.7109375" style="755" customWidth="1"/>
    <col min="12034" max="12034" width="12.7109375" style="755" customWidth="1"/>
    <col min="12035" max="12045" width="8.7109375" style="755" customWidth="1"/>
    <col min="12046" max="12288" width="8.85546875" style="755"/>
    <col min="12289" max="12289" width="60.7109375" style="755" customWidth="1"/>
    <col min="12290" max="12290" width="12.7109375" style="755" customWidth="1"/>
    <col min="12291" max="12301" width="8.7109375" style="755" customWidth="1"/>
    <col min="12302" max="12544" width="8.85546875" style="755"/>
    <col min="12545" max="12545" width="60.7109375" style="755" customWidth="1"/>
    <col min="12546" max="12546" width="12.7109375" style="755" customWidth="1"/>
    <col min="12547" max="12557" width="8.7109375" style="755" customWidth="1"/>
    <col min="12558" max="12800" width="8.85546875" style="755"/>
    <col min="12801" max="12801" width="60.7109375" style="755" customWidth="1"/>
    <col min="12802" max="12802" width="12.7109375" style="755" customWidth="1"/>
    <col min="12803" max="12813" width="8.7109375" style="755" customWidth="1"/>
    <col min="12814" max="13056" width="8.85546875" style="755"/>
    <col min="13057" max="13057" width="60.7109375" style="755" customWidth="1"/>
    <col min="13058" max="13058" width="12.7109375" style="755" customWidth="1"/>
    <col min="13059" max="13069" width="8.7109375" style="755" customWidth="1"/>
    <col min="13070" max="13312" width="8.85546875" style="755"/>
    <col min="13313" max="13313" width="60.7109375" style="755" customWidth="1"/>
    <col min="13314" max="13314" width="12.7109375" style="755" customWidth="1"/>
    <col min="13315" max="13325" width="8.7109375" style="755" customWidth="1"/>
    <col min="13326" max="13568" width="8.85546875" style="755"/>
    <col min="13569" max="13569" width="60.7109375" style="755" customWidth="1"/>
    <col min="13570" max="13570" width="12.7109375" style="755" customWidth="1"/>
    <col min="13571" max="13581" width="8.7109375" style="755" customWidth="1"/>
    <col min="13582" max="13824" width="8.85546875" style="755"/>
    <col min="13825" max="13825" width="60.7109375" style="755" customWidth="1"/>
    <col min="13826" max="13826" width="12.7109375" style="755" customWidth="1"/>
    <col min="13827" max="13837" width="8.7109375" style="755" customWidth="1"/>
    <col min="13838" max="14080" width="8.85546875" style="755"/>
    <col min="14081" max="14081" width="60.7109375" style="755" customWidth="1"/>
    <col min="14082" max="14082" width="12.7109375" style="755" customWidth="1"/>
    <col min="14083" max="14093" width="8.7109375" style="755" customWidth="1"/>
    <col min="14094" max="14336" width="8.85546875" style="755"/>
    <col min="14337" max="14337" width="60.7109375" style="755" customWidth="1"/>
    <col min="14338" max="14338" width="12.7109375" style="755" customWidth="1"/>
    <col min="14339" max="14349" width="8.7109375" style="755" customWidth="1"/>
    <col min="14350" max="14592" width="8.85546875" style="755"/>
    <col min="14593" max="14593" width="60.7109375" style="755" customWidth="1"/>
    <col min="14594" max="14594" width="12.7109375" style="755" customWidth="1"/>
    <col min="14595" max="14605" width="8.7109375" style="755" customWidth="1"/>
    <col min="14606" max="14848" width="8.85546875" style="755"/>
    <col min="14849" max="14849" width="60.7109375" style="755" customWidth="1"/>
    <col min="14850" max="14850" width="12.7109375" style="755" customWidth="1"/>
    <col min="14851" max="14861" width="8.7109375" style="755" customWidth="1"/>
    <col min="14862" max="15104" width="8.85546875" style="755"/>
    <col min="15105" max="15105" width="60.7109375" style="755" customWidth="1"/>
    <col min="15106" max="15106" width="12.7109375" style="755" customWidth="1"/>
    <col min="15107" max="15117" width="8.7109375" style="755" customWidth="1"/>
    <col min="15118" max="15360" width="8.85546875" style="755"/>
    <col min="15361" max="15361" width="60.7109375" style="755" customWidth="1"/>
    <col min="15362" max="15362" width="12.7109375" style="755" customWidth="1"/>
    <col min="15363" max="15373" width="8.7109375" style="755" customWidth="1"/>
    <col min="15374" max="15616" width="8.85546875" style="755"/>
    <col min="15617" max="15617" width="60.7109375" style="755" customWidth="1"/>
    <col min="15618" max="15618" width="12.7109375" style="755" customWidth="1"/>
    <col min="15619" max="15629" width="8.7109375" style="755" customWidth="1"/>
    <col min="15630" max="15872" width="8.85546875" style="755"/>
    <col min="15873" max="15873" width="60.7109375" style="755" customWidth="1"/>
    <col min="15874" max="15874" width="12.7109375" style="755" customWidth="1"/>
    <col min="15875" max="15885" width="8.7109375" style="755" customWidth="1"/>
    <col min="15886" max="16128" width="8.85546875" style="755"/>
    <col min="16129" max="16129" width="60.7109375" style="755" customWidth="1"/>
    <col min="16130" max="16130" width="12.7109375" style="755" customWidth="1"/>
    <col min="16131" max="16141" width="8.7109375" style="755" customWidth="1"/>
    <col min="16142" max="16384" width="8.85546875" style="755"/>
  </cols>
  <sheetData>
    <row r="1" spans="1:21">
      <c r="A1" s="339" t="s">
        <v>921</v>
      </c>
      <c r="B1" s="814"/>
      <c r="U1" s="967"/>
    </row>
    <row r="2" spans="1:21" s="771" customFormat="1" ht="15.75">
      <c r="A2" s="931" t="s">
        <v>36</v>
      </c>
      <c r="B2" s="932"/>
      <c r="C2" s="932"/>
      <c r="D2" s="932"/>
      <c r="E2" s="932"/>
      <c r="F2" s="932"/>
      <c r="G2" s="932"/>
      <c r="H2" s="933"/>
      <c r="I2" s="932"/>
      <c r="J2" s="932"/>
      <c r="K2" s="795"/>
      <c r="L2" s="795"/>
      <c r="M2" s="795"/>
      <c r="N2" s="795"/>
      <c r="O2" s="1082"/>
      <c r="P2" s="796"/>
      <c r="Q2" s="796"/>
    </row>
    <row r="3" spans="1:21" s="799" customFormat="1">
      <c r="A3" s="788"/>
      <c r="B3" s="788"/>
      <c r="C3" s="788"/>
      <c r="D3" s="788"/>
      <c r="E3" s="934"/>
      <c r="F3" s="233"/>
      <c r="G3" s="233"/>
      <c r="H3" s="233"/>
      <c r="I3" s="233"/>
      <c r="J3" s="233"/>
      <c r="K3" s="233"/>
      <c r="L3" s="233"/>
      <c r="M3" s="788"/>
      <c r="N3" s="788"/>
      <c r="O3" s="1083"/>
    </row>
    <row r="4" spans="1:21" s="776" customFormat="1" ht="15.75">
      <c r="A4" s="935" t="s">
        <v>918</v>
      </c>
      <c r="B4" s="935"/>
      <c r="C4" s="935"/>
      <c r="D4" s="935"/>
      <c r="E4" s="252"/>
      <c r="F4" s="252"/>
      <c r="G4" s="252"/>
      <c r="H4" s="252"/>
      <c r="I4" s="252"/>
      <c r="J4" s="252"/>
      <c r="K4" s="252"/>
      <c r="L4" s="252"/>
      <c r="M4" s="936"/>
      <c r="N4" s="790"/>
      <c r="O4" s="1088"/>
      <c r="P4" s="798"/>
      <c r="Q4" s="798"/>
    </row>
    <row r="5" spans="1:21" s="799" customFormat="1">
      <c r="A5" s="937"/>
      <c r="B5" s="938"/>
      <c r="C5" s="810"/>
      <c r="D5" s="810"/>
      <c r="E5" s="233"/>
      <c r="F5" s="233"/>
      <c r="G5" s="233"/>
      <c r="H5" s="233"/>
      <c r="I5" s="233"/>
      <c r="J5" s="233"/>
      <c r="K5" s="233"/>
      <c r="L5" s="233"/>
      <c r="M5" s="810"/>
      <c r="N5" s="810"/>
      <c r="O5" s="1083"/>
    </row>
    <row r="6" spans="1:21" s="773" customFormat="1" ht="15">
      <c r="A6" s="939" t="s">
        <v>800</v>
      </c>
      <c r="B6" s="939"/>
      <c r="C6" s="789"/>
      <c r="D6" s="789"/>
      <c r="E6" s="789"/>
      <c r="F6" s="789"/>
      <c r="G6" s="789"/>
      <c r="H6" s="789"/>
      <c r="I6" s="789"/>
      <c r="J6" s="789"/>
      <c r="K6" s="789"/>
      <c r="L6" s="789"/>
      <c r="M6" s="789"/>
      <c r="N6" s="789"/>
      <c r="O6" s="1085"/>
      <c r="P6" s="797"/>
      <c r="Q6" s="797"/>
    </row>
    <row r="7" spans="1:21" s="770" customFormat="1" ht="11.25" customHeight="1">
      <c r="A7" s="944"/>
      <c r="B7" s="801"/>
      <c r="C7" s="1211" t="s">
        <v>810</v>
      </c>
      <c r="D7" s="942"/>
      <c r="E7" s="1211" t="s">
        <v>805</v>
      </c>
      <c r="F7" s="942"/>
      <c r="G7" s="1211" t="s">
        <v>806</v>
      </c>
      <c r="H7" s="942"/>
      <c r="I7" s="1211" t="s">
        <v>807</v>
      </c>
      <c r="J7" s="942"/>
      <c r="K7" s="1211" t="s">
        <v>808</v>
      </c>
      <c r="L7" s="942"/>
      <c r="M7" s="1211" t="s">
        <v>809</v>
      </c>
      <c r="N7" s="800"/>
      <c r="O7" s="1086"/>
      <c r="P7" s="794"/>
      <c r="Q7" s="794"/>
    </row>
    <row r="8" spans="1:21" ht="12.75">
      <c r="A8" s="948"/>
      <c r="B8" s="801"/>
      <c r="C8" s="1212"/>
      <c r="D8" s="942"/>
      <c r="E8" s="1212"/>
      <c r="F8" s="942"/>
      <c r="G8" s="1212"/>
      <c r="H8" s="942"/>
      <c r="I8" s="1212"/>
      <c r="J8" s="942"/>
      <c r="K8" s="1212"/>
      <c r="L8" s="942"/>
      <c r="M8" s="1212"/>
      <c r="N8" s="800"/>
      <c r="O8" s="1087"/>
    </row>
    <row r="9" spans="1:21" ht="12.75">
      <c r="A9" s="948"/>
      <c r="B9" s="801"/>
      <c r="C9" s="1213"/>
      <c r="D9" s="942"/>
      <c r="E9" s="1213"/>
      <c r="F9" s="942"/>
      <c r="G9" s="1213"/>
      <c r="H9" s="942"/>
      <c r="I9" s="1213"/>
      <c r="J9" s="942"/>
      <c r="K9" s="1213"/>
      <c r="L9" s="942"/>
      <c r="M9" s="1213"/>
      <c r="N9" s="800"/>
      <c r="O9" s="1087"/>
    </row>
    <row r="10" spans="1:21">
      <c r="A10" s="940"/>
      <c r="B10" s="944"/>
      <c r="C10" s="801"/>
      <c r="D10" s="801"/>
      <c r="E10" s="801"/>
      <c r="F10" s="801"/>
      <c r="G10" s="801"/>
      <c r="H10" s="801"/>
      <c r="I10" s="801"/>
      <c r="J10" s="801"/>
      <c r="K10" s="801"/>
      <c r="L10" s="801"/>
      <c r="M10" s="801"/>
      <c r="N10" s="801"/>
      <c r="O10" s="1087"/>
    </row>
    <row r="11" spans="1:21">
      <c r="A11" s="946" t="s">
        <v>285</v>
      </c>
      <c r="B11" s="801"/>
      <c r="C11" s="947" t="s">
        <v>37</v>
      </c>
      <c r="D11" s="801"/>
      <c r="E11" s="947" t="s">
        <v>37</v>
      </c>
      <c r="F11" s="801"/>
      <c r="G11" s="947" t="s">
        <v>37</v>
      </c>
      <c r="H11" s="801"/>
      <c r="I11" s="947" t="s">
        <v>37</v>
      </c>
      <c r="J11" s="801"/>
      <c r="K11" s="947" t="s">
        <v>37</v>
      </c>
      <c r="L11" s="801"/>
      <c r="M11" s="947" t="s">
        <v>37</v>
      </c>
      <c r="N11" s="801"/>
      <c r="O11" s="1087"/>
    </row>
    <row r="12" spans="1:21">
      <c r="A12" s="946" t="s">
        <v>286</v>
      </c>
      <c r="B12" s="801"/>
      <c r="C12" s="947" t="s">
        <v>37</v>
      </c>
      <c r="D12" s="801"/>
      <c r="E12" s="947" t="s">
        <v>37</v>
      </c>
      <c r="F12" s="801"/>
      <c r="G12" s="947" t="s">
        <v>37</v>
      </c>
      <c r="H12" s="801"/>
      <c r="I12" s="947" t="s">
        <v>37</v>
      </c>
      <c r="J12" s="801"/>
      <c r="K12" s="947" t="s">
        <v>37</v>
      </c>
      <c r="L12" s="801"/>
      <c r="M12" s="947" t="s">
        <v>37</v>
      </c>
      <c r="N12" s="801"/>
      <c r="O12" s="1087"/>
    </row>
    <row r="13" spans="1:21">
      <c r="A13" s="946" t="s">
        <v>298</v>
      </c>
      <c r="B13" s="801"/>
      <c r="C13" s="947" t="s">
        <v>37</v>
      </c>
      <c r="D13" s="801"/>
      <c r="E13" s="947" t="s">
        <v>37</v>
      </c>
      <c r="F13" s="801"/>
      <c r="G13" s="947" t="s">
        <v>37</v>
      </c>
      <c r="H13" s="801"/>
      <c r="I13" s="947" t="s">
        <v>37</v>
      </c>
      <c r="J13" s="801"/>
      <c r="K13" s="947" t="s">
        <v>37</v>
      </c>
      <c r="L13" s="801"/>
      <c r="M13" s="947" t="s">
        <v>37</v>
      </c>
      <c r="N13" s="801"/>
      <c r="O13" s="1087"/>
    </row>
    <row r="14" spans="1:21">
      <c r="A14" s="946" t="s">
        <v>287</v>
      </c>
      <c r="B14" s="801"/>
      <c r="C14" s="947" t="s">
        <v>37</v>
      </c>
      <c r="D14" s="801"/>
      <c r="E14" s="947" t="s">
        <v>37</v>
      </c>
      <c r="F14" s="801"/>
      <c r="G14" s="947" t="s">
        <v>37</v>
      </c>
      <c r="H14" s="801"/>
      <c r="I14" s="947" t="s">
        <v>37</v>
      </c>
      <c r="J14" s="801"/>
      <c r="K14" s="947" t="s">
        <v>37</v>
      </c>
      <c r="L14" s="801"/>
      <c r="M14" s="947" t="s">
        <v>37</v>
      </c>
      <c r="N14" s="801"/>
      <c r="O14" s="1087"/>
    </row>
    <row r="15" spans="1:21">
      <c r="A15" s="946" t="s">
        <v>774</v>
      </c>
      <c r="B15" s="801"/>
      <c r="C15" s="947" t="s">
        <v>37</v>
      </c>
      <c r="D15" s="801"/>
      <c r="E15" s="947" t="s">
        <v>37</v>
      </c>
      <c r="F15" s="801"/>
      <c r="G15" s="947" t="s">
        <v>37</v>
      </c>
      <c r="H15" s="801"/>
      <c r="I15" s="947" t="s">
        <v>37</v>
      </c>
      <c r="J15" s="801"/>
      <c r="K15" s="947" t="s">
        <v>37</v>
      </c>
      <c r="L15" s="801"/>
      <c r="M15" s="947" t="s">
        <v>37</v>
      </c>
      <c r="N15" s="801"/>
      <c r="O15" s="1087"/>
    </row>
    <row r="16" spans="1:21">
      <c r="A16" s="946" t="s">
        <v>775</v>
      </c>
      <c r="B16" s="801"/>
      <c r="C16" s="947" t="s">
        <v>37</v>
      </c>
      <c r="D16" s="801"/>
      <c r="E16" s="947" t="s">
        <v>37</v>
      </c>
      <c r="F16" s="801"/>
      <c r="G16" s="947" t="s">
        <v>37</v>
      </c>
      <c r="H16" s="801"/>
      <c r="I16" s="947" t="s">
        <v>37</v>
      </c>
      <c r="J16" s="801"/>
      <c r="K16" s="947" t="s">
        <v>37</v>
      </c>
      <c r="L16" s="801"/>
      <c r="M16" s="947" t="s">
        <v>37</v>
      </c>
      <c r="N16" s="801"/>
      <c r="O16" s="1087"/>
    </row>
    <row r="17" spans="1:15">
      <c r="A17" s="946" t="s">
        <v>776</v>
      </c>
      <c r="B17" s="801"/>
      <c r="C17" s="947" t="s">
        <v>37</v>
      </c>
      <c r="D17" s="801"/>
      <c r="E17" s="947" t="s">
        <v>37</v>
      </c>
      <c r="F17" s="801"/>
      <c r="G17" s="947" t="s">
        <v>37</v>
      </c>
      <c r="H17" s="801"/>
      <c r="I17" s="947" t="s">
        <v>37</v>
      </c>
      <c r="J17" s="801"/>
      <c r="K17" s="947" t="s">
        <v>37</v>
      </c>
      <c r="L17" s="801"/>
      <c r="M17" s="947" t="s">
        <v>37</v>
      </c>
      <c r="N17" s="801"/>
      <c r="O17" s="1087"/>
    </row>
    <row r="18" spans="1:15">
      <c r="A18" s="949" t="s">
        <v>777</v>
      </c>
      <c r="B18" s="950"/>
      <c r="C18" s="792" t="s">
        <v>37</v>
      </c>
      <c r="D18" s="801"/>
      <c r="E18" s="792" t="s">
        <v>37</v>
      </c>
      <c r="F18" s="801"/>
      <c r="G18" s="792" t="s">
        <v>37</v>
      </c>
      <c r="H18" s="801"/>
      <c r="I18" s="792" t="s">
        <v>37</v>
      </c>
      <c r="J18" s="801"/>
      <c r="K18" s="792" t="s">
        <v>37</v>
      </c>
      <c r="L18" s="801"/>
      <c r="M18" s="792" t="s">
        <v>37</v>
      </c>
      <c r="N18" s="801"/>
      <c r="O18" s="1087"/>
    </row>
    <row r="19" spans="1:15">
      <c r="A19" s="951"/>
      <c r="B19" s="801"/>
      <c r="C19" s="801"/>
      <c r="D19" s="801"/>
      <c r="E19" s="801"/>
      <c r="F19" s="801"/>
      <c r="G19" s="801"/>
      <c r="H19" s="801"/>
      <c r="I19" s="801"/>
      <c r="J19" s="801"/>
      <c r="K19" s="801"/>
      <c r="L19" s="801"/>
      <c r="M19" s="801"/>
      <c r="N19" s="801"/>
      <c r="O19" s="1087"/>
    </row>
    <row r="20" spans="1:15">
      <c r="A20" s="940"/>
      <c r="B20" s="944"/>
      <c r="C20" s="801"/>
      <c r="D20" s="801"/>
      <c r="E20" s="801"/>
      <c r="F20" s="801"/>
      <c r="G20" s="801"/>
      <c r="H20" s="801"/>
      <c r="I20" s="801"/>
      <c r="J20" s="801"/>
      <c r="K20" s="801"/>
      <c r="L20" s="801"/>
      <c r="M20" s="801"/>
      <c r="N20" s="801"/>
      <c r="O20" s="1087"/>
    </row>
    <row r="21" spans="1:15">
      <c r="A21" s="946" t="s">
        <v>778</v>
      </c>
      <c r="B21" s="801"/>
      <c r="C21" s="947" t="s">
        <v>37</v>
      </c>
      <c r="D21" s="801"/>
      <c r="E21" s="947" t="s">
        <v>37</v>
      </c>
      <c r="F21" s="801"/>
      <c r="G21" s="947" t="s">
        <v>37</v>
      </c>
      <c r="H21" s="801"/>
      <c r="I21" s="947" t="s">
        <v>37</v>
      </c>
      <c r="J21" s="801"/>
      <c r="K21" s="947" t="s">
        <v>37</v>
      </c>
      <c r="L21" s="801"/>
      <c r="M21" s="947" t="s">
        <v>37</v>
      </c>
      <c r="N21" s="801"/>
      <c r="O21" s="1087"/>
    </row>
    <row r="22" spans="1:15">
      <c r="A22" s="946" t="s">
        <v>779</v>
      </c>
      <c r="B22" s="801"/>
      <c r="C22" s="947" t="s">
        <v>37</v>
      </c>
      <c r="D22" s="801"/>
      <c r="E22" s="947" t="s">
        <v>37</v>
      </c>
      <c r="F22" s="801"/>
      <c r="G22" s="947" t="s">
        <v>37</v>
      </c>
      <c r="H22" s="801"/>
      <c r="I22" s="947" t="s">
        <v>37</v>
      </c>
      <c r="J22" s="801"/>
      <c r="K22" s="947" t="s">
        <v>37</v>
      </c>
      <c r="L22" s="801"/>
      <c r="M22" s="947" t="s">
        <v>37</v>
      </c>
      <c r="N22" s="801"/>
      <c r="O22" s="1087"/>
    </row>
    <row r="23" spans="1:15">
      <c r="A23" s="946" t="s">
        <v>780</v>
      </c>
      <c r="B23" s="801"/>
      <c r="C23" s="947" t="s">
        <v>37</v>
      </c>
      <c r="D23" s="801"/>
      <c r="E23" s="947" t="s">
        <v>37</v>
      </c>
      <c r="F23" s="801"/>
      <c r="G23" s="947" t="s">
        <v>37</v>
      </c>
      <c r="H23" s="801"/>
      <c r="I23" s="947" t="s">
        <v>37</v>
      </c>
      <c r="J23" s="801"/>
      <c r="K23" s="947" t="s">
        <v>37</v>
      </c>
      <c r="L23" s="801"/>
      <c r="M23" s="947" t="s">
        <v>37</v>
      </c>
      <c r="N23" s="801"/>
      <c r="O23" s="1087"/>
    </row>
    <row r="24" spans="1:15">
      <c r="A24" s="946" t="s">
        <v>781</v>
      </c>
      <c r="B24" s="801"/>
      <c r="C24" s="947" t="s">
        <v>37</v>
      </c>
      <c r="D24" s="801"/>
      <c r="E24" s="947" t="s">
        <v>37</v>
      </c>
      <c r="F24" s="801"/>
      <c r="G24" s="947" t="s">
        <v>37</v>
      </c>
      <c r="H24" s="801"/>
      <c r="I24" s="947" t="s">
        <v>37</v>
      </c>
      <c r="J24" s="801"/>
      <c r="K24" s="947" t="s">
        <v>37</v>
      </c>
      <c r="L24" s="801"/>
      <c r="M24" s="947" t="s">
        <v>37</v>
      </c>
      <c r="N24" s="801"/>
      <c r="O24" s="1087"/>
    </row>
    <row r="25" spans="1:15">
      <c r="A25" s="949" t="s">
        <v>782</v>
      </c>
      <c r="B25" s="801"/>
      <c r="C25" s="792" t="s">
        <v>37</v>
      </c>
      <c r="D25" s="801"/>
      <c r="E25" s="792" t="s">
        <v>37</v>
      </c>
      <c r="F25" s="801"/>
      <c r="G25" s="792" t="s">
        <v>37</v>
      </c>
      <c r="H25" s="801"/>
      <c r="I25" s="792" t="s">
        <v>37</v>
      </c>
      <c r="J25" s="801"/>
      <c r="K25" s="792" t="s">
        <v>37</v>
      </c>
      <c r="L25" s="801"/>
      <c r="M25" s="792" t="s">
        <v>37</v>
      </c>
      <c r="N25" s="801"/>
      <c r="O25" s="1087"/>
    </row>
    <row r="26" spans="1:15">
      <c r="A26" s="951"/>
      <c r="B26" s="801"/>
      <c r="C26" s="801"/>
      <c r="D26" s="801"/>
      <c r="E26" s="801"/>
      <c r="F26" s="801"/>
      <c r="G26" s="801"/>
      <c r="H26" s="801"/>
      <c r="I26" s="801"/>
      <c r="J26" s="801"/>
      <c r="K26" s="801"/>
      <c r="L26" s="801"/>
      <c r="M26" s="801"/>
      <c r="N26" s="801"/>
      <c r="O26" s="1087"/>
    </row>
    <row r="27" spans="1:15">
      <c r="A27" s="951"/>
      <c r="B27" s="801"/>
      <c r="C27" s="801"/>
      <c r="D27" s="801"/>
      <c r="E27" s="801"/>
      <c r="F27" s="801"/>
      <c r="G27" s="801"/>
      <c r="H27" s="801"/>
      <c r="I27" s="801"/>
      <c r="J27" s="801"/>
      <c r="K27" s="801"/>
      <c r="L27" s="801"/>
      <c r="M27" s="801"/>
      <c r="N27" s="801"/>
      <c r="O27" s="1087"/>
    </row>
    <row r="28" spans="1:15">
      <c r="A28" s="946" t="s">
        <v>783</v>
      </c>
      <c r="B28" s="801"/>
      <c r="C28" s="947" t="s">
        <v>37</v>
      </c>
      <c r="D28" s="801"/>
      <c r="E28" s="947" t="s">
        <v>37</v>
      </c>
      <c r="F28" s="801"/>
      <c r="G28" s="947" t="s">
        <v>37</v>
      </c>
      <c r="H28" s="801"/>
      <c r="I28" s="947" t="s">
        <v>37</v>
      </c>
      <c r="J28" s="801"/>
      <c r="K28" s="947" t="s">
        <v>37</v>
      </c>
      <c r="L28" s="801"/>
      <c r="M28" s="947" t="s">
        <v>37</v>
      </c>
      <c r="N28" s="801"/>
      <c r="O28" s="1087"/>
    </row>
    <row r="29" spans="1:15">
      <c r="A29" s="946" t="s">
        <v>780</v>
      </c>
      <c r="B29" s="801"/>
      <c r="C29" s="947" t="s">
        <v>37</v>
      </c>
      <c r="D29" s="801"/>
      <c r="E29" s="947" t="s">
        <v>37</v>
      </c>
      <c r="F29" s="801"/>
      <c r="G29" s="947" t="s">
        <v>37</v>
      </c>
      <c r="H29" s="801"/>
      <c r="I29" s="947" t="s">
        <v>37</v>
      </c>
      <c r="J29" s="801"/>
      <c r="K29" s="947" t="s">
        <v>37</v>
      </c>
      <c r="L29" s="801"/>
      <c r="M29" s="947" t="s">
        <v>37</v>
      </c>
      <c r="N29" s="801"/>
      <c r="O29" s="1087"/>
    </row>
    <row r="30" spans="1:15">
      <c r="A30" s="946" t="s">
        <v>784</v>
      </c>
      <c r="B30" s="801"/>
      <c r="C30" s="947" t="s">
        <v>37</v>
      </c>
      <c r="D30" s="801"/>
      <c r="E30" s="947" t="s">
        <v>37</v>
      </c>
      <c r="F30" s="801"/>
      <c r="G30" s="947" t="s">
        <v>37</v>
      </c>
      <c r="H30" s="801"/>
      <c r="I30" s="947" t="s">
        <v>37</v>
      </c>
      <c r="J30" s="801"/>
      <c r="K30" s="947" t="s">
        <v>37</v>
      </c>
      <c r="L30" s="801"/>
      <c r="M30" s="947" t="s">
        <v>37</v>
      </c>
      <c r="N30" s="801"/>
      <c r="O30" s="1087"/>
    </row>
    <row r="31" spans="1:15">
      <c r="A31" s="949" t="s">
        <v>785</v>
      </c>
      <c r="B31" s="950"/>
      <c r="C31" s="792" t="s">
        <v>37</v>
      </c>
      <c r="D31" s="801"/>
      <c r="E31" s="792" t="s">
        <v>37</v>
      </c>
      <c r="F31" s="801"/>
      <c r="G31" s="792" t="s">
        <v>37</v>
      </c>
      <c r="H31" s="801"/>
      <c r="I31" s="792" t="s">
        <v>37</v>
      </c>
      <c r="J31" s="801"/>
      <c r="K31" s="792" t="s">
        <v>37</v>
      </c>
      <c r="L31" s="801"/>
      <c r="M31" s="792" t="s">
        <v>37</v>
      </c>
      <c r="N31" s="801"/>
      <c r="O31" s="1087"/>
    </row>
    <row r="32" spans="1:15">
      <c r="A32" s="949"/>
      <c r="B32" s="950"/>
      <c r="C32" s="801"/>
      <c r="D32" s="801"/>
      <c r="E32" s="951"/>
      <c r="F32" s="801"/>
      <c r="G32" s="951"/>
      <c r="H32" s="801"/>
      <c r="I32" s="951"/>
      <c r="J32" s="801"/>
      <c r="K32" s="951"/>
      <c r="L32" s="801"/>
      <c r="M32" s="951"/>
      <c r="N32" s="801"/>
      <c r="O32" s="1087"/>
    </row>
    <row r="33" spans="1:15">
      <c r="A33" s="946" t="s">
        <v>786</v>
      </c>
      <c r="B33" s="950"/>
      <c r="C33" s="947" t="s">
        <v>37</v>
      </c>
      <c r="D33" s="801"/>
      <c r="E33" s="947" t="s">
        <v>37</v>
      </c>
      <c r="F33" s="801"/>
      <c r="G33" s="947" t="s">
        <v>37</v>
      </c>
      <c r="H33" s="801"/>
      <c r="I33" s="947" t="s">
        <v>37</v>
      </c>
      <c r="J33" s="801"/>
      <c r="K33" s="947" t="s">
        <v>37</v>
      </c>
      <c r="L33" s="801"/>
      <c r="M33" s="947" t="s">
        <v>37</v>
      </c>
      <c r="N33" s="801"/>
      <c r="O33" s="1087"/>
    </row>
    <row r="34" spans="1:15">
      <c r="A34" s="946" t="s">
        <v>787</v>
      </c>
      <c r="B34" s="950"/>
      <c r="C34" s="947" t="s">
        <v>37</v>
      </c>
      <c r="D34" s="801"/>
      <c r="E34" s="947" t="s">
        <v>37</v>
      </c>
      <c r="F34" s="801"/>
      <c r="G34" s="947" t="s">
        <v>37</v>
      </c>
      <c r="H34" s="801"/>
      <c r="I34" s="947" t="s">
        <v>37</v>
      </c>
      <c r="J34" s="801"/>
      <c r="K34" s="947" t="s">
        <v>37</v>
      </c>
      <c r="L34" s="801"/>
      <c r="M34" s="947" t="s">
        <v>37</v>
      </c>
      <c r="N34" s="801"/>
      <c r="O34" s="1087"/>
    </row>
    <row r="35" spans="1:15">
      <c r="A35" s="946" t="s">
        <v>788</v>
      </c>
      <c r="B35" s="950"/>
      <c r="C35" s="947" t="s">
        <v>37</v>
      </c>
      <c r="D35" s="801"/>
      <c r="E35" s="947" t="s">
        <v>37</v>
      </c>
      <c r="F35" s="801"/>
      <c r="G35" s="947" t="s">
        <v>37</v>
      </c>
      <c r="H35" s="801"/>
      <c r="I35" s="947" t="s">
        <v>37</v>
      </c>
      <c r="J35" s="801"/>
      <c r="K35" s="947" t="s">
        <v>37</v>
      </c>
      <c r="L35" s="801"/>
      <c r="M35" s="947" t="s">
        <v>37</v>
      </c>
      <c r="N35" s="801"/>
      <c r="O35" s="1087"/>
    </row>
    <row r="36" spans="1:15">
      <c r="A36" s="946" t="s">
        <v>789</v>
      </c>
      <c r="B36" s="801"/>
      <c r="C36" s="947" t="s">
        <v>37</v>
      </c>
      <c r="D36" s="801"/>
      <c r="E36" s="947" t="s">
        <v>37</v>
      </c>
      <c r="F36" s="801"/>
      <c r="G36" s="947" t="s">
        <v>37</v>
      </c>
      <c r="H36" s="801"/>
      <c r="I36" s="947" t="s">
        <v>37</v>
      </c>
      <c r="J36" s="801"/>
      <c r="K36" s="947" t="s">
        <v>37</v>
      </c>
      <c r="L36" s="801"/>
      <c r="M36" s="947" t="s">
        <v>37</v>
      </c>
      <c r="N36" s="801"/>
      <c r="O36" s="1087"/>
    </row>
    <row r="37" spans="1:15">
      <c r="A37" s="949" t="s">
        <v>790</v>
      </c>
      <c r="B37" s="801"/>
      <c r="C37" s="792" t="s">
        <v>37</v>
      </c>
      <c r="D37" s="801"/>
      <c r="E37" s="792" t="s">
        <v>37</v>
      </c>
      <c r="F37" s="801"/>
      <c r="G37" s="792" t="s">
        <v>37</v>
      </c>
      <c r="H37" s="801"/>
      <c r="I37" s="792" t="s">
        <v>37</v>
      </c>
      <c r="J37" s="801"/>
      <c r="K37" s="792" t="s">
        <v>37</v>
      </c>
      <c r="L37" s="801"/>
      <c r="M37" s="792" t="s">
        <v>37</v>
      </c>
      <c r="N37" s="801"/>
      <c r="O37" s="1087"/>
    </row>
    <row r="38" spans="1:15">
      <c r="A38" s="949"/>
      <c r="B38" s="801"/>
      <c r="C38" s="801"/>
      <c r="D38" s="801"/>
      <c r="E38" s="951"/>
      <c r="F38" s="801"/>
      <c r="G38" s="951"/>
      <c r="H38" s="801"/>
      <c r="I38" s="951"/>
      <c r="J38" s="801"/>
      <c r="K38" s="951"/>
      <c r="L38" s="801"/>
      <c r="M38" s="951"/>
      <c r="N38" s="801"/>
      <c r="O38" s="1087"/>
    </row>
    <row r="39" spans="1:15">
      <c r="A39" s="946" t="s">
        <v>791</v>
      </c>
      <c r="B39" s="801"/>
      <c r="C39" s="947" t="s">
        <v>37</v>
      </c>
      <c r="D39" s="801"/>
      <c r="E39" s="947" t="s">
        <v>37</v>
      </c>
      <c r="F39" s="801"/>
      <c r="G39" s="947" t="s">
        <v>37</v>
      </c>
      <c r="H39" s="801"/>
      <c r="I39" s="947" t="s">
        <v>37</v>
      </c>
      <c r="J39" s="801"/>
      <c r="K39" s="947" t="s">
        <v>37</v>
      </c>
      <c r="L39" s="801"/>
      <c r="M39" s="947" t="s">
        <v>37</v>
      </c>
      <c r="N39" s="801"/>
      <c r="O39" s="1087"/>
    </row>
    <row r="40" spans="1:15">
      <c r="A40" s="946" t="s">
        <v>792</v>
      </c>
      <c r="B40" s="801"/>
      <c r="C40" s="947" t="s">
        <v>37</v>
      </c>
      <c r="D40" s="801"/>
      <c r="E40" s="947" t="s">
        <v>37</v>
      </c>
      <c r="F40" s="801"/>
      <c r="G40" s="947" t="s">
        <v>37</v>
      </c>
      <c r="H40" s="801"/>
      <c r="I40" s="947" t="s">
        <v>37</v>
      </c>
      <c r="J40" s="801"/>
      <c r="K40" s="947" t="s">
        <v>37</v>
      </c>
      <c r="L40" s="801"/>
      <c r="M40" s="947" t="s">
        <v>37</v>
      </c>
      <c r="N40" s="801"/>
      <c r="O40" s="1087"/>
    </row>
    <row r="41" spans="1:15">
      <c r="A41" s="949" t="s">
        <v>793</v>
      </c>
      <c r="B41" s="801"/>
      <c r="C41" s="792" t="s">
        <v>37</v>
      </c>
      <c r="D41" s="801"/>
      <c r="E41" s="792" t="s">
        <v>37</v>
      </c>
      <c r="F41" s="801"/>
      <c r="G41" s="792" t="s">
        <v>37</v>
      </c>
      <c r="H41" s="801"/>
      <c r="I41" s="792" t="s">
        <v>37</v>
      </c>
      <c r="J41" s="801"/>
      <c r="K41" s="792" t="s">
        <v>37</v>
      </c>
      <c r="L41" s="801"/>
      <c r="M41" s="792" t="s">
        <v>37</v>
      </c>
      <c r="N41" s="801"/>
      <c r="O41" s="1087"/>
    </row>
    <row r="42" spans="1:15">
      <c r="A42" s="946"/>
      <c r="B42" s="801"/>
      <c r="C42" s="801"/>
      <c r="D42" s="801"/>
      <c r="E42" s="951"/>
      <c r="F42" s="801"/>
      <c r="G42" s="951"/>
      <c r="H42" s="801"/>
      <c r="I42" s="951"/>
      <c r="J42" s="801"/>
      <c r="K42" s="951"/>
      <c r="L42" s="801"/>
      <c r="M42" s="951"/>
      <c r="N42" s="801"/>
      <c r="O42" s="1087"/>
    </row>
    <row r="43" spans="1:15">
      <c r="A43" s="946" t="s">
        <v>794</v>
      </c>
      <c r="B43" s="801"/>
      <c r="C43" s="947" t="s">
        <v>37</v>
      </c>
      <c r="D43" s="801"/>
      <c r="E43" s="947" t="s">
        <v>37</v>
      </c>
      <c r="F43" s="801"/>
      <c r="G43" s="947" t="s">
        <v>37</v>
      </c>
      <c r="H43" s="801"/>
      <c r="I43" s="947" t="s">
        <v>37</v>
      </c>
      <c r="J43" s="801"/>
      <c r="K43" s="947" t="s">
        <v>37</v>
      </c>
      <c r="L43" s="801"/>
      <c r="M43" s="947" t="s">
        <v>37</v>
      </c>
      <c r="N43" s="801"/>
      <c r="O43" s="1087"/>
    </row>
    <row r="44" spans="1:15">
      <c r="A44" s="946" t="s">
        <v>297</v>
      </c>
      <c r="B44" s="801"/>
      <c r="C44" s="947" t="s">
        <v>37</v>
      </c>
      <c r="D44" s="801"/>
      <c r="E44" s="947" t="s">
        <v>37</v>
      </c>
      <c r="F44" s="801"/>
      <c r="G44" s="947" t="s">
        <v>37</v>
      </c>
      <c r="H44" s="801"/>
      <c r="I44" s="947" t="s">
        <v>37</v>
      </c>
      <c r="J44" s="801"/>
      <c r="K44" s="947" t="s">
        <v>37</v>
      </c>
      <c r="L44" s="801"/>
      <c r="M44" s="947" t="s">
        <v>37</v>
      </c>
      <c r="N44" s="801"/>
      <c r="O44" s="1087"/>
    </row>
    <row r="45" spans="1:15">
      <c r="A45" s="946"/>
      <c r="B45" s="801"/>
      <c r="C45" s="801"/>
      <c r="D45" s="801"/>
      <c r="E45" s="951"/>
      <c r="F45" s="801"/>
      <c r="G45" s="951"/>
      <c r="H45" s="801"/>
      <c r="I45" s="951"/>
      <c r="J45" s="801"/>
      <c r="K45" s="951"/>
      <c r="L45" s="801"/>
      <c r="M45" s="951"/>
      <c r="N45" s="801"/>
      <c r="O45" s="1087"/>
    </row>
    <row r="46" spans="1:15">
      <c r="A46" s="946" t="s">
        <v>302</v>
      </c>
      <c r="B46" s="801"/>
      <c r="C46" s="947" t="s">
        <v>37</v>
      </c>
      <c r="D46" s="801"/>
      <c r="E46" s="947" t="s">
        <v>37</v>
      </c>
      <c r="F46" s="801"/>
      <c r="G46" s="947" t="s">
        <v>37</v>
      </c>
      <c r="H46" s="801"/>
      <c r="I46" s="947" t="s">
        <v>37</v>
      </c>
      <c r="J46" s="801"/>
      <c r="K46" s="947" t="s">
        <v>37</v>
      </c>
      <c r="L46" s="801"/>
      <c r="M46" s="947" t="s">
        <v>37</v>
      </c>
      <c r="N46" s="801"/>
      <c r="O46" s="1087"/>
    </row>
    <row r="47" spans="1:15">
      <c r="A47" s="946" t="s">
        <v>303</v>
      </c>
      <c r="B47" s="801"/>
      <c r="C47" s="947" t="s">
        <v>37</v>
      </c>
      <c r="D47" s="801"/>
      <c r="E47" s="947" t="s">
        <v>37</v>
      </c>
      <c r="F47" s="801"/>
      <c r="G47" s="947" t="s">
        <v>37</v>
      </c>
      <c r="H47" s="801"/>
      <c r="I47" s="947" t="s">
        <v>37</v>
      </c>
      <c r="J47" s="801"/>
      <c r="K47" s="947" t="s">
        <v>37</v>
      </c>
      <c r="L47" s="801"/>
      <c r="M47" s="947" t="s">
        <v>37</v>
      </c>
      <c r="N47" s="801"/>
      <c r="O47" s="1087"/>
    </row>
    <row r="48" spans="1:15">
      <c r="A48" s="946" t="s">
        <v>795</v>
      </c>
      <c r="B48" s="801"/>
      <c r="C48" s="947" t="s">
        <v>37</v>
      </c>
      <c r="D48" s="801"/>
      <c r="E48" s="947" t="s">
        <v>37</v>
      </c>
      <c r="F48" s="801"/>
      <c r="G48" s="947" t="s">
        <v>37</v>
      </c>
      <c r="H48" s="801"/>
      <c r="I48" s="947" t="s">
        <v>37</v>
      </c>
      <c r="J48" s="801"/>
      <c r="K48" s="947" t="s">
        <v>37</v>
      </c>
      <c r="L48" s="801"/>
      <c r="M48" s="947" t="s">
        <v>37</v>
      </c>
      <c r="N48" s="801"/>
      <c r="O48" s="1087"/>
    </row>
    <row r="49" spans="1:15">
      <c r="A49" s="946" t="s">
        <v>801</v>
      </c>
      <c r="B49" s="801"/>
      <c r="C49" s="786" t="s">
        <v>37</v>
      </c>
      <c r="D49" s="801"/>
      <c r="E49" s="786"/>
      <c r="F49" s="801"/>
      <c r="G49" s="786"/>
      <c r="H49" s="801"/>
      <c r="I49" s="786"/>
      <c r="J49" s="801"/>
      <c r="K49" s="786"/>
      <c r="L49" s="801"/>
      <c r="M49" s="786"/>
      <c r="N49" s="801"/>
      <c r="O49" s="1087"/>
    </row>
    <row r="50" spans="1:15">
      <c r="A50" s="946" t="s">
        <v>304</v>
      </c>
      <c r="B50" s="801"/>
      <c r="C50" s="947" t="s">
        <v>37</v>
      </c>
      <c r="D50" s="801"/>
      <c r="E50" s="947" t="s">
        <v>37</v>
      </c>
      <c r="F50" s="801"/>
      <c r="G50" s="947" t="s">
        <v>37</v>
      </c>
      <c r="H50" s="801"/>
      <c r="I50" s="947" t="s">
        <v>37</v>
      </c>
      <c r="J50" s="801"/>
      <c r="K50" s="947" t="s">
        <v>37</v>
      </c>
      <c r="L50" s="801"/>
      <c r="M50" s="947" t="s">
        <v>37</v>
      </c>
      <c r="N50" s="801"/>
      <c r="O50" s="1087"/>
    </row>
    <row r="51" spans="1:15">
      <c r="A51" s="946" t="s">
        <v>797</v>
      </c>
      <c r="B51" s="801"/>
      <c r="C51" s="947" t="s">
        <v>37</v>
      </c>
      <c r="D51" s="801"/>
      <c r="E51" s="947" t="s">
        <v>37</v>
      </c>
      <c r="F51" s="801"/>
      <c r="G51" s="947" t="s">
        <v>37</v>
      </c>
      <c r="H51" s="801"/>
      <c r="I51" s="947" t="s">
        <v>37</v>
      </c>
      <c r="J51" s="801"/>
      <c r="K51" s="947" t="s">
        <v>37</v>
      </c>
      <c r="L51" s="801"/>
      <c r="M51" s="947" t="s">
        <v>37</v>
      </c>
      <c r="N51" s="801"/>
      <c r="O51" s="1087"/>
    </row>
    <row r="52" spans="1:15">
      <c r="A52" s="946" t="s">
        <v>305</v>
      </c>
      <c r="B52" s="801"/>
      <c r="C52" s="947" t="s">
        <v>37</v>
      </c>
      <c r="D52" s="801"/>
      <c r="E52" s="947" t="s">
        <v>37</v>
      </c>
      <c r="F52" s="801"/>
      <c r="G52" s="947" t="s">
        <v>37</v>
      </c>
      <c r="H52" s="801"/>
      <c r="I52" s="947" t="s">
        <v>37</v>
      </c>
      <c r="J52" s="801"/>
      <c r="K52" s="947" t="s">
        <v>37</v>
      </c>
      <c r="L52" s="801"/>
      <c r="M52" s="947" t="s">
        <v>37</v>
      </c>
      <c r="N52" s="801"/>
      <c r="O52" s="1087"/>
    </row>
    <row r="53" spans="1:15">
      <c r="A53" s="949" t="s">
        <v>306</v>
      </c>
      <c r="B53" s="950"/>
      <c r="C53" s="792" t="s">
        <v>37</v>
      </c>
      <c r="D53" s="801"/>
      <c r="E53" s="792" t="s">
        <v>37</v>
      </c>
      <c r="F53" s="801"/>
      <c r="G53" s="792" t="s">
        <v>37</v>
      </c>
      <c r="H53" s="801"/>
      <c r="I53" s="792" t="s">
        <v>37</v>
      </c>
      <c r="J53" s="801"/>
      <c r="K53" s="792" t="s">
        <v>37</v>
      </c>
      <c r="L53" s="801"/>
      <c r="M53" s="792" t="s">
        <v>37</v>
      </c>
      <c r="N53" s="801"/>
      <c r="O53" s="1087"/>
    </row>
    <row r="54" spans="1:15">
      <c r="A54" s="951"/>
      <c r="B54" s="801"/>
      <c r="C54" s="801"/>
      <c r="D54" s="801"/>
      <c r="E54" s="801"/>
      <c r="F54" s="801"/>
      <c r="G54" s="801"/>
      <c r="H54" s="801"/>
      <c r="I54" s="801"/>
      <c r="J54" s="801"/>
      <c r="K54" s="801"/>
      <c r="L54" s="801"/>
      <c r="M54" s="801"/>
      <c r="N54" s="801"/>
      <c r="O54" s="1087"/>
    </row>
    <row r="55" spans="1:15">
      <c r="A55" s="944" t="s">
        <v>971</v>
      </c>
      <c r="B55" s="944"/>
      <c r="C55" s="947" t="s">
        <v>37</v>
      </c>
      <c r="D55" s="801"/>
      <c r="E55" s="947" t="s">
        <v>37</v>
      </c>
      <c r="F55" s="801"/>
      <c r="G55" s="947" t="s">
        <v>37</v>
      </c>
      <c r="H55" s="801"/>
      <c r="I55" s="947" t="s">
        <v>37</v>
      </c>
      <c r="J55" s="801"/>
      <c r="K55" s="947" t="s">
        <v>37</v>
      </c>
      <c r="L55" s="801"/>
      <c r="M55" s="947" t="s">
        <v>37</v>
      </c>
      <c r="N55" s="801"/>
      <c r="O55" s="1087"/>
    </row>
    <row r="56" spans="1:15">
      <c r="A56" s="801"/>
      <c r="B56" s="801"/>
      <c r="C56" s="801"/>
      <c r="D56" s="801"/>
      <c r="E56" s="951"/>
      <c r="F56" s="801"/>
      <c r="G56" s="951"/>
      <c r="H56" s="801"/>
      <c r="I56" s="951"/>
      <c r="J56" s="801"/>
      <c r="K56" s="951"/>
      <c r="L56" s="801"/>
      <c r="M56" s="951"/>
      <c r="N56" s="801"/>
      <c r="O56" s="1087"/>
    </row>
    <row r="57" spans="1:15">
      <c r="A57" s="1014" t="s">
        <v>972</v>
      </c>
      <c r="B57" s="801"/>
      <c r="C57" s="947" t="s">
        <v>37</v>
      </c>
      <c r="D57" s="801"/>
      <c r="E57" s="947" t="s">
        <v>37</v>
      </c>
      <c r="F57" s="801"/>
      <c r="G57" s="947" t="s">
        <v>37</v>
      </c>
      <c r="H57" s="801"/>
      <c r="I57" s="947" t="s">
        <v>37</v>
      </c>
      <c r="J57" s="801"/>
      <c r="K57" s="947" t="s">
        <v>37</v>
      </c>
      <c r="L57" s="801"/>
      <c r="M57" s="947" t="s">
        <v>37</v>
      </c>
      <c r="N57" s="801"/>
      <c r="O57" s="1087"/>
    </row>
    <row r="58" spans="1:15">
      <c r="A58" s="801" t="s">
        <v>307</v>
      </c>
      <c r="B58" s="801"/>
      <c r="C58" s="947" t="s">
        <v>37</v>
      </c>
      <c r="D58" s="801"/>
      <c r="E58" s="947" t="s">
        <v>37</v>
      </c>
      <c r="F58" s="801"/>
      <c r="G58" s="947" t="s">
        <v>37</v>
      </c>
      <c r="H58" s="801"/>
      <c r="I58" s="947" t="s">
        <v>37</v>
      </c>
      <c r="J58" s="801"/>
      <c r="K58" s="947" t="s">
        <v>37</v>
      </c>
      <c r="L58" s="801"/>
      <c r="M58" s="947" t="s">
        <v>37</v>
      </c>
      <c r="N58" s="801"/>
      <c r="O58" s="1087"/>
    </row>
    <row r="59" spans="1:15">
      <c r="A59" s="801" t="s">
        <v>798</v>
      </c>
      <c r="B59" s="801"/>
      <c r="C59" s="786"/>
      <c r="D59" s="801"/>
      <c r="E59" s="786"/>
      <c r="F59" s="801"/>
      <c r="G59" s="786"/>
      <c r="H59" s="801"/>
      <c r="I59" s="786"/>
      <c r="J59" s="801"/>
      <c r="K59" s="786"/>
      <c r="L59" s="801"/>
      <c r="M59" s="786"/>
      <c r="N59" s="801"/>
      <c r="O59" s="1087"/>
    </row>
    <row r="60" spans="1:15">
      <c r="A60" s="801"/>
      <c r="B60" s="801"/>
      <c r="C60" s="801"/>
      <c r="D60" s="801"/>
      <c r="E60" s="951"/>
      <c r="F60" s="801"/>
      <c r="G60" s="951"/>
      <c r="H60" s="801"/>
      <c r="I60" s="951"/>
      <c r="J60" s="801"/>
      <c r="K60" s="951"/>
      <c r="L60" s="801"/>
      <c r="M60" s="951"/>
      <c r="N60" s="801"/>
      <c r="O60" s="1087"/>
    </row>
    <row r="61" spans="1:15">
      <c r="A61" s="944" t="s">
        <v>308</v>
      </c>
      <c r="B61" s="944"/>
      <c r="C61" s="792" t="s">
        <v>37</v>
      </c>
      <c r="D61" s="801"/>
      <c r="E61" s="792" t="s">
        <v>37</v>
      </c>
      <c r="F61" s="801"/>
      <c r="G61" s="792" t="s">
        <v>37</v>
      </c>
      <c r="H61" s="801"/>
      <c r="I61" s="792" t="s">
        <v>37</v>
      </c>
      <c r="J61" s="801"/>
      <c r="K61" s="792" t="s">
        <v>37</v>
      </c>
      <c r="L61" s="801"/>
      <c r="M61" s="792" t="s">
        <v>37</v>
      </c>
      <c r="N61" s="801"/>
      <c r="O61" s="1087"/>
    </row>
    <row r="62" spans="1:15">
      <c r="A62" s="787"/>
      <c r="B62" s="787"/>
      <c r="C62" s="787"/>
      <c r="D62" s="787"/>
      <c r="E62" s="787"/>
      <c r="F62" s="787"/>
      <c r="G62" s="787"/>
      <c r="H62" s="787"/>
      <c r="I62" s="787"/>
      <c r="J62" s="787"/>
      <c r="K62" s="787"/>
      <c r="L62" s="787"/>
      <c r="M62" s="787"/>
      <c r="N62" s="787"/>
      <c r="O62" s="1087"/>
    </row>
    <row r="63" spans="1:15">
      <c r="C63" s="760"/>
    </row>
    <row r="64" spans="1:15">
      <c r="C64" s="760"/>
    </row>
    <row r="65" spans="3:3">
      <c r="C65" s="760"/>
    </row>
    <row r="66" spans="3:3">
      <c r="C66" s="760"/>
    </row>
    <row r="67" spans="3:3">
      <c r="C67" s="760"/>
    </row>
    <row r="68" spans="3:3">
      <c r="C68" s="760"/>
    </row>
    <row r="69" spans="3:3">
      <c r="C69" s="760"/>
    </row>
    <row r="70" spans="3:3">
      <c r="C70" s="760"/>
    </row>
    <row r="71" spans="3:3">
      <c r="C71" s="760"/>
    </row>
    <row r="72" spans="3:3">
      <c r="C72" s="760"/>
    </row>
    <row r="73" spans="3:3">
      <c r="C73" s="760"/>
    </row>
    <row r="74" spans="3:3">
      <c r="C74" s="760"/>
    </row>
    <row r="75" spans="3:3">
      <c r="C75" s="760"/>
    </row>
    <row r="76" spans="3:3">
      <c r="C76" s="760"/>
    </row>
  </sheetData>
  <mergeCells count="6">
    <mergeCell ref="K7:K9"/>
    <mergeCell ref="M7:M9"/>
    <mergeCell ref="C7:C9"/>
    <mergeCell ref="E7:E9"/>
    <mergeCell ref="G7:G9"/>
    <mergeCell ref="I7:I9"/>
  </mergeCells>
  <pageMargins left="0.55118110236220474" right="0.19685039370078741" top="0.55118110236220474" bottom="0.47244094488188981" header="0.31496062992125984" footer="0.31496062992125984"/>
  <pageSetup paperSize="9" scale="70" orientation="landscape" horizontalDpi="1200" verticalDpi="1200" r:id="rId1"/>
  <headerFooter>
    <oddFooter>&amp;L&amp;P&amp;C&amp;F&amp;A&amp;R&amp;D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enableFormatConditionsCalculation="0"/>
  <dimension ref="A1:U46"/>
  <sheetViews>
    <sheetView zoomScaleNormal="100" zoomScalePageLayoutView="150" workbookViewId="0"/>
  </sheetViews>
  <sheetFormatPr defaultColWidth="8.85546875" defaultRowHeight="12"/>
  <cols>
    <col min="1" max="1" width="69.28515625" style="88" customWidth="1"/>
    <col min="2" max="2" width="1.42578125" style="88" customWidth="1"/>
    <col min="3" max="3" width="9.28515625" style="88" customWidth="1"/>
    <col min="4" max="4" width="1.42578125" style="88" customWidth="1"/>
    <col min="5" max="5" width="9.28515625" style="88" customWidth="1"/>
    <col min="6" max="6" width="1.42578125" style="88" customWidth="1"/>
    <col min="7" max="7" width="9.28515625" style="88" customWidth="1"/>
    <col min="8" max="8" width="1.42578125" style="88" customWidth="1"/>
    <col min="9" max="9" width="9.28515625" style="88" customWidth="1"/>
    <col min="10" max="10" width="1.42578125" style="88" customWidth="1"/>
    <col min="11" max="11" width="9.28515625" style="88" customWidth="1"/>
    <col min="12" max="12" width="1.42578125" style="88" customWidth="1"/>
    <col min="13" max="13" width="9.28515625" style="88" customWidth="1"/>
    <col min="14" max="14" width="4.28515625" style="88" customWidth="1"/>
    <col min="15" max="17" width="8.85546875" style="88" customWidth="1"/>
    <col min="18" max="18" width="3.28515625" style="88" customWidth="1"/>
    <col min="19" max="19" width="27.85546875" style="88" customWidth="1"/>
    <col min="20" max="20" width="6.42578125" style="88" customWidth="1"/>
    <col min="21" max="256" width="8.85546875" style="88"/>
    <col min="257" max="257" width="60.7109375" style="88" customWidth="1"/>
    <col min="258" max="258" width="12.7109375" style="88" customWidth="1"/>
    <col min="259" max="269" width="8.7109375" style="88" customWidth="1"/>
    <col min="270" max="512" width="8.85546875" style="88"/>
    <col min="513" max="513" width="60.7109375" style="88" customWidth="1"/>
    <col min="514" max="514" width="12.7109375" style="88" customWidth="1"/>
    <col min="515" max="525" width="8.7109375" style="88" customWidth="1"/>
    <col min="526" max="768" width="8.85546875" style="88"/>
    <col min="769" max="769" width="60.7109375" style="88" customWidth="1"/>
    <col min="770" max="770" width="12.7109375" style="88" customWidth="1"/>
    <col min="771" max="781" width="8.7109375" style="88" customWidth="1"/>
    <col min="782" max="1024" width="8.85546875" style="88"/>
    <col min="1025" max="1025" width="60.7109375" style="88" customWidth="1"/>
    <col min="1026" max="1026" width="12.7109375" style="88" customWidth="1"/>
    <col min="1027" max="1037" width="8.7109375" style="88" customWidth="1"/>
    <col min="1038" max="1280" width="8.85546875" style="88"/>
    <col min="1281" max="1281" width="60.7109375" style="88" customWidth="1"/>
    <col min="1282" max="1282" width="12.7109375" style="88" customWidth="1"/>
    <col min="1283" max="1293" width="8.7109375" style="88" customWidth="1"/>
    <col min="1294" max="1536" width="8.85546875" style="88"/>
    <col min="1537" max="1537" width="60.7109375" style="88" customWidth="1"/>
    <col min="1538" max="1538" width="12.7109375" style="88" customWidth="1"/>
    <col min="1539" max="1549" width="8.7109375" style="88" customWidth="1"/>
    <col min="1550" max="1792" width="8.85546875" style="88"/>
    <col min="1793" max="1793" width="60.7109375" style="88" customWidth="1"/>
    <col min="1794" max="1794" width="12.7109375" style="88" customWidth="1"/>
    <col min="1795" max="1805" width="8.7109375" style="88" customWidth="1"/>
    <col min="1806" max="2048" width="8.85546875" style="88"/>
    <col min="2049" max="2049" width="60.7109375" style="88" customWidth="1"/>
    <col min="2050" max="2050" width="12.7109375" style="88" customWidth="1"/>
    <col min="2051" max="2061" width="8.7109375" style="88" customWidth="1"/>
    <col min="2062" max="2304" width="8.85546875" style="88"/>
    <col min="2305" max="2305" width="60.7109375" style="88" customWidth="1"/>
    <col min="2306" max="2306" width="12.7109375" style="88" customWidth="1"/>
    <col min="2307" max="2317" width="8.7109375" style="88" customWidth="1"/>
    <col min="2318" max="2560" width="8.85546875" style="88"/>
    <col min="2561" max="2561" width="60.7109375" style="88" customWidth="1"/>
    <col min="2562" max="2562" width="12.7109375" style="88" customWidth="1"/>
    <col min="2563" max="2573" width="8.7109375" style="88" customWidth="1"/>
    <col min="2574" max="2816" width="8.85546875" style="88"/>
    <col min="2817" max="2817" width="60.7109375" style="88" customWidth="1"/>
    <col min="2818" max="2818" width="12.7109375" style="88" customWidth="1"/>
    <col min="2819" max="2829" width="8.7109375" style="88" customWidth="1"/>
    <col min="2830" max="3072" width="8.85546875" style="88"/>
    <col min="3073" max="3073" width="60.7109375" style="88" customWidth="1"/>
    <col min="3074" max="3074" width="12.7109375" style="88" customWidth="1"/>
    <col min="3075" max="3085" width="8.7109375" style="88" customWidth="1"/>
    <col min="3086" max="3328" width="8.85546875" style="88"/>
    <col min="3329" max="3329" width="60.7109375" style="88" customWidth="1"/>
    <col min="3330" max="3330" width="12.7109375" style="88" customWidth="1"/>
    <col min="3331" max="3341" width="8.7109375" style="88" customWidth="1"/>
    <col min="3342" max="3584" width="8.85546875" style="88"/>
    <col min="3585" max="3585" width="60.7109375" style="88" customWidth="1"/>
    <col min="3586" max="3586" width="12.7109375" style="88" customWidth="1"/>
    <col min="3587" max="3597" width="8.7109375" style="88" customWidth="1"/>
    <col min="3598" max="3840" width="8.85546875" style="88"/>
    <col min="3841" max="3841" width="60.7109375" style="88" customWidth="1"/>
    <col min="3842" max="3842" width="12.7109375" style="88" customWidth="1"/>
    <col min="3843" max="3853" width="8.7109375" style="88" customWidth="1"/>
    <col min="3854" max="4096" width="8.85546875" style="88"/>
    <col min="4097" max="4097" width="60.7109375" style="88" customWidth="1"/>
    <col min="4098" max="4098" width="12.7109375" style="88" customWidth="1"/>
    <col min="4099" max="4109" width="8.7109375" style="88" customWidth="1"/>
    <col min="4110" max="4352" width="8.85546875" style="88"/>
    <col min="4353" max="4353" width="60.7109375" style="88" customWidth="1"/>
    <col min="4354" max="4354" width="12.7109375" style="88" customWidth="1"/>
    <col min="4355" max="4365" width="8.7109375" style="88" customWidth="1"/>
    <col min="4366" max="4608" width="8.85546875" style="88"/>
    <col min="4609" max="4609" width="60.7109375" style="88" customWidth="1"/>
    <col min="4610" max="4610" width="12.7109375" style="88" customWidth="1"/>
    <col min="4611" max="4621" width="8.7109375" style="88" customWidth="1"/>
    <col min="4622" max="4864" width="8.85546875" style="88"/>
    <col min="4865" max="4865" width="60.7109375" style="88" customWidth="1"/>
    <col min="4866" max="4866" width="12.7109375" style="88" customWidth="1"/>
    <col min="4867" max="4877" width="8.7109375" style="88" customWidth="1"/>
    <col min="4878" max="5120" width="8.85546875" style="88"/>
    <col min="5121" max="5121" width="60.7109375" style="88" customWidth="1"/>
    <col min="5122" max="5122" width="12.7109375" style="88" customWidth="1"/>
    <col min="5123" max="5133" width="8.7109375" style="88" customWidth="1"/>
    <col min="5134" max="5376" width="8.85546875" style="88"/>
    <col min="5377" max="5377" width="60.7109375" style="88" customWidth="1"/>
    <col min="5378" max="5378" width="12.7109375" style="88" customWidth="1"/>
    <col min="5379" max="5389" width="8.7109375" style="88" customWidth="1"/>
    <col min="5390" max="5632" width="8.85546875" style="88"/>
    <col min="5633" max="5633" width="60.7109375" style="88" customWidth="1"/>
    <col min="5634" max="5634" width="12.7109375" style="88" customWidth="1"/>
    <col min="5635" max="5645" width="8.7109375" style="88" customWidth="1"/>
    <col min="5646" max="5888" width="8.85546875" style="88"/>
    <col min="5889" max="5889" width="60.7109375" style="88" customWidth="1"/>
    <col min="5890" max="5890" width="12.7109375" style="88" customWidth="1"/>
    <col min="5891" max="5901" width="8.7109375" style="88" customWidth="1"/>
    <col min="5902" max="6144" width="8.85546875" style="88"/>
    <col min="6145" max="6145" width="60.7109375" style="88" customWidth="1"/>
    <col min="6146" max="6146" width="12.7109375" style="88" customWidth="1"/>
    <col min="6147" max="6157" width="8.7109375" style="88" customWidth="1"/>
    <col min="6158" max="6400" width="8.85546875" style="88"/>
    <col min="6401" max="6401" width="60.7109375" style="88" customWidth="1"/>
    <col min="6402" max="6402" width="12.7109375" style="88" customWidth="1"/>
    <col min="6403" max="6413" width="8.7109375" style="88" customWidth="1"/>
    <col min="6414" max="6656" width="8.85546875" style="88"/>
    <col min="6657" max="6657" width="60.7109375" style="88" customWidth="1"/>
    <col min="6658" max="6658" width="12.7109375" style="88" customWidth="1"/>
    <col min="6659" max="6669" width="8.7109375" style="88" customWidth="1"/>
    <col min="6670" max="6912" width="8.85546875" style="88"/>
    <col min="6913" max="6913" width="60.7109375" style="88" customWidth="1"/>
    <col min="6914" max="6914" width="12.7109375" style="88" customWidth="1"/>
    <col min="6915" max="6925" width="8.7109375" style="88" customWidth="1"/>
    <col min="6926" max="7168" width="8.85546875" style="88"/>
    <col min="7169" max="7169" width="60.7109375" style="88" customWidth="1"/>
    <col min="7170" max="7170" width="12.7109375" style="88" customWidth="1"/>
    <col min="7171" max="7181" width="8.7109375" style="88" customWidth="1"/>
    <col min="7182" max="7424" width="8.85546875" style="88"/>
    <col min="7425" max="7425" width="60.7109375" style="88" customWidth="1"/>
    <col min="7426" max="7426" width="12.7109375" style="88" customWidth="1"/>
    <col min="7427" max="7437" width="8.7109375" style="88" customWidth="1"/>
    <col min="7438" max="7680" width="8.85546875" style="88"/>
    <col min="7681" max="7681" width="60.7109375" style="88" customWidth="1"/>
    <col min="7682" max="7682" width="12.7109375" style="88" customWidth="1"/>
    <col min="7683" max="7693" width="8.7109375" style="88" customWidth="1"/>
    <col min="7694" max="7936" width="8.85546875" style="88"/>
    <col min="7937" max="7937" width="60.7109375" style="88" customWidth="1"/>
    <col min="7938" max="7938" width="12.7109375" style="88" customWidth="1"/>
    <col min="7939" max="7949" width="8.7109375" style="88" customWidth="1"/>
    <col min="7950" max="8192" width="8.85546875" style="88"/>
    <col min="8193" max="8193" width="60.7109375" style="88" customWidth="1"/>
    <col min="8194" max="8194" width="12.7109375" style="88" customWidth="1"/>
    <col min="8195" max="8205" width="8.7109375" style="88" customWidth="1"/>
    <col min="8206" max="8448" width="8.85546875" style="88"/>
    <col min="8449" max="8449" width="60.7109375" style="88" customWidth="1"/>
    <col min="8450" max="8450" width="12.7109375" style="88" customWidth="1"/>
    <col min="8451" max="8461" width="8.7109375" style="88" customWidth="1"/>
    <col min="8462" max="8704" width="8.85546875" style="88"/>
    <col min="8705" max="8705" width="60.7109375" style="88" customWidth="1"/>
    <col min="8706" max="8706" width="12.7109375" style="88" customWidth="1"/>
    <col min="8707" max="8717" width="8.7109375" style="88" customWidth="1"/>
    <col min="8718" max="8960" width="8.85546875" style="88"/>
    <col min="8961" max="8961" width="60.7109375" style="88" customWidth="1"/>
    <col min="8962" max="8962" width="12.7109375" style="88" customWidth="1"/>
    <col min="8963" max="8973" width="8.7109375" style="88" customWidth="1"/>
    <col min="8974" max="9216" width="8.85546875" style="88"/>
    <col min="9217" max="9217" width="60.7109375" style="88" customWidth="1"/>
    <col min="9218" max="9218" width="12.7109375" style="88" customWidth="1"/>
    <col min="9219" max="9229" width="8.7109375" style="88" customWidth="1"/>
    <col min="9230" max="9472" width="8.85546875" style="88"/>
    <col min="9473" max="9473" width="60.7109375" style="88" customWidth="1"/>
    <col min="9474" max="9474" width="12.7109375" style="88" customWidth="1"/>
    <col min="9475" max="9485" width="8.7109375" style="88" customWidth="1"/>
    <col min="9486" max="9728" width="8.85546875" style="88"/>
    <col min="9729" max="9729" width="60.7109375" style="88" customWidth="1"/>
    <col min="9730" max="9730" width="12.7109375" style="88" customWidth="1"/>
    <col min="9731" max="9741" width="8.7109375" style="88" customWidth="1"/>
    <col min="9742" max="9984" width="8.85546875" style="88"/>
    <col min="9985" max="9985" width="60.7109375" style="88" customWidth="1"/>
    <col min="9986" max="9986" width="12.7109375" style="88" customWidth="1"/>
    <col min="9987" max="9997" width="8.7109375" style="88" customWidth="1"/>
    <col min="9998" max="10240" width="8.85546875" style="88"/>
    <col min="10241" max="10241" width="60.7109375" style="88" customWidth="1"/>
    <col min="10242" max="10242" width="12.7109375" style="88" customWidth="1"/>
    <col min="10243" max="10253" width="8.7109375" style="88" customWidth="1"/>
    <col min="10254" max="10496" width="8.85546875" style="88"/>
    <col min="10497" max="10497" width="60.7109375" style="88" customWidth="1"/>
    <col min="10498" max="10498" width="12.7109375" style="88" customWidth="1"/>
    <col min="10499" max="10509" width="8.7109375" style="88" customWidth="1"/>
    <col min="10510" max="10752" width="8.85546875" style="88"/>
    <col min="10753" max="10753" width="60.7109375" style="88" customWidth="1"/>
    <col min="10754" max="10754" width="12.7109375" style="88" customWidth="1"/>
    <col min="10755" max="10765" width="8.7109375" style="88" customWidth="1"/>
    <col min="10766" max="11008" width="8.85546875" style="88"/>
    <col min="11009" max="11009" width="60.7109375" style="88" customWidth="1"/>
    <col min="11010" max="11010" width="12.7109375" style="88" customWidth="1"/>
    <col min="11011" max="11021" width="8.7109375" style="88" customWidth="1"/>
    <col min="11022" max="11264" width="8.85546875" style="88"/>
    <col min="11265" max="11265" width="60.7109375" style="88" customWidth="1"/>
    <col min="11266" max="11266" width="12.7109375" style="88" customWidth="1"/>
    <col min="11267" max="11277" width="8.7109375" style="88" customWidth="1"/>
    <col min="11278" max="11520" width="8.85546875" style="88"/>
    <col min="11521" max="11521" width="60.7109375" style="88" customWidth="1"/>
    <col min="11522" max="11522" width="12.7109375" style="88" customWidth="1"/>
    <col min="11523" max="11533" width="8.7109375" style="88" customWidth="1"/>
    <col min="11534" max="11776" width="8.85546875" style="88"/>
    <col min="11777" max="11777" width="60.7109375" style="88" customWidth="1"/>
    <col min="11778" max="11778" width="12.7109375" style="88" customWidth="1"/>
    <col min="11779" max="11789" width="8.7109375" style="88" customWidth="1"/>
    <col min="11790" max="12032" width="8.85546875" style="88"/>
    <col min="12033" max="12033" width="60.7109375" style="88" customWidth="1"/>
    <col min="12034" max="12034" width="12.7109375" style="88" customWidth="1"/>
    <col min="12035" max="12045" width="8.7109375" style="88" customWidth="1"/>
    <col min="12046" max="12288" width="8.85546875" style="88"/>
    <col min="12289" max="12289" width="60.7109375" style="88" customWidth="1"/>
    <col min="12290" max="12290" width="12.7109375" style="88" customWidth="1"/>
    <col min="12291" max="12301" width="8.7109375" style="88" customWidth="1"/>
    <col min="12302" max="12544" width="8.85546875" style="88"/>
    <col min="12545" max="12545" width="60.7109375" style="88" customWidth="1"/>
    <col min="12546" max="12546" width="12.7109375" style="88" customWidth="1"/>
    <col min="12547" max="12557" width="8.7109375" style="88" customWidth="1"/>
    <col min="12558" max="12800" width="8.85546875" style="88"/>
    <col min="12801" max="12801" width="60.7109375" style="88" customWidth="1"/>
    <col min="12802" max="12802" width="12.7109375" style="88" customWidth="1"/>
    <col min="12803" max="12813" width="8.7109375" style="88" customWidth="1"/>
    <col min="12814" max="13056" width="8.85546875" style="88"/>
    <col min="13057" max="13057" width="60.7109375" style="88" customWidth="1"/>
    <col min="13058" max="13058" width="12.7109375" style="88" customWidth="1"/>
    <col min="13059" max="13069" width="8.7109375" style="88" customWidth="1"/>
    <col min="13070" max="13312" width="8.85546875" style="88"/>
    <col min="13313" max="13313" width="60.7109375" style="88" customWidth="1"/>
    <col min="13314" max="13314" width="12.7109375" style="88" customWidth="1"/>
    <col min="13315" max="13325" width="8.7109375" style="88" customWidth="1"/>
    <col min="13326" max="13568" width="8.85546875" style="88"/>
    <col min="13569" max="13569" width="60.7109375" style="88" customWidth="1"/>
    <col min="13570" max="13570" width="12.7109375" style="88" customWidth="1"/>
    <col min="13571" max="13581" width="8.7109375" style="88" customWidth="1"/>
    <col min="13582" max="13824" width="8.85546875" style="88"/>
    <col min="13825" max="13825" width="60.7109375" style="88" customWidth="1"/>
    <col min="13826" max="13826" width="12.7109375" style="88" customWidth="1"/>
    <col min="13827" max="13837" width="8.7109375" style="88" customWidth="1"/>
    <col min="13838" max="14080" width="8.85546875" style="88"/>
    <col min="14081" max="14081" width="60.7109375" style="88" customWidth="1"/>
    <col min="14082" max="14082" width="12.7109375" style="88" customWidth="1"/>
    <col min="14083" max="14093" width="8.7109375" style="88" customWidth="1"/>
    <col min="14094" max="14336" width="8.85546875" style="88"/>
    <col min="14337" max="14337" width="60.7109375" style="88" customWidth="1"/>
    <col min="14338" max="14338" width="12.7109375" style="88" customWidth="1"/>
    <col min="14339" max="14349" width="8.7109375" style="88" customWidth="1"/>
    <col min="14350" max="14592" width="8.85546875" style="88"/>
    <col min="14593" max="14593" width="60.7109375" style="88" customWidth="1"/>
    <col min="14594" max="14594" width="12.7109375" style="88" customWidth="1"/>
    <col min="14595" max="14605" width="8.7109375" style="88" customWidth="1"/>
    <col min="14606" max="14848" width="8.85546875" style="88"/>
    <col min="14849" max="14849" width="60.7109375" style="88" customWidth="1"/>
    <col min="14850" max="14850" width="12.7109375" style="88" customWidth="1"/>
    <col min="14851" max="14861" width="8.7109375" style="88" customWidth="1"/>
    <col min="14862" max="15104" width="8.85546875" style="88"/>
    <col min="15105" max="15105" width="60.7109375" style="88" customWidth="1"/>
    <col min="15106" max="15106" width="12.7109375" style="88" customWidth="1"/>
    <col min="15107" max="15117" width="8.7109375" style="88" customWidth="1"/>
    <col min="15118" max="15360" width="8.85546875" style="88"/>
    <col min="15361" max="15361" width="60.7109375" style="88" customWidth="1"/>
    <col min="15362" max="15362" width="12.7109375" style="88" customWidth="1"/>
    <col min="15363" max="15373" width="8.7109375" style="88" customWidth="1"/>
    <col min="15374" max="15616" width="8.85546875" style="88"/>
    <col min="15617" max="15617" width="60.7109375" style="88" customWidth="1"/>
    <col min="15618" max="15618" width="12.7109375" style="88" customWidth="1"/>
    <col min="15619" max="15629" width="8.7109375" style="88" customWidth="1"/>
    <col min="15630" max="15872" width="8.85546875" style="88"/>
    <col min="15873" max="15873" width="60.7109375" style="88" customWidth="1"/>
    <col min="15874" max="15874" width="12.7109375" style="88" customWidth="1"/>
    <col min="15875" max="15885" width="8.7109375" style="88" customWidth="1"/>
    <col min="15886" max="16128" width="8.85546875" style="88"/>
    <col min="16129" max="16129" width="60.7109375" style="88" customWidth="1"/>
    <col min="16130" max="16130" width="12.7109375" style="88" customWidth="1"/>
    <col min="16131" max="16141" width="8.7109375" style="88" customWidth="1"/>
    <col min="16142" max="16384" width="8.85546875" style="88"/>
  </cols>
  <sheetData>
    <row r="1" spans="1:21">
      <c r="A1" s="339" t="s">
        <v>921</v>
      </c>
      <c r="B1" s="814"/>
      <c r="U1" s="967"/>
    </row>
    <row r="2" spans="1:21" s="20" customFormat="1" ht="15.75">
      <c r="A2" s="122" t="s">
        <v>36</v>
      </c>
      <c r="B2" s="247"/>
      <c r="C2" s="247"/>
      <c r="D2" s="247"/>
      <c r="E2" s="247"/>
      <c r="F2" s="247"/>
      <c r="G2" s="247"/>
      <c r="H2" s="286"/>
      <c r="I2" s="247"/>
      <c r="J2" s="247"/>
      <c r="K2" s="189"/>
      <c r="L2" s="189"/>
      <c r="M2" s="189"/>
    </row>
    <row r="3" spans="1:21" s="799" customFormat="1">
      <c r="A3" s="779"/>
      <c r="B3" s="779"/>
      <c r="C3" s="779"/>
      <c r="D3" s="779"/>
      <c r="E3" s="782"/>
      <c r="F3" s="292"/>
      <c r="G3" s="292"/>
      <c r="H3" s="292"/>
      <c r="I3" s="292"/>
      <c r="J3" s="292"/>
      <c r="K3" s="292"/>
      <c r="L3" s="292"/>
      <c r="M3" s="779"/>
    </row>
    <row r="4" spans="1:21" s="798" customFormat="1" ht="15.75">
      <c r="A4" s="780" t="s">
        <v>335</v>
      </c>
      <c r="B4" s="780"/>
      <c r="C4" s="780"/>
      <c r="D4" s="780"/>
      <c r="E4" s="245"/>
      <c r="F4" s="245"/>
      <c r="G4" s="245"/>
      <c r="H4" s="245"/>
      <c r="I4" s="245"/>
      <c r="J4" s="245"/>
      <c r="K4" s="245"/>
      <c r="L4" s="245"/>
      <c r="M4" s="775"/>
      <c r="N4" s="774"/>
    </row>
    <row r="5" spans="1:21" s="799" customFormat="1">
      <c r="A5" s="811"/>
      <c r="B5" s="812"/>
      <c r="C5" s="813"/>
      <c r="D5" s="813"/>
      <c r="E5" s="292"/>
      <c r="F5" s="292"/>
      <c r="G5" s="292"/>
      <c r="H5" s="292"/>
      <c r="I5" s="292"/>
      <c r="J5" s="292"/>
      <c r="K5" s="292"/>
      <c r="L5" s="292"/>
      <c r="M5" s="813"/>
      <c r="N5" s="768"/>
    </row>
    <row r="6" spans="1:21" s="268" customFormat="1" ht="15">
      <c r="A6" s="307" t="s">
        <v>369</v>
      </c>
      <c r="B6" s="307"/>
      <c r="C6" s="308"/>
      <c r="D6" s="308"/>
      <c r="E6" s="308"/>
      <c r="F6" s="308"/>
      <c r="G6" s="308"/>
      <c r="H6" s="308"/>
      <c r="I6" s="308"/>
      <c r="J6" s="308"/>
      <c r="K6" s="308"/>
      <c r="L6" s="308"/>
      <c r="M6" s="308"/>
      <c r="N6" s="264"/>
    </row>
    <row r="7" spans="1:21" s="220" customFormat="1" ht="11.25" customHeight="1">
      <c r="A7" s="127"/>
      <c r="B7" s="104"/>
      <c r="C7" s="1214" t="s">
        <v>810</v>
      </c>
      <c r="D7" s="284"/>
      <c r="E7" s="1214" t="s">
        <v>805</v>
      </c>
      <c r="F7" s="284"/>
      <c r="G7" s="1214" t="s">
        <v>806</v>
      </c>
      <c r="H7" s="284"/>
      <c r="I7" s="1214" t="s">
        <v>807</v>
      </c>
      <c r="J7" s="284"/>
      <c r="K7" s="1214" t="s">
        <v>808</v>
      </c>
      <c r="L7" s="284"/>
      <c r="M7" s="1214" t="s">
        <v>809</v>
      </c>
      <c r="N7" s="94"/>
    </row>
    <row r="8" spans="1:21" ht="12.75">
      <c r="A8" s="103"/>
      <c r="B8" s="104"/>
      <c r="C8" s="1214"/>
      <c r="D8" s="284"/>
      <c r="E8" s="1214"/>
      <c r="F8" s="284"/>
      <c r="G8" s="1214"/>
      <c r="H8" s="284"/>
      <c r="I8" s="1214"/>
      <c r="J8" s="284"/>
      <c r="K8" s="1214"/>
      <c r="L8" s="284"/>
      <c r="M8" s="1214"/>
      <c r="N8" s="94"/>
    </row>
    <row r="9" spans="1:21" ht="12.75">
      <c r="A9" s="103"/>
      <c r="B9" s="104"/>
      <c r="C9" s="1214"/>
      <c r="D9" s="284"/>
      <c r="E9" s="1214"/>
      <c r="F9" s="284"/>
      <c r="G9" s="1214"/>
      <c r="H9" s="284"/>
      <c r="I9" s="1214"/>
      <c r="J9" s="284"/>
      <c r="K9" s="1214"/>
      <c r="L9" s="284"/>
      <c r="M9" s="1214"/>
      <c r="N9" s="94"/>
    </row>
    <row r="10" spans="1:21">
      <c r="A10" s="127" t="s">
        <v>284</v>
      </c>
      <c r="B10" s="127"/>
      <c r="C10" s="104"/>
      <c r="D10" s="104"/>
      <c r="E10" s="104"/>
      <c r="F10" s="104"/>
      <c r="G10" s="104"/>
      <c r="H10" s="104"/>
      <c r="I10" s="104"/>
      <c r="J10" s="104"/>
      <c r="K10" s="104"/>
      <c r="L10" s="104"/>
      <c r="M10" s="104"/>
      <c r="N10" s="89"/>
    </row>
    <row r="11" spans="1:21">
      <c r="A11" s="104" t="s">
        <v>285</v>
      </c>
      <c r="B11" s="104"/>
      <c r="C11" s="125" t="s">
        <v>37</v>
      </c>
      <c r="D11" s="104"/>
      <c r="E11" s="125" t="s">
        <v>37</v>
      </c>
      <c r="F11" s="104"/>
      <c r="G11" s="125" t="s">
        <v>37</v>
      </c>
      <c r="H11" s="104"/>
      <c r="I11" s="125" t="s">
        <v>37</v>
      </c>
      <c r="J11" s="104"/>
      <c r="K11" s="125" t="s">
        <v>37</v>
      </c>
      <c r="L11" s="104"/>
      <c r="M11" s="125" t="s">
        <v>37</v>
      </c>
      <c r="N11" s="89"/>
    </row>
    <row r="12" spans="1:21">
      <c r="A12" s="104" t="s">
        <v>286</v>
      </c>
      <c r="B12" s="104"/>
      <c r="C12" s="125" t="s">
        <v>37</v>
      </c>
      <c r="D12" s="104"/>
      <c r="E12" s="125" t="s">
        <v>37</v>
      </c>
      <c r="F12" s="104"/>
      <c r="G12" s="125" t="s">
        <v>37</v>
      </c>
      <c r="H12" s="104"/>
      <c r="I12" s="125" t="s">
        <v>37</v>
      </c>
      <c r="J12" s="104"/>
      <c r="K12" s="125" t="s">
        <v>37</v>
      </c>
      <c r="L12" s="104"/>
      <c r="M12" s="125" t="s">
        <v>37</v>
      </c>
      <c r="N12" s="89"/>
    </row>
    <row r="13" spans="1:21">
      <c r="A13" s="104" t="s">
        <v>287</v>
      </c>
      <c r="B13" s="104"/>
      <c r="C13" s="125" t="s">
        <v>37</v>
      </c>
      <c r="D13" s="104"/>
      <c r="E13" s="125" t="s">
        <v>37</v>
      </c>
      <c r="F13" s="104"/>
      <c r="G13" s="125" t="s">
        <v>37</v>
      </c>
      <c r="H13" s="104"/>
      <c r="I13" s="125" t="s">
        <v>37</v>
      </c>
      <c r="J13" s="104"/>
      <c r="K13" s="125" t="s">
        <v>37</v>
      </c>
      <c r="L13" s="104"/>
      <c r="M13" s="125" t="s">
        <v>37</v>
      </c>
      <c r="N13" s="89"/>
    </row>
    <row r="14" spans="1:21">
      <c r="A14" s="104" t="s">
        <v>288</v>
      </c>
      <c r="B14" s="104"/>
      <c r="C14" s="125" t="s">
        <v>37</v>
      </c>
      <c r="D14" s="104"/>
      <c r="E14" s="125" t="s">
        <v>37</v>
      </c>
      <c r="F14" s="104"/>
      <c r="G14" s="125" t="s">
        <v>37</v>
      </c>
      <c r="H14" s="104"/>
      <c r="I14" s="125" t="s">
        <v>37</v>
      </c>
      <c r="J14" s="104"/>
      <c r="K14" s="125" t="s">
        <v>37</v>
      </c>
      <c r="L14" s="104"/>
      <c r="M14" s="125" t="s">
        <v>37</v>
      </c>
      <c r="N14" s="89"/>
    </row>
    <row r="15" spans="1:21">
      <c r="A15" s="104" t="s">
        <v>289</v>
      </c>
      <c r="B15" s="104"/>
      <c r="C15" s="125" t="s">
        <v>37</v>
      </c>
      <c r="D15" s="104"/>
      <c r="E15" s="125" t="s">
        <v>37</v>
      </c>
      <c r="F15" s="104"/>
      <c r="G15" s="125" t="s">
        <v>37</v>
      </c>
      <c r="H15" s="104"/>
      <c r="I15" s="125" t="s">
        <v>37</v>
      </c>
      <c r="J15" s="104"/>
      <c r="K15" s="125" t="s">
        <v>37</v>
      </c>
      <c r="L15" s="104"/>
      <c r="M15" s="125" t="s">
        <v>37</v>
      </c>
      <c r="N15" s="89"/>
    </row>
    <row r="16" spans="1:21">
      <c r="A16" s="104" t="s">
        <v>290</v>
      </c>
      <c r="B16" s="104"/>
      <c r="C16" s="125" t="s">
        <v>37</v>
      </c>
      <c r="D16" s="104"/>
      <c r="E16" s="125" t="s">
        <v>37</v>
      </c>
      <c r="F16" s="104"/>
      <c r="G16" s="125" t="s">
        <v>37</v>
      </c>
      <c r="H16" s="104"/>
      <c r="I16" s="125" t="s">
        <v>37</v>
      </c>
      <c r="J16" s="104"/>
      <c r="K16" s="125" t="s">
        <v>37</v>
      </c>
      <c r="L16" s="104"/>
      <c r="M16" s="125" t="s">
        <v>37</v>
      </c>
      <c r="N16" s="89"/>
    </row>
    <row r="17" spans="1:14">
      <c r="A17" s="104" t="s">
        <v>291</v>
      </c>
      <c r="B17" s="104"/>
      <c r="C17" s="125" t="s">
        <v>37</v>
      </c>
      <c r="D17" s="104"/>
      <c r="E17" s="125" t="s">
        <v>37</v>
      </c>
      <c r="F17" s="104"/>
      <c r="G17" s="125" t="s">
        <v>37</v>
      </c>
      <c r="H17" s="104"/>
      <c r="I17" s="125" t="s">
        <v>37</v>
      </c>
      <c r="J17" s="104"/>
      <c r="K17" s="125" t="s">
        <v>37</v>
      </c>
      <c r="L17" s="104"/>
      <c r="M17" s="125" t="s">
        <v>37</v>
      </c>
      <c r="N17" s="89"/>
    </row>
    <row r="18" spans="1:14">
      <c r="A18" s="128" t="s">
        <v>292</v>
      </c>
      <c r="B18" s="128"/>
      <c r="C18" s="91" t="s">
        <v>37</v>
      </c>
      <c r="D18" s="104"/>
      <c r="E18" s="91" t="s">
        <v>37</v>
      </c>
      <c r="F18" s="104"/>
      <c r="G18" s="91" t="s">
        <v>37</v>
      </c>
      <c r="H18" s="104"/>
      <c r="I18" s="91" t="s">
        <v>37</v>
      </c>
      <c r="J18" s="104"/>
      <c r="K18" s="91" t="s">
        <v>37</v>
      </c>
      <c r="L18" s="104"/>
      <c r="M18" s="91" t="s">
        <v>37</v>
      </c>
      <c r="N18" s="89"/>
    </row>
    <row r="19" spans="1:14">
      <c r="A19" s="104"/>
      <c r="B19" s="104"/>
      <c r="C19" s="104"/>
      <c r="D19" s="104"/>
      <c r="E19" s="104"/>
      <c r="F19" s="104"/>
      <c r="G19" s="104"/>
      <c r="H19" s="104"/>
      <c r="I19" s="104"/>
      <c r="J19" s="104"/>
      <c r="K19" s="104"/>
      <c r="L19" s="104"/>
      <c r="M19" s="104"/>
      <c r="N19" s="89"/>
    </row>
    <row r="20" spans="1:14">
      <c r="A20" s="127" t="s">
        <v>293</v>
      </c>
      <c r="B20" s="127"/>
      <c r="C20" s="104"/>
      <c r="D20" s="104"/>
      <c r="E20" s="104"/>
      <c r="F20" s="104"/>
      <c r="G20" s="104"/>
      <c r="H20" s="104"/>
      <c r="I20" s="104"/>
      <c r="J20" s="104"/>
      <c r="K20" s="104"/>
      <c r="L20" s="104"/>
      <c r="M20" s="104"/>
      <c r="N20" s="89"/>
    </row>
    <row r="21" spans="1:14">
      <c r="A21" s="104" t="s">
        <v>294</v>
      </c>
      <c r="B21" s="104"/>
      <c r="C21" s="125" t="s">
        <v>37</v>
      </c>
      <c r="D21" s="104"/>
      <c r="E21" s="125" t="s">
        <v>37</v>
      </c>
      <c r="F21" s="104"/>
      <c r="G21" s="125" t="s">
        <v>37</v>
      </c>
      <c r="H21" s="104"/>
      <c r="I21" s="125" t="s">
        <v>37</v>
      </c>
      <c r="J21" s="104"/>
      <c r="K21" s="125" t="s">
        <v>37</v>
      </c>
      <c r="L21" s="104"/>
      <c r="M21" s="125" t="s">
        <v>37</v>
      </c>
      <c r="N21" s="89"/>
    </row>
    <row r="22" spans="1:14">
      <c r="A22" s="104" t="s">
        <v>295</v>
      </c>
      <c r="B22" s="104"/>
      <c r="C22" s="125" t="s">
        <v>37</v>
      </c>
      <c r="D22" s="104"/>
      <c r="E22" s="125" t="s">
        <v>37</v>
      </c>
      <c r="F22" s="104"/>
      <c r="G22" s="125" t="s">
        <v>37</v>
      </c>
      <c r="H22" s="104"/>
      <c r="I22" s="125" t="s">
        <v>37</v>
      </c>
      <c r="J22" s="104"/>
      <c r="K22" s="125" t="s">
        <v>37</v>
      </c>
      <c r="L22" s="104"/>
      <c r="M22" s="125" t="s">
        <v>37</v>
      </c>
      <c r="N22" s="89"/>
    </row>
    <row r="23" spans="1:14">
      <c r="A23" s="104" t="s">
        <v>52</v>
      </c>
      <c r="B23" s="104"/>
      <c r="C23" s="125" t="s">
        <v>37</v>
      </c>
      <c r="D23" s="104"/>
      <c r="E23" s="125" t="s">
        <v>37</v>
      </c>
      <c r="F23" s="104"/>
      <c r="G23" s="125" t="s">
        <v>37</v>
      </c>
      <c r="H23" s="104"/>
      <c r="I23" s="125" t="s">
        <v>37</v>
      </c>
      <c r="J23" s="104"/>
      <c r="K23" s="125" t="s">
        <v>37</v>
      </c>
      <c r="L23" s="104"/>
      <c r="M23" s="125" t="s">
        <v>37</v>
      </c>
      <c r="N23" s="89"/>
    </row>
    <row r="24" spans="1:14">
      <c r="A24" s="104" t="s">
        <v>54</v>
      </c>
      <c r="B24" s="104"/>
      <c r="C24" s="125" t="s">
        <v>37</v>
      </c>
      <c r="D24" s="104"/>
      <c r="E24" s="125" t="s">
        <v>37</v>
      </c>
      <c r="F24" s="104"/>
      <c r="G24" s="125" t="s">
        <v>37</v>
      </c>
      <c r="H24" s="104"/>
      <c r="I24" s="125" t="s">
        <v>37</v>
      </c>
      <c r="J24" s="104"/>
      <c r="K24" s="125" t="s">
        <v>37</v>
      </c>
      <c r="L24" s="104"/>
      <c r="M24" s="125" t="s">
        <v>37</v>
      </c>
      <c r="N24" s="89"/>
    </row>
    <row r="25" spans="1:14">
      <c r="A25" s="104" t="s">
        <v>55</v>
      </c>
      <c r="B25" s="104"/>
      <c r="C25" s="125" t="s">
        <v>37</v>
      </c>
      <c r="D25" s="104"/>
      <c r="E25" s="125" t="s">
        <v>37</v>
      </c>
      <c r="F25" s="104"/>
      <c r="G25" s="125" t="s">
        <v>37</v>
      </c>
      <c r="H25" s="104"/>
      <c r="I25" s="125" t="s">
        <v>37</v>
      </c>
      <c r="J25" s="104"/>
      <c r="K25" s="125" t="s">
        <v>37</v>
      </c>
      <c r="L25" s="104"/>
      <c r="M25" s="125" t="s">
        <v>37</v>
      </c>
      <c r="N25" s="89"/>
    </row>
    <row r="26" spans="1:14">
      <c r="A26" s="104" t="s">
        <v>56</v>
      </c>
      <c r="B26" s="104"/>
      <c r="C26" s="125" t="s">
        <v>37</v>
      </c>
      <c r="D26" s="104"/>
      <c r="E26" s="125" t="s">
        <v>37</v>
      </c>
      <c r="F26" s="104"/>
      <c r="G26" s="125" t="s">
        <v>37</v>
      </c>
      <c r="H26" s="104"/>
      <c r="I26" s="125" t="s">
        <v>37</v>
      </c>
      <c r="J26" s="104"/>
      <c r="K26" s="125" t="s">
        <v>37</v>
      </c>
      <c r="L26" s="104"/>
      <c r="M26" s="125" t="s">
        <v>37</v>
      </c>
      <c r="N26" s="89"/>
    </row>
    <row r="27" spans="1:14">
      <c r="A27" s="104" t="s">
        <v>296</v>
      </c>
      <c r="B27" s="104"/>
      <c r="C27" s="125" t="s">
        <v>37</v>
      </c>
      <c r="D27" s="104"/>
      <c r="E27" s="125" t="s">
        <v>37</v>
      </c>
      <c r="F27" s="104"/>
      <c r="G27" s="125" t="s">
        <v>37</v>
      </c>
      <c r="H27" s="104"/>
      <c r="I27" s="125" t="s">
        <v>37</v>
      </c>
      <c r="J27" s="104"/>
      <c r="K27" s="125" t="s">
        <v>37</v>
      </c>
      <c r="L27" s="104"/>
      <c r="M27" s="125" t="s">
        <v>37</v>
      </c>
      <c r="N27" s="89"/>
    </row>
    <row r="28" spans="1:14">
      <c r="A28" s="104" t="s">
        <v>297</v>
      </c>
      <c r="B28" s="104"/>
      <c r="C28" s="125" t="s">
        <v>37</v>
      </c>
      <c r="D28" s="104"/>
      <c r="E28" s="125" t="s">
        <v>37</v>
      </c>
      <c r="F28" s="104"/>
      <c r="G28" s="125" t="s">
        <v>37</v>
      </c>
      <c r="H28" s="104"/>
      <c r="I28" s="125" t="s">
        <v>37</v>
      </c>
      <c r="J28" s="104"/>
      <c r="K28" s="125" t="s">
        <v>37</v>
      </c>
      <c r="L28" s="104"/>
      <c r="M28" s="125" t="s">
        <v>37</v>
      </c>
      <c r="N28" s="89"/>
    </row>
    <row r="29" spans="1:14">
      <c r="A29" s="104" t="s">
        <v>298</v>
      </c>
      <c r="B29" s="104"/>
      <c r="C29" s="125" t="s">
        <v>37</v>
      </c>
      <c r="D29" s="104"/>
      <c r="E29" s="125" t="s">
        <v>37</v>
      </c>
      <c r="F29" s="104"/>
      <c r="G29" s="125" t="s">
        <v>37</v>
      </c>
      <c r="H29" s="104"/>
      <c r="I29" s="125" t="s">
        <v>37</v>
      </c>
      <c r="J29" s="104"/>
      <c r="K29" s="125" t="s">
        <v>37</v>
      </c>
      <c r="L29" s="104"/>
      <c r="M29" s="125" t="s">
        <v>37</v>
      </c>
      <c r="N29" s="89"/>
    </row>
    <row r="30" spans="1:14">
      <c r="A30" s="104" t="s">
        <v>299</v>
      </c>
      <c r="B30" s="104"/>
      <c r="C30" s="125" t="s">
        <v>37</v>
      </c>
      <c r="D30" s="104"/>
      <c r="E30" s="125" t="s">
        <v>37</v>
      </c>
      <c r="F30" s="104"/>
      <c r="G30" s="125" t="s">
        <v>37</v>
      </c>
      <c r="H30" s="104"/>
      <c r="I30" s="125" t="s">
        <v>37</v>
      </c>
      <c r="J30" s="104"/>
      <c r="K30" s="125" t="s">
        <v>37</v>
      </c>
      <c r="L30" s="104"/>
      <c r="M30" s="125" t="s">
        <v>37</v>
      </c>
      <c r="N30" s="89"/>
    </row>
    <row r="31" spans="1:14">
      <c r="A31" s="128" t="s">
        <v>300</v>
      </c>
      <c r="B31" s="128"/>
      <c r="C31" s="91" t="s">
        <v>37</v>
      </c>
      <c r="D31" s="104"/>
      <c r="E31" s="91" t="s">
        <v>37</v>
      </c>
      <c r="F31" s="104"/>
      <c r="G31" s="91" t="s">
        <v>37</v>
      </c>
      <c r="H31" s="104"/>
      <c r="I31" s="91" t="s">
        <v>37</v>
      </c>
      <c r="J31" s="104"/>
      <c r="K31" s="91" t="s">
        <v>37</v>
      </c>
      <c r="L31" s="104"/>
      <c r="M31" s="91" t="s">
        <v>37</v>
      </c>
      <c r="N31" s="89"/>
    </row>
    <row r="32" spans="1:14">
      <c r="A32" s="104"/>
      <c r="B32" s="104"/>
      <c r="C32" s="104"/>
      <c r="D32" s="104"/>
      <c r="E32" s="104"/>
      <c r="F32" s="104"/>
      <c r="G32" s="104"/>
      <c r="H32" s="104"/>
      <c r="I32" s="104"/>
      <c r="J32" s="104"/>
      <c r="K32" s="104"/>
      <c r="L32" s="104"/>
      <c r="M32" s="104"/>
      <c r="N32" s="89"/>
    </row>
    <row r="33" spans="1:14">
      <c r="A33" s="127" t="s">
        <v>301</v>
      </c>
      <c r="B33" s="104"/>
      <c r="C33" s="125" t="s">
        <v>37</v>
      </c>
      <c r="D33" s="104"/>
      <c r="E33" s="125" t="s">
        <v>37</v>
      </c>
      <c r="F33" s="104"/>
      <c r="G33" s="125" t="s">
        <v>37</v>
      </c>
      <c r="H33" s="104"/>
      <c r="I33" s="125" t="s">
        <v>37</v>
      </c>
      <c r="J33" s="104"/>
      <c r="K33" s="125" t="s">
        <v>37</v>
      </c>
      <c r="L33" s="104"/>
      <c r="M33" s="125" t="s">
        <v>37</v>
      </c>
      <c r="N33" s="89"/>
    </row>
    <row r="34" spans="1:14">
      <c r="A34" s="104"/>
      <c r="B34" s="104"/>
      <c r="C34" s="129"/>
      <c r="D34" s="104"/>
      <c r="E34" s="129"/>
      <c r="F34" s="104"/>
      <c r="G34" s="129"/>
      <c r="H34" s="104"/>
      <c r="I34" s="129"/>
      <c r="J34" s="104"/>
      <c r="K34" s="129"/>
      <c r="L34" s="104"/>
      <c r="M34" s="129"/>
      <c r="N34" s="89"/>
    </row>
    <row r="35" spans="1:14">
      <c r="A35" s="104" t="s">
        <v>302</v>
      </c>
      <c r="B35" s="104"/>
      <c r="C35" s="125" t="s">
        <v>37</v>
      </c>
      <c r="D35" s="104"/>
      <c r="E35" s="125" t="s">
        <v>37</v>
      </c>
      <c r="F35" s="104"/>
      <c r="G35" s="125" t="s">
        <v>37</v>
      </c>
      <c r="H35" s="104"/>
      <c r="I35" s="125" t="s">
        <v>37</v>
      </c>
      <c r="J35" s="104"/>
      <c r="K35" s="125" t="s">
        <v>37</v>
      </c>
      <c r="L35" s="104"/>
      <c r="M35" s="125" t="s">
        <v>37</v>
      </c>
      <c r="N35" s="89"/>
    </row>
    <row r="36" spans="1:14">
      <c r="A36" s="104" t="s">
        <v>303</v>
      </c>
      <c r="B36" s="104"/>
      <c r="C36" s="125" t="s">
        <v>37</v>
      </c>
      <c r="D36" s="104"/>
      <c r="E36" s="125" t="s">
        <v>37</v>
      </c>
      <c r="F36" s="104"/>
      <c r="G36" s="125" t="s">
        <v>37</v>
      </c>
      <c r="H36" s="104"/>
      <c r="I36" s="125" t="s">
        <v>37</v>
      </c>
      <c r="J36" s="104"/>
      <c r="K36" s="125" t="s">
        <v>37</v>
      </c>
      <c r="L36" s="104"/>
      <c r="M36" s="125" t="s">
        <v>37</v>
      </c>
      <c r="N36" s="89"/>
    </row>
    <row r="37" spans="1:14">
      <c r="A37" s="104" t="s">
        <v>304</v>
      </c>
      <c r="B37" s="104"/>
      <c r="C37" s="125" t="s">
        <v>37</v>
      </c>
      <c r="D37" s="104"/>
      <c r="E37" s="125" t="s">
        <v>37</v>
      </c>
      <c r="F37" s="104"/>
      <c r="G37" s="125" t="s">
        <v>37</v>
      </c>
      <c r="H37" s="104"/>
      <c r="I37" s="125" t="s">
        <v>37</v>
      </c>
      <c r="J37" s="104"/>
      <c r="K37" s="125" t="s">
        <v>37</v>
      </c>
      <c r="L37" s="104"/>
      <c r="M37" s="125" t="s">
        <v>37</v>
      </c>
      <c r="N37" s="89"/>
    </row>
    <row r="38" spans="1:14">
      <c r="A38" s="104" t="s">
        <v>305</v>
      </c>
      <c r="B38" s="104"/>
      <c r="C38" s="125" t="s">
        <v>37</v>
      </c>
      <c r="D38" s="104"/>
      <c r="E38" s="125" t="s">
        <v>37</v>
      </c>
      <c r="F38" s="104"/>
      <c r="G38" s="125" t="s">
        <v>37</v>
      </c>
      <c r="H38" s="104"/>
      <c r="I38" s="125" t="s">
        <v>37</v>
      </c>
      <c r="J38" s="104"/>
      <c r="K38" s="125" t="s">
        <v>37</v>
      </c>
      <c r="L38" s="104"/>
      <c r="M38" s="125" t="s">
        <v>37</v>
      </c>
      <c r="N38" s="89"/>
    </row>
    <row r="39" spans="1:14">
      <c r="A39" s="128" t="s">
        <v>306</v>
      </c>
      <c r="B39" s="128"/>
      <c r="C39" s="91" t="s">
        <v>37</v>
      </c>
      <c r="D39" s="104"/>
      <c r="E39" s="91" t="s">
        <v>37</v>
      </c>
      <c r="F39" s="104"/>
      <c r="G39" s="91" t="s">
        <v>37</v>
      </c>
      <c r="H39" s="104"/>
      <c r="I39" s="91" t="s">
        <v>37</v>
      </c>
      <c r="J39" s="104"/>
      <c r="K39" s="91" t="s">
        <v>37</v>
      </c>
      <c r="L39" s="104"/>
      <c r="M39" s="91" t="s">
        <v>37</v>
      </c>
      <c r="N39" s="89"/>
    </row>
    <row r="40" spans="1:14">
      <c r="A40" s="104"/>
      <c r="B40" s="104"/>
      <c r="C40" s="104"/>
      <c r="D40" s="104"/>
      <c r="E40" s="104"/>
      <c r="F40" s="104"/>
      <c r="G40" s="104"/>
      <c r="H40" s="104"/>
      <c r="I40" s="104"/>
      <c r="J40" s="104"/>
      <c r="K40" s="104"/>
      <c r="L40" s="104"/>
      <c r="M40" s="104"/>
      <c r="N40" s="89"/>
    </row>
    <row r="41" spans="1:14">
      <c r="A41" s="763" t="s">
        <v>441</v>
      </c>
      <c r="B41" s="763"/>
      <c r="C41" s="792" t="s">
        <v>37</v>
      </c>
      <c r="D41" s="761"/>
      <c r="E41" s="792" t="s">
        <v>37</v>
      </c>
      <c r="F41" s="761"/>
      <c r="G41" s="792" t="s">
        <v>37</v>
      </c>
      <c r="H41" s="761"/>
      <c r="I41" s="792" t="s">
        <v>37</v>
      </c>
      <c r="J41" s="761"/>
      <c r="K41" s="792" t="s">
        <v>37</v>
      </c>
      <c r="L41" s="763"/>
      <c r="M41" s="792" t="s">
        <v>37</v>
      </c>
      <c r="N41" s="89"/>
    </row>
    <row r="42" spans="1:14">
      <c r="A42" s="104"/>
      <c r="B42" s="104"/>
      <c r="C42" s="129"/>
      <c r="D42" s="104"/>
      <c r="E42" s="129"/>
      <c r="F42" s="104"/>
      <c r="G42" s="129"/>
      <c r="H42" s="104"/>
      <c r="I42" s="129"/>
      <c r="J42" s="104"/>
      <c r="K42" s="129"/>
      <c r="L42" s="104"/>
      <c r="M42" s="129"/>
      <c r="N42" s="89"/>
    </row>
    <row r="43" spans="1:14">
      <c r="A43" s="1008" t="s">
        <v>972</v>
      </c>
      <c r="B43" s="104"/>
      <c r="C43" s="125" t="s">
        <v>37</v>
      </c>
      <c r="D43" s="104"/>
      <c r="E43" s="125" t="s">
        <v>37</v>
      </c>
      <c r="F43" s="104"/>
      <c r="G43" s="125" t="s">
        <v>37</v>
      </c>
      <c r="H43" s="104"/>
      <c r="I43" s="125" t="s">
        <v>37</v>
      </c>
      <c r="J43" s="104"/>
      <c r="K43" s="125" t="s">
        <v>37</v>
      </c>
      <c r="L43" s="104"/>
      <c r="M43" s="125" t="s">
        <v>37</v>
      </c>
      <c r="N43" s="89"/>
    </row>
    <row r="44" spans="1:14">
      <c r="A44" s="104" t="s">
        <v>307</v>
      </c>
      <c r="B44" s="104"/>
      <c r="C44" s="125" t="s">
        <v>37</v>
      </c>
      <c r="D44" s="104"/>
      <c r="E44" s="125" t="s">
        <v>37</v>
      </c>
      <c r="F44" s="104"/>
      <c r="G44" s="125" t="s">
        <v>37</v>
      </c>
      <c r="H44" s="104"/>
      <c r="I44" s="125" t="s">
        <v>37</v>
      </c>
      <c r="J44" s="104"/>
      <c r="K44" s="125" t="s">
        <v>37</v>
      </c>
      <c r="L44" s="104"/>
      <c r="M44" s="125" t="s">
        <v>37</v>
      </c>
      <c r="N44" s="89"/>
    </row>
    <row r="45" spans="1:14">
      <c r="A45" s="104"/>
      <c r="B45" s="104"/>
      <c r="C45" s="129"/>
      <c r="D45" s="104"/>
      <c r="E45" s="129"/>
      <c r="F45" s="104"/>
      <c r="G45" s="129"/>
      <c r="H45" s="104"/>
      <c r="I45" s="129"/>
      <c r="J45" s="104"/>
      <c r="K45" s="129"/>
      <c r="L45" s="104"/>
      <c r="M45" s="129"/>
      <c r="N45" s="89"/>
    </row>
    <row r="46" spans="1:14">
      <c r="A46" s="127" t="s">
        <v>308</v>
      </c>
      <c r="B46" s="127"/>
      <c r="C46" s="91" t="s">
        <v>37</v>
      </c>
      <c r="D46" s="104"/>
      <c r="E46" s="91" t="s">
        <v>37</v>
      </c>
      <c r="F46" s="104"/>
      <c r="G46" s="91" t="s">
        <v>37</v>
      </c>
      <c r="H46" s="104"/>
      <c r="I46" s="91" t="s">
        <v>37</v>
      </c>
      <c r="J46" s="104"/>
      <c r="K46" s="91" t="s">
        <v>37</v>
      </c>
      <c r="L46" s="127"/>
      <c r="M46" s="91" t="s">
        <v>37</v>
      </c>
      <c r="N46" s="89"/>
    </row>
  </sheetData>
  <mergeCells count="6">
    <mergeCell ref="K7:K9"/>
    <mergeCell ref="M7:M9"/>
    <mergeCell ref="C7:C9"/>
    <mergeCell ref="E7:E9"/>
    <mergeCell ref="G7:G9"/>
    <mergeCell ref="I7:I9"/>
  </mergeCells>
  <pageMargins left="0.55118110236220474" right="0.15748031496062992" top="0.55118110236220474" bottom="0.51181102362204722" header="0.31496062992125984" footer="0.31496062992125984"/>
  <pageSetup paperSize="9" scale="75" orientation="landscape" horizontalDpi="1200" verticalDpi="1200" r:id="rId1"/>
  <headerFooter>
    <oddFooter>&amp;L&amp;P&amp;C&amp;F&amp;A&amp;R&amp;D</oddFoot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enableFormatConditionsCalculation="0"/>
  <dimension ref="A1:U46"/>
  <sheetViews>
    <sheetView zoomScaleNormal="100" zoomScalePageLayoutView="150" workbookViewId="0"/>
  </sheetViews>
  <sheetFormatPr defaultColWidth="8.85546875" defaultRowHeight="12"/>
  <cols>
    <col min="1" max="1" width="69.28515625" style="971" customWidth="1"/>
    <col min="2" max="2" width="1.42578125" style="971" customWidth="1"/>
    <col min="3" max="3" width="9.28515625" style="971" customWidth="1"/>
    <col min="4" max="4" width="1.42578125" style="971" customWidth="1"/>
    <col min="5" max="5" width="9.28515625" style="971" customWidth="1"/>
    <col min="6" max="6" width="1.42578125" style="971" customWidth="1"/>
    <col min="7" max="7" width="9.28515625" style="971" customWidth="1"/>
    <col min="8" max="8" width="1.42578125" style="971" customWidth="1"/>
    <col min="9" max="9" width="9.28515625" style="971" customWidth="1"/>
    <col min="10" max="10" width="1.42578125" style="971" customWidth="1"/>
    <col min="11" max="11" width="9.28515625" style="971" customWidth="1"/>
    <col min="12" max="12" width="1.42578125" style="971" customWidth="1"/>
    <col min="13" max="13" width="9.28515625" style="971" customWidth="1"/>
    <col min="14" max="14" width="1.28515625" style="88" customWidth="1"/>
    <col min="15" max="17" width="8.85546875" style="88" customWidth="1"/>
    <col min="18" max="18" width="3.28515625" style="88" customWidth="1"/>
    <col min="19" max="19" width="27.85546875" style="88" customWidth="1"/>
    <col min="20" max="20" width="6.42578125" style="88" customWidth="1"/>
    <col min="21" max="256" width="8.85546875" style="88"/>
    <col min="257" max="257" width="60.7109375" style="88" customWidth="1"/>
    <col min="258" max="258" width="12.7109375" style="88" customWidth="1"/>
    <col min="259" max="269" width="8.7109375" style="88" customWidth="1"/>
    <col min="270" max="512" width="8.85546875" style="88"/>
    <col min="513" max="513" width="60.7109375" style="88" customWidth="1"/>
    <col min="514" max="514" width="12.7109375" style="88" customWidth="1"/>
    <col min="515" max="525" width="8.7109375" style="88" customWidth="1"/>
    <col min="526" max="768" width="8.85546875" style="88"/>
    <col min="769" max="769" width="60.7109375" style="88" customWidth="1"/>
    <col min="770" max="770" width="12.7109375" style="88" customWidth="1"/>
    <col min="771" max="781" width="8.7109375" style="88" customWidth="1"/>
    <col min="782" max="1024" width="8.85546875" style="88"/>
    <col min="1025" max="1025" width="60.7109375" style="88" customWidth="1"/>
    <col min="1026" max="1026" width="12.7109375" style="88" customWidth="1"/>
    <col min="1027" max="1037" width="8.7109375" style="88" customWidth="1"/>
    <col min="1038" max="1280" width="8.85546875" style="88"/>
    <col min="1281" max="1281" width="60.7109375" style="88" customWidth="1"/>
    <col min="1282" max="1282" width="12.7109375" style="88" customWidth="1"/>
    <col min="1283" max="1293" width="8.7109375" style="88" customWidth="1"/>
    <col min="1294" max="1536" width="8.85546875" style="88"/>
    <col min="1537" max="1537" width="60.7109375" style="88" customWidth="1"/>
    <col min="1538" max="1538" width="12.7109375" style="88" customWidth="1"/>
    <col min="1539" max="1549" width="8.7109375" style="88" customWidth="1"/>
    <col min="1550" max="1792" width="8.85546875" style="88"/>
    <col min="1793" max="1793" width="60.7109375" style="88" customWidth="1"/>
    <col min="1794" max="1794" width="12.7109375" style="88" customWidth="1"/>
    <col min="1795" max="1805" width="8.7109375" style="88" customWidth="1"/>
    <col min="1806" max="2048" width="8.85546875" style="88"/>
    <col min="2049" max="2049" width="60.7109375" style="88" customWidth="1"/>
    <col min="2050" max="2050" width="12.7109375" style="88" customWidth="1"/>
    <col min="2051" max="2061" width="8.7109375" style="88" customWidth="1"/>
    <col min="2062" max="2304" width="8.85546875" style="88"/>
    <col min="2305" max="2305" width="60.7109375" style="88" customWidth="1"/>
    <col min="2306" max="2306" width="12.7109375" style="88" customWidth="1"/>
    <col min="2307" max="2317" width="8.7109375" style="88" customWidth="1"/>
    <col min="2318" max="2560" width="8.85546875" style="88"/>
    <col min="2561" max="2561" width="60.7109375" style="88" customWidth="1"/>
    <col min="2562" max="2562" width="12.7109375" style="88" customWidth="1"/>
    <col min="2563" max="2573" width="8.7109375" style="88" customWidth="1"/>
    <col min="2574" max="2816" width="8.85546875" style="88"/>
    <col min="2817" max="2817" width="60.7109375" style="88" customWidth="1"/>
    <col min="2818" max="2818" width="12.7109375" style="88" customWidth="1"/>
    <col min="2819" max="2829" width="8.7109375" style="88" customWidth="1"/>
    <col min="2830" max="3072" width="8.85546875" style="88"/>
    <col min="3073" max="3073" width="60.7109375" style="88" customWidth="1"/>
    <col min="3074" max="3074" width="12.7109375" style="88" customWidth="1"/>
    <col min="3075" max="3085" width="8.7109375" style="88" customWidth="1"/>
    <col min="3086" max="3328" width="8.85546875" style="88"/>
    <col min="3329" max="3329" width="60.7109375" style="88" customWidth="1"/>
    <col min="3330" max="3330" width="12.7109375" style="88" customWidth="1"/>
    <col min="3331" max="3341" width="8.7109375" style="88" customWidth="1"/>
    <col min="3342" max="3584" width="8.85546875" style="88"/>
    <col min="3585" max="3585" width="60.7109375" style="88" customWidth="1"/>
    <col min="3586" max="3586" width="12.7109375" style="88" customWidth="1"/>
    <col min="3587" max="3597" width="8.7109375" style="88" customWidth="1"/>
    <col min="3598" max="3840" width="8.85546875" style="88"/>
    <col min="3841" max="3841" width="60.7109375" style="88" customWidth="1"/>
    <col min="3842" max="3842" width="12.7109375" style="88" customWidth="1"/>
    <col min="3843" max="3853" width="8.7109375" style="88" customWidth="1"/>
    <col min="3854" max="4096" width="8.85546875" style="88"/>
    <col min="4097" max="4097" width="60.7109375" style="88" customWidth="1"/>
    <col min="4098" max="4098" width="12.7109375" style="88" customWidth="1"/>
    <col min="4099" max="4109" width="8.7109375" style="88" customWidth="1"/>
    <col min="4110" max="4352" width="8.85546875" style="88"/>
    <col min="4353" max="4353" width="60.7109375" style="88" customWidth="1"/>
    <col min="4354" max="4354" width="12.7109375" style="88" customWidth="1"/>
    <col min="4355" max="4365" width="8.7109375" style="88" customWidth="1"/>
    <col min="4366" max="4608" width="8.85546875" style="88"/>
    <col min="4609" max="4609" width="60.7109375" style="88" customWidth="1"/>
    <col min="4610" max="4610" width="12.7109375" style="88" customWidth="1"/>
    <col min="4611" max="4621" width="8.7109375" style="88" customWidth="1"/>
    <col min="4622" max="4864" width="8.85546875" style="88"/>
    <col min="4865" max="4865" width="60.7109375" style="88" customWidth="1"/>
    <col min="4866" max="4866" width="12.7109375" style="88" customWidth="1"/>
    <col min="4867" max="4877" width="8.7109375" style="88" customWidth="1"/>
    <col min="4878" max="5120" width="8.85546875" style="88"/>
    <col min="5121" max="5121" width="60.7109375" style="88" customWidth="1"/>
    <col min="5122" max="5122" width="12.7109375" style="88" customWidth="1"/>
    <col min="5123" max="5133" width="8.7109375" style="88" customWidth="1"/>
    <col min="5134" max="5376" width="8.85546875" style="88"/>
    <col min="5377" max="5377" width="60.7109375" style="88" customWidth="1"/>
    <col min="5378" max="5378" width="12.7109375" style="88" customWidth="1"/>
    <col min="5379" max="5389" width="8.7109375" style="88" customWidth="1"/>
    <col min="5390" max="5632" width="8.85546875" style="88"/>
    <col min="5633" max="5633" width="60.7109375" style="88" customWidth="1"/>
    <col min="5634" max="5634" width="12.7109375" style="88" customWidth="1"/>
    <col min="5635" max="5645" width="8.7109375" style="88" customWidth="1"/>
    <col min="5646" max="5888" width="8.85546875" style="88"/>
    <col min="5889" max="5889" width="60.7109375" style="88" customWidth="1"/>
    <col min="5890" max="5890" width="12.7109375" style="88" customWidth="1"/>
    <col min="5891" max="5901" width="8.7109375" style="88" customWidth="1"/>
    <col min="5902" max="6144" width="8.85546875" style="88"/>
    <col min="6145" max="6145" width="60.7109375" style="88" customWidth="1"/>
    <col min="6146" max="6146" width="12.7109375" style="88" customWidth="1"/>
    <col min="6147" max="6157" width="8.7109375" style="88" customWidth="1"/>
    <col min="6158" max="6400" width="8.85546875" style="88"/>
    <col min="6401" max="6401" width="60.7109375" style="88" customWidth="1"/>
    <col min="6402" max="6402" width="12.7109375" style="88" customWidth="1"/>
    <col min="6403" max="6413" width="8.7109375" style="88" customWidth="1"/>
    <col min="6414" max="6656" width="8.85546875" style="88"/>
    <col min="6657" max="6657" width="60.7109375" style="88" customWidth="1"/>
    <col min="6658" max="6658" width="12.7109375" style="88" customWidth="1"/>
    <col min="6659" max="6669" width="8.7109375" style="88" customWidth="1"/>
    <col min="6670" max="6912" width="8.85546875" style="88"/>
    <col min="6913" max="6913" width="60.7109375" style="88" customWidth="1"/>
    <col min="6914" max="6914" width="12.7109375" style="88" customWidth="1"/>
    <col min="6915" max="6925" width="8.7109375" style="88" customWidth="1"/>
    <col min="6926" max="7168" width="8.85546875" style="88"/>
    <col min="7169" max="7169" width="60.7109375" style="88" customWidth="1"/>
    <col min="7170" max="7170" width="12.7109375" style="88" customWidth="1"/>
    <col min="7171" max="7181" width="8.7109375" style="88" customWidth="1"/>
    <col min="7182" max="7424" width="8.85546875" style="88"/>
    <col min="7425" max="7425" width="60.7109375" style="88" customWidth="1"/>
    <col min="7426" max="7426" width="12.7109375" style="88" customWidth="1"/>
    <col min="7427" max="7437" width="8.7109375" style="88" customWidth="1"/>
    <col min="7438" max="7680" width="8.85546875" style="88"/>
    <col min="7681" max="7681" width="60.7109375" style="88" customWidth="1"/>
    <col min="7682" max="7682" width="12.7109375" style="88" customWidth="1"/>
    <col min="7683" max="7693" width="8.7109375" style="88" customWidth="1"/>
    <col min="7694" max="7936" width="8.85546875" style="88"/>
    <col min="7937" max="7937" width="60.7109375" style="88" customWidth="1"/>
    <col min="7938" max="7938" width="12.7109375" style="88" customWidth="1"/>
    <col min="7939" max="7949" width="8.7109375" style="88" customWidth="1"/>
    <col min="7950" max="8192" width="8.85546875" style="88"/>
    <col min="8193" max="8193" width="60.7109375" style="88" customWidth="1"/>
    <col min="8194" max="8194" width="12.7109375" style="88" customWidth="1"/>
    <col min="8195" max="8205" width="8.7109375" style="88" customWidth="1"/>
    <col min="8206" max="8448" width="8.85546875" style="88"/>
    <col min="8449" max="8449" width="60.7109375" style="88" customWidth="1"/>
    <col min="8450" max="8450" width="12.7109375" style="88" customWidth="1"/>
    <col min="8451" max="8461" width="8.7109375" style="88" customWidth="1"/>
    <col min="8462" max="8704" width="8.85546875" style="88"/>
    <col min="8705" max="8705" width="60.7109375" style="88" customWidth="1"/>
    <col min="8706" max="8706" width="12.7109375" style="88" customWidth="1"/>
    <col min="8707" max="8717" width="8.7109375" style="88" customWidth="1"/>
    <col min="8718" max="8960" width="8.85546875" style="88"/>
    <col min="8961" max="8961" width="60.7109375" style="88" customWidth="1"/>
    <col min="8962" max="8962" width="12.7109375" style="88" customWidth="1"/>
    <col min="8963" max="8973" width="8.7109375" style="88" customWidth="1"/>
    <col min="8974" max="9216" width="8.85546875" style="88"/>
    <col min="9217" max="9217" width="60.7109375" style="88" customWidth="1"/>
    <col min="9218" max="9218" width="12.7109375" style="88" customWidth="1"/>
    <col min="9219" max="9229" width="8.7109375" style="88" customWidth="1"/>
    <col min="9230" max="9472" width="8.85546875" style="88"/>
    <col min="9473" max="9473" width="60.7109375" style="88" customWidth="1"/>
    <col min="9474" max="9474" width="12.7109375" style="88" customWidth="1"/>
    <col min="9475" max="9485" width="8.7109375" style="88" customWidth="1"/>
    <col min="9486" max="9728" width="8.85546875" style="88"/>
    <col min="9729" max="9729" width="60.7109375" style="88" customWidth="1"/>
    <col min="9730" max="9730" width="12.7109375" style="88" customWidth="1"/>
    <col min="9731" max="9741" width="8.7109375" style="88" customWidth="1"/>
    <col min="9742" max="9984" width="8.85546875" style="88"/>
    <col min="9985" max="9985" width="60.7109375" style="88" customWidth="1"/>
    <col min="9986" max="9986" width="12.7109375" style="88" customWidth="1"/>
    <col min="9987" max="9997" width="8.7109375" style="88" customWidth="1"/>
    <col min="9998" max="10240" width="8.85546875" style="88"/>
    <col min="10241" max="10241" width="60.7109375" style="88" customWidth="1"/>
    <col min="10242" max="10242" width="12.7109375" style="88" customWidth="1"/>
    <col min="10243" max="10253" width="8.7109375" style="88" customWidth="1"/>
    <col min="10254" max="10496" width="8.85546875" style="88"/>
    <col min="10497" max="10497" width="60.7109375" style="88" customWidth="1"/>
    <col min="10498" max="10498" width="12.7109375" style="88" customWidth="1"/>
    <col min="10499" max="10509" width="8.7109375" style="88" customWidth="1"/>
    <col min="10510" max="10752" width="8.85546875" style="88"/>
    <col min="10753" max="10753" width="60.7109375" style="88" customWidth="1"/>
    <col min="10754" max="10754" width="12.7109375" style="88" customWidth="1"/>
    <col min="10755" max="10765" width="8.7109375" style="88" customWidth="1"/>
    <col min="10766" max="11008" width="8.85546875" style="88"/>
    <col min="11009" max="11009" width="60.7109375" style="88" customWidth="1"/>
    <col min="11010" max="11010" width="12.7109375" style="88" customWidth="1"/>
    <col min="11011" max="11021" width="8.7109375" style="88" customWidth="1"/>
    <col min="11022" max="11264" width="8.85546875" style="88"/>
    <col min="11265" max="11265" width="60.7109375" style="88" customWidth="1"/>
    <col min="11266" max="11266" width="12.7109375" style="88" customWidth="1"/>
    <col min="11267" max="11277" width="8.7109375" style="88" customWidth="1"/>
    <col min="11278" max="11520" width="8.85546875" style="88"/>
    <col min="11521" max="11521" width="60.7109375" style="88" customWidth="1"/>
    <col min="11522" max="11522" width="12.7109375" style="88" customWidth="1"/>
    <col min="11523" max="11533" width="8.7109375" style="88" customWidth="1"/>
    <col min="11534" max="11776" width="8.85546875" style="88"/>
    <col min="11777" max="11777" width="60.7109375" style="88" customWidth="1"/>
    <col min="11778" max="11778" width="12.7109375" style="88" customWidth="1"/>
    <col min="11779" max="11789" width="8.7109375" style="88" customWidth="1"/>
    <col min="11790" max="12032" width="8.85546875" style="88"/>
    <col min="12033" max="12033" width="60.7109375" style="88" customWidth="1"/>
    <col min="12034" max="12034" width="12.7109375" style="88" customWidth="1"/>
    <col min="12035" max="12045" width="8.7109375" style="88" customWidth="1"/>
    <col min="12046" max="12288" width="8.85546875" style="88"/>
    <col min="12289" max="12289" width="60.7109375" style="88" customWidth="1"/>
    <col min="12290" max="12290" width="12.7109375" style="88" customWidth="1"/>
    <col min="12291" max="12301" width="8.7109375" style="88" customWidth="1"/>
    <col min="12302" max="12544" width="8.85546875" style="88"/>
    <col min="12545" max="12545" width="60.7109375" style="88" customWidth="1"/>
    <col min="12546" max="12546" width="12.7109375" style="88" customWidth="1"/>
    <col min="12547" max="12557" width="8.7109375" style="88" customWidth="1"/>
    <col min="12558" max="12800" width="8.85546875" style="88"/>
    <col min="12801" max="12801" width="60.7109375" style="88" customWidth="1"/>
    <col min="12802" max="12802" width="12.7109375" style="88" customWidth="1"/>
    <col min="12803" max="12813" width="8.7109375" style="88" customWidth="1"/>
    <col min="12814" max="13056" width="8.85546875" style="88"/>
    <col min="13057" max="13057" width="60.7109375" style="88" customWidth="1"/>
    <col min="13058" max="13058" width="12.7109375" style="88" customWidth="1"/>
    <col min="13059" max="13069" width="8.7109375" style="88" customWidth="1"/>
    <col min="13070" max="13312" width="8.85546875" style="88"/>
    <col min="13313" max="13313" width="60.7109375" style="88" customWidth="1"/>
    <col min="13314" max="13314" width="12.7109375" style="88" customWidth="1"/>
    <col min="13315" max="13325" width="8.7109375" style="88" customWidth="1"/>
    <col min="13326" max="13568" width="8.85546875" style="88"/>
    <col min="13569" max="13569" width="60.7109375" style="88" customWidth="1"/>
    <col min="13570" max="13570" width="12.7109375" style="88" customWidth="1"/>
    <col min="13571" max="13581" width="8.7109375" style="88" customWidth="1"/>
    <col min="13582" max="13824" width="8.85546875" style="88"/>
    <col min="13825" max="13825" width="60.7109375" style="88" customWidth="1"/>
    <col min="13826" max="13826" width="12.7109375" style="88" customWidth="1"/>
    <col min="13827" max="13837" width="8.7109375" style="88" customWidth="1"/>
    <col min="13838" max="14080" width="8.85546875" style="88"/>
    <col min="14081" max="14081" width="60.7109375" style="88" customWidth="1"/>
    <col min="14082" max="14082" width="12.7109375" style="88" customWidth="1"/>
    <col min="14083" max="14093" width="8.7109375" style="88" customWidth="1"/>
    <col min="14094" max="14336" width="8.85546875" style="88"/>
    <col min="14337" max="14337" width="60.7109375" style="88" customWidth="1"/>
    <col min="14338" max="14338" width="12.7109375" style="88" customWidth="1"/>
    <col min="14339" max="14349" width="8.7109375" style="88" customWidth="1"/>
    <col min="14350" max="14592" width="8.85546875" style="88"/>
    <col min="14593" max="14593" width="60.7109375" style="88" customWidth="1"/>
    <col min="14594" max="14594" width="12.7109375" style="88" customWidth="1"/>
    <col min="14595" max="14605" width="8.7109375" style="88" customWidth="1"/>
    <col min="14606" max="14848" width="8.85546875" style="88"/>
    <col min="14849" max="14849" width="60.7109375" style="88" customWidth="1"/>
    <col min="14850" max="14850" width="12.7109375" style="88" customWidth="1"/>
    <col min="14851" max="14861" width="8.7109375" style="88" customWidth="1"/>
    <col min="14862" max="15104" width="8.85546875" style="88"/>
    <col min="15105" max="15105" width="60.7109375" style="88" customWidth="1"/>
    <col min="15106" max="15106" width="12.7109375" style="88" customWidth="1"/>
    <col min="15107" max="15117" width="8.7109375" style="88" customWidth="1"/>
    <col min="15118" max="15360" width="8.85546875" style="88"/>
    <col min="15361" max="15361" width="60.7109375" style="88" customWidth="1"/>
    <col min="15362" max="15362" width="12.7109375" style="88" customWidth="1"/>
    <col min="15363" max="15373" width="8.7109375" style="88" customWidth="1"/>
    <col min="15374" max="15616" width="8.85546875" style="88"/>
    <col min="15617" max="15617" width="60.7109375" style="88" customWidth="1"/>
    <col min="15618" max="15618" width="12.7109375" style="88" customWidth="1"/>
    <col min="15619" max="15629" width="8.7109375" style="88" customWidth="1"/>
    <col min="15630" max="15872" width="8.85546875" style="88"/>
    <col min="15873" max="15873" width="60.7109375" style="88" customWidth="1"/>
    <col min="15874" max="15874" width="12.7109375" style="88" customWidth="1"/>
    <col min="15875" max="15885" width="8.7109375" style="88" customWidth="1"/>
    <col min="15886" max="16128" width="8.85546875" style="88"/>
    <col min="16129" max="16129" width="60.7109375" style="88" customWidth="1"/>
    <col min="16130" max="16130" width="12.7109375" style="88" customWidth="1"/>
    <col min="16131" max="16141" width="8.7109375" style="88" customWidth="1"/>
    <col min="16142" max="16384" width="8.85546875" style="88"/>
  </cols>
  <sheetData>
    <row r="1" spans="1:21">
      <c r="A1" s="339" t="s">
        <v>921</v>
      </c>
      <c r="B1" s="814"/>
      <c r="U1" s="967"/>
    </row>
    <row r="2" spans="1:21" s="20" customFormat="1" ht="15.75">
      <c r="A2" s="122" t="s">
        <v>36</v>
      </c>
      <c r="B2" s="247"/>
      <c r="C2" s="247"/>
      <c r="D2" s="247"/>
      <c r="E2" s="247"/>
      <c r="F2" s="247"/>
      <c r="G2" s="247"/>
      <c r="H2" s="286"/>
      <c r="I2" s="247"/>
      <c r="J2" s="247"/>
      <c r="K2" s="189"/>
      <c r="L2" s="189"/>
      <c r="M2" s="189"/>
    </row>
    <row r="3" spans="1:21" s="799" customFormat="1">
      <c r="A3" s="983"/>
      <c r="B3" s="983"/>
      <c r="C3" s="983"/>
      <c r="D3" s="983"/>
      <c r="E3" s="990"/>
      <c r="F3" s="292"/>
      <c r="G3" s="292"/>
      <c r="H3" s="292"/>
      <c r="I3" s="292"/>
      <c r="J3" s="292"/>
      <c r="K3" s="292"/>
      <c r="L3" s="292"/>
      <c r="M3" s="983"/>
    </row>
    <row r="4" spans="1:21" s="798" customFormat="1" ht="15.75">
      <c r="A4" s="989" t="s">
        <v>370</v>
      </c>
      <c r="B4" s="989"/>
      <c r="C4" s="989"/>
      <c r="D4" s="989"/>
      <c r="E4" s="245"/>
      <c r="F4" s="245"/>
      <c r="G4" s="245"/>
      <c r="H4" s="245"/>
      <c r="I4" s="245"/>
      <c r="J4" s="245"/>
      <c r="K4" s="245"/>
      <c r="L4" s="245"/>
      <c r="M4" s="982"/>
      <c r="N4" s="774"/>
    </row>
    <row r="5" spans="1:21" s="799" customFormat="1">
      <c r="A5" s="991"/>
      <c r="B5" s="992"/>
      <c r="C5" s="993"/>
      <c r="D5" s="993"/>
      <c r="E5" s="292"/>
      <c r="F5" s="292"/>
      <c r="G5" s="292"/>
      <c r="H5" s="292"/>
      <c r="I5" s="292"/>
      <c r="J5" s="292"/>
      <c r="K5" s="292"/>
      <c r="L5" s="292"/>
      <c r="M5" s="993"/>
    </row>
    <row r="6" spans="1:21" s="268" customFormat="1" ht="15">
      <c r="A6" s="986" t="s">
        <v>371</v>
      </c>
      <c r="B6" s="986"/>
      <c r="C6" s="987"/>
      <c r="D6" s="987"/>
      <c r="E6" s="987"/>
      <c r="F6" s="987"/>
      <c r="G6" s="987"/>
      <c r="H6" s="987"/>
      <c r="I6" s="987"/>
      <c r="J6" s="987"/>
      <c r="K6" s="987"/>
      <c r="L6" s="987"/>
      <c r="M6" s="987"/>
    </row>
    <row r="7" spans="1:21" s="220" customFormat="1" ht="11.25" customHeight="1">
      <c r="A7" s="977"/>
      <c r="B7" s="975"/>
      <c r="C7" s="1214" t="s">
        <v>810</v>
      </c>
      <c r="D7" s="985"/>
      <c r="E7" s="1214" t="s">
        <v>805</v>
      </c>
      <c r="F7" s="985"/>
      <c r="G7" s="1214" t="s">
        <v>806</v>
      </c>
      <c r="H7" s="985"/>
      <c r="I7" s="1214" t="s">
        <v>807</v>
      </c>
      <c r="J7" s="985"/>
      <c r="K7" s="1214" t="s">
        <v>808</v>
      </c>
      <c r="L7" s="985"/>
      <c r="M7" s="1214" t="s">
        <v>809</v>
      </c>
      <c r="N7" s="94"/>
    </row>
    <row r="8" spans="1:21" ht="12.75">
      <c r="A8" s="974"/>
      <c r="B8" s="975"/>
      <c r="C8" s="1214"/>
      <c r="D8" s="985"/>
      <c r="E8" s="1214"/>
      <c r="F8" s="985"/>
      <c r="G8" s="1214"/>
      <c r="H8" s="985"/>
      <c r="I8" s="1214"/>
      <c r="J8" s="985"/>
      <c r="K8" s="1214"/>
      <c r="L8" s="985"/>
      <c r="M8" s="1214"/>
      <c r="N8" s="94"/>
    </row>
    <row r="9" spans="1:21" ht="12.75">
      <c r="A9" s="974"/>
      <c r="B9" s="975"/>
      <c r="C9" s="1214"/>
      <c r="D9" s="985"/>
      <c r="E9" s="1214"/>
      <c r="F9" s="985"/>
      <c r="G9" s="1214"/>
      <c r="H9" s="985"/>
      <c r="I9" s="1214"/>
      <c r="J9" s="985"/>
      <c r="K9" s="1214"/>
      <c r="L9" s="985"/>
      <c r="M9" s="1214"/>
      <c r="N9" s="94"/>
    </row>
    <row r="10" spans="1:21">
      <c r="A10" s="977" t="s">
        <v>284</v>
      </c>
      <c r="B10" s="977"/>
      <c r="C10" s="975"/>
      <c r="D10" s="975"/>
      <c r="E10" s="975"/>
      <c r="F10" s="975"/>
      <c r="G10" s="975"/>
      <c r="H10" s="975"/>
      <c r="I10" s="975"/>
      <c r="J10" s="975"/>
      <c r="K10" s="975"/>
      <c r="L10" s="975"/>
      <c r="M10" s="975"/>
    </row>
    <row r="11" spans="1:21">
      <c r="A11" s="975" t="s">
        <v>285</v>
      </c>
      <c r="B11" s="975"/>
      <c r="C11" s="976" t="s">
        <v>37</v>
      </c>
      <c r="D11" s="975"/>
      <c r="E11" s="976" t="s">
        <v>37</v>
      </c>
      <c r="F11" s="975"/>
      <c r="G11" s="976" t="s">
        <v>37</v>
      </c>
      <c r="H11" s="975"/>
      <c r="I11" s="976" t="s">
        <v>37</v>
      </c>
      <c r="J11" s="975"/>
      <c r="K11" s="976" t="s">
        <v>37</v>
      </c>
      <c r="L11" s="975"/>
      <c r="M11" s="976" t="s">
        <v>37</v>
      </c>
    </row>
    <row r="12" spans="1:21">
      <c r="A12" s="975" t="s">
        <v>286</v>
      </c>
      <c r="B12" s="975"/>
      <c r="C12" s="976" t="s">
        <v>37</v>
      </c>
      <c r="D12" s="975"/>
      <c r="E12" s="976" t="s">
        <v>37</v>
      </c>
      <c r="F12" s="975"/>
      <c r="G12" s="976" t="s">
        <v>37</v>
      </c>
      <c r="H12" s="975"/>
      <c r="I12" s="976" t="s">
        <v>37</v>
      </c>
      <c r="J12" s="975"/>
      <c r="K12" s="976" t="s">
        <v>37</v>
      </c>
      <c r="L12" s="975"/>
      <c r="M12" s="976" t="s">
        <v>37</v>
      </c>
    </row>
    <row r="13" spans="1:21">
      <c r="A13" s="975" t="s">
        <v>287</v>
      </c>
      <c r="B13" s="975"/>
      <c r="C13" s="976" t="s">
        <v>37</v>
      </c>
      <c r="D13" s="975"/>
      <c r="E13" s="976" t="s">
        <v>37</v>
      </c>
      <c r="F13" s="975"/>
      <c r="G13" s="976" t="s">
        <v>37</v>
      </c>
      <c r="H13" s="975"/>
      <c r="I13" s="976" t="s">
        <v>37</v>
      </c>
      <c r="J13" s="975"/>
      <c r="K13" s="976" t="s">
        <v>37</v>
      </c>
      <c r="L13" s="975"/>
      <c r="M13" s="976" t="s">
        <v>37</v>
      </c>
    </row>
    <row r="14" spans="1:21">
      <c r="A14" s="975" t="s">
        <v>288</v>
      </c>
      <c r="B14" s="975"/>
      <c r="C14" s="976" t="s">
        <v>37</v>
      </c>
      <c r="D14" s="975"/>
      <c r="E14" s="976" t="s">
        <v>37</v>
      </c>
      <c r="F14" s="975"/>
      <c r="G14" s="976" t="s">
        <v>37</v>
      </c>
      <c r="H14" s="975"/>
      <c r="I14" s="976" t="s">
        <v>37</v>
      </c>
      <c r="J14" s="975"/>
      <c r="K14" s="976" t="s">
        <v>37</v>
      </c>
      <c r="L14" s="975"/>
      <c r="M14" s="976" t="s">
        <v>37</v>
      </c>
    </row>
    <row r="15" spans="1:21">
      <c r="A15" s="975" t="s">
        <v>289</v>
      </c>
      <c r="B15" s="975"/>
      <c r="C15" s="976" t="s">
        <v>37</v>
      </c>
      <c r="D15" s="975"/>
      <c r="E15" s="976" t="s">
        <v>37</v>
      </c>
      <c r="F15" s="975"/>
      <c r="G15" s="976" t="s">
        <v>37</v>
      </c>
      <c r="H15" s="975"/>
      <c r="I15" s="976" t="s">
        <v>37</v>
      </c>
      <c r="J15" s="975"/>
      <c r="K15" s="976" t="s">
        <v>37</v>
      </c>
      <c r="L15" s="975"/>
      <c r="M15" s="976" t="s">
        <v>37</v>
      </c>
    </row>
    <row r="16" spans="1:21">
      <c r="A16" s="975" t="s">
        <v>290</v>
      </c>
      <c r="B16" s="975"/>
      <c r="C16" s="976" t="s">
        <v>37</v>
      </c>
      <c r="D16" s="975"/>
      <c r="E16" s="976" t="s">
        <v>37</v>
      </c>
      <c r="F16" s="975"/>
      <c r="G16" s="976" t="s">
        <v>37</v>
      </c>
      <c r="H16" s="975"/>
      <c r="I16" s="976" t="s">
        <v>37</v>
      </c>
      <c r="J16" s="975"/>
      <c r="K16" s="976" t="s">
        <v>37</v>
      </c>
      <c r="L16" s="975"/>
      <c r="M16" s="976" t="s">
        <v>37</v>
      </c>
    </row>
    <row r="17" spans="1:13">
      <c r="A17" s="975" t="s">
        <v>291</v>
      </c>
      <c r="B17" s="975"/>
      <c r="C17" s="976" t="s">
        <v>37</v>
      </c>
      <c r="D17" s="975"/>
      <c r="E17" s="976" t="s">
        <v>37</v>
      </c>
      <c r="F17" s="975"/>
      <c r="G17" s="976" t="s">
        <v>37</v>
      </c>
      <c r="H17" s="975"/>
      <c r="I17" s="976" t="s">
        <v>37</v>
      </c>
      <c r="J17" s="975"/>
      <c r="K17" s="976" t="s">
        <v>37</v>
      </c>
      <c r="L17" s="975"/>
      <c r="M17" s="976" t="s">
        <v>37</v>
      </c>
    </row>
    <row r="18" spans="1:13">
      <c r="A18" s="978" t="s">
        <v>292</v>
      </c>
      <c r="B18" s="978"/>
      <c r="C18" s="972" t="s">
        <v>37</v>
      </c>
      <c r="D18" s="975"/>
      <c r="E18" s="972" t="s">
        <v>37</v>
      </c>
      <c r="F18" s="975"/>
      <c r="G18" s="972" t="s">
        <v>37</v>
      </c>
      <c r="H18" s="975"/>
      <c r="I18" s="972" t="s">
        <v>37</v>
      </c>
      <c r="J18" s="975"/>
      <c r="K18" s="972" t="s">
        <v>37</v>
      </c>
      <c r="L18" s="975"/>
      <c r="M18" s="972" t="s">
        <v>37</v>
      </c>
    </row>
    <row r="19" spans="1:13">
      <c r="A19" s="975"/>
      <c r="B19" s="975"/>
      <c r="C19" s="975"/>
      <c r="D19" s="975"/>
      <c r="E19" s="975"/>
      <c r="F19" s="975"/>
      <c r="G19" s="975"/>
      <c r="H19" s="975"/>
      <c r="I19" s="975"/>
      <c r="J19" s="975"/>
      <c r="K19" s="975"/>
      <c r="L19" s="975"/>
      <c r="M19" s="975"/>
    </row>
    <row r="20" spans="1:13">
      <c r="A20" s="977" t="s">
        <v>293</v>
      </c>
      <c r="B20" s="977"/>
      <c r="C20" s="975"/>
      <c r="D20" s="975"/>
      <c r="E20" s="975"/>
      <c r="F20" s="975"/>
      <c r="G20" s="975"/>
      <c r="H20" s="975"/>
      <c r="I20" s="975"/>
      <c r="J20" s="975"/>
      <c r="K20" s="975"/>
      <c r="L20" s="975"/>
      <c r="M20" s="975"/>
    </row>
    <row r="21" spans="1:13">
      <c r="A21" s="975" t="s">
        <v>294</v>
      </c>
      <c r="B21" s="975"/>
      <c r="C21" s="976" t="s">
        <v>37</v>
      </c>
      <c r="D21" s="975"/>
      <c r="E21" s="976" t="s">
        <v>37</v>
      </c>
      <c r="F21" s="975"/>
      <c r="G21" s="976" t="s">
        <v>37</v>
      </c>
      <c r="H21" s="975"/>
      <c r="I21" s="976" t="s">
        <v>37</v>
      </c>
      <c r="J21" s="975"/>
      <c r="K21" s="976" t="s">
        <v>37</v>
      </c>
      <c r="L21" s="975"/>
      <c r="M21" s="976" t="s">
        <v>37</v>
      </c>
    </row>
    <row r="22" spans="1:13">
      <c r="A22" s="975" t="s">
        <v>295</v>
      </c>
      <c r="B22" s="975"/>
      <c r="C22" s="976" t="s">
        <v>37</v>
      </c>
      <c r="D22" s="975"/>
      <c r="E22" s="976" t="s">
        <v>37</v>
      </c>
      <c r="F22" s="975"/>
      <c r="G22" s="976" t="s">
        <v>37</v>
      </c>
      <c r="H22" s="975"/>
      <c r="I22" s="976" t="s">
        <v>37</v>
      </c>
      <c r="J22" s="975"/>
      <c r="K22" s="976" t="s">
        <v>37</v>
      </c>
      <c r="L22" s="975"/>
      <c r="M22" s="976" t="s">
        <v>37</v>
      </c>
    </row>
    <row r="23" spans="1:13">
      <c r="A23" s="975" t="s">
        <v>52</v>
      </c>
      <c r="B23" s="975"/>
      <c r="C23" s="976" t="s">
        <v>37</v>
      </c>
      <c r="D23" s="975"/>
      <c r="E23" s="976" t="s">
        <v>37</v>
      </c>
      <c r="F23" s="975"/>
      <c r="G23" s="976" t="s">
        <v>37</v>
      </c>
      <c r="H23" s="975"/>
      <c r="I23" s="976" t="s">
        <v>37</v>
      </c>
      <c r="J23" s="975"/>
      <c r="K23" s="976" t="s">
        <v>37</v>
      </c>
      <c r="L23" s="975"/>
      <c r="M23" s="976" t="s">
        <v>37</v>
      </c>
    </row>
    <row r="24" spans="1:13">
      <c r="A24" s="975" t="s">
        <v>54</v>
      </c>
      <c r="B24" s="975"/>
      <c r="C24" s="976" t="s">
        <v>37</v>
      </c>
      <c r="D24" s="975"/>
      <c r="E24" s="976" t="s">
        <v>37</v>
      </c>
      <c r="F24" s="975"/>
      <c r="G24" s="976" t="s">
        <v>37</v>
      </c>
      <c r="H24" s="975"/>
      <c r="I24" s="976" t="s">
        <v>37</v>
      </c>
      <c r="J24" s="975"/>
      <c r="K24" s="976" t="s">
        <v>37</v>
      </c>
      <c r="L24" s="975"/>
      <c r="M24" s="976" t="s">
        <v>37</v>
      </c>
    </row>
    <row r="25" spans="1:13">
      <c r="A25" s="975" t="s">
        <v>55</v>
      </c>
      <c r="B25" s="975"/>
      <c r="C25" s="976" t="s">
        <v>37</v>
      </c>
      <c r="D25" s="975"/>
      <c r="E25" s="976" t="s">
        <v>37</v>
      </c>
      <c r="F25" s="975"/>
      <c r="G25" s="976" t="s">
        <v>37</v>
      </c>
      <c r="H25" s="975"/>
      <c r="I25" s="976" t="s">
        <v>37</v>
      </c>
      <c r="J25" s="975"/>
      <c r="K25" s="976" t="s">
        <v>37</v>
      </c>
      <c r="L25" s="975"/>
      <c r="M25" s="976" t="s">
        <v>37</v>
      </c>
    </row>
    <row r="26" spans="1:13">
      <c r="A26" s="975" t="s">
        <v>56</v>
      </c>
      <c r="B26" s="975"/>
      <c r="C26" s="976" t="s">
        <v>37</v>
      </c>
      <c r="D26" s="975"/>
      <c r="E26" s="976" t="s">
        <v>37</v>
      </c>
      <c r="F26" s="975"/>
      <c r="G26" s="976" t="s">
        <v>37</v>
      </c>
      <c r="H26" s="975"/>
      <c r="I26" s="976" t="s">
        <v>37</v>
      </c>
      <c r="J26" s="975"/>
      <c r="K26" s="976" t="s">
        <v>37</v>
      </c>
      <c r="L26" s="975"/>
      <c r="M26" s="976" t="s">
        <v>37</v>
      </c>
    </row>
    <row r="27" spans="1:13">
      <c r="A27" s="975" t="s">
        <v>296</v>
      </c>
      <c r="B27" s="975"/>
      <c r="C27" s="976" t="s">
        <v>37</v>
      </c>
      <c r="D27" s="975"/>
      <c r="E27" s="976" t="s">
        <v>37</v>
      </c>
      <c r="F27" s="975"/>
      <c r="G27" s="976" t="s">
        <v>37</v>
      </c>
      <c r="H27" s="975"/>
      <c r="I27" s="976" t="s">
        <v>37</v>
      </c>
      <c r="J27" s="975"/>
      <c r="K27" s="976" t="s">
        <v>37</v>
      </c>
      <c r="L27" s="975"/>
      <c r="M27" s="976" t="s">
        <v>37</v>
      </c>
    </row>
    <row r="28" spans="1:13">
      <c r="A28" s="975" t="s">
        <v>297</v>
      </c>
      <c r="B28" s="975"/>
      <c r="C28" s="976" t="s">
        <v>37</v>
      </c>
      <c r="D28" s="975"/>
      <c r="E28" s="976" t="s">
        <v>37</v>
      </c>
      <c r="F28" s="975"/>
      <c r="G28" s="976" t="s">
        <v>37</v>
      </c>
      <c r="H28" s="975"/>
      <c r="I28" s="976" t="s">
        <v>37</v>
      </c>
      <c r="J28" s="975"/>
      <c r="K28" s="976" t="s">
        <v>37</v>
      </c>
      <c r="L28" s="975"/>
      <c r="M28" s="976" t="s">
        <v>37</v>
      </c>
    </row>
    <row r="29" spans="1:13">
      <c r="A29" s="975" t="s">
        <v>298</v>
      </c>
      <c r="B29" s="975"/>
      <c r="C29" s="976" t="s">
        <v>37</v>
      </c>
      <c r="D29" s="975"/>
      <c r="E29" s="976" t="s">
        <v>37</v>
      </c>
      <c r="F29" s="975"/>
      <c r="G29" s="976" t="s">
        <v>37</v>
      </c>
      <c r="H29" s="975"/>
      <c r="I29" s="976" t="s">
        <v>37</v>
      </c>
      <c r="J29" s="975"/>
      <c r="K29" s="976" t="s">
        <v>37</v>
      </c>
      <c r="L29" s="975"/>
      <c r="M29" s="976" t="s">
        <v>37</v>
      </c>
    </row>
    <row r="30" spans="1:13">
      <c r="A30" s="975" t="s">
        <v>299</v>
      </c>
      <c r="B30" s="975"/>
      <c r="C30" s="976" t="s">
        <v>37</v>
      </c>
      <c r="D30" s="975"/>
      <c r="E30" s="976" t="s">
        <v>37</v>
      </c>
      <c r="F30" s="975"/>
      <c r="G30" s="976" t="s">
        <v>37</v>
      </c>
      <c r="H30" s="975"/>
      <c r="I30" s="976" t="s">
        <v>37</v>
      </c>
      <c r="J30" s="975"/>
      <c r="K30" s="976" t="s">
        <v>37</v>
      </c>
      <c r="L30" s="975"/>
      <c r="M30" s="976" t="s">
        <v>37</v>
      </c>
    </row>
    <row r="31" spans="1:13">
      <c r="A31" s="978" t="s">
        <v>300</v>
      </c>
      <c r="B31" s="978"/>
      <c r="C31" s="972" t="s">
        <v>37</v>
      </c>
      <c r="D31" s="975"/>
      <c r="E31" s="972" t="s">
        <v>37</v>
      </c>
      <c r="F31" s="975"/>
      <c r="G31" s="972" t="s">
        <v>37</v>
      </c>
      <c r="H31" s="975"/>
      <c r="I31" s="972" t="s">
        <v>37</v>
      </c>
      <c r="J31" s="975"/>
      <c r="K31" s="972" t="s">
        <v>37</v>
      </c>
      <c r="L31" s="975"/>
      <c r="M31" s="972" t="s">
        <v>37</v>
      </c>
    </row>
    <row r="32" spans="1:13">
      <c r="A32" s="975"/>
      <c r="B32" s="975"/>
      <c r="C32" s="975"/>
      <c r="D32" s="975"/>
      <c r="E32" s="975"/>
      <c r="F32" s="975"/>
      <c r="G32" s="975"/>
      <c r="H32" s="975"/>
      <c r="I32" s="975"/>
      <c r="J32" s="975"/>
      <c r="K32" s="975"/>
      <c r="L32" s="975"/>
      <c r="M32" s="975"/>
    </row>
    <row r="33" spans="1:13">
      <c r="A33" s="977" t="s">
        <v>301</v>
      </c>
      <c r="B33" s="975"/>
      <c r="C33" s="976" t="s">
        <v>37</v>
      </c>
      <c r="D33" s="975"/>
      <c r="E33" s="976" t="s">
        <v>37</v>
      </c>
      <c r="F33" s="975"/>
      <c r="G33" s="976" t="s">
        <v>37</v>
      </c>
      <c r="H33" s="975"/>
      <c r="I33" s="976" t="s">
        <v>37</v>
      </c>
      <c r="J33" s="975"/>
      <c r="K33" s="976" t="s">
        <v>37</v>
      </c>
      <c r="L33" s="975"/>
      <c r="M33" s="976" t="s">
        <v>37</v>
      </c>
    </row>
    <row r="34" spans="1:13">
      <c r="A34" s="975"/>
      <c r="B34" s="975"/>
      <c r="C34" s="979"/>
      <c r="D34" s="975"/>
      <c r="E34" s="979"/>
      <c r="F34" s="975"/>
      <c r="G34" s="979"/>
      <c r="H34" s="975"/>
      <c r="I34" s="979"/>
      <c r="J34" s="975"/>
      <c r="K34" s="979"/>
      <c r="L34" s="975"/>
      <c r="M34" s="979"/>
    </row>
    <row r="35" spans="1:13">
      <c r="A35" s="975" t="s">
        <v>302</v>
      </c>
      <c r="B35" s="975"/>
      <c r="C35" s="976" t="s">
        <v>37</v>
      </c>
      <c r="D35" s="975"/>
      <c r="E35" s="976" t="s">
        <v>37</v>
      </c>
      <c r="F35" s="975"/>
      <c r="G35" s="976" t="s">
        <v>37</v>
      </c>
      <c r="H35" s="975"/>
      <c r="I35" s="976" t="s">
        <v>37</v>
      </c>
      <c r="J35" s="975"/>
      <c r="K35" s="976" t="s">
        <v>37</v>
      </c>
      <c r="L35" s="975"/>
      <c r="M35" s="976" t="s">
        <v>37</v>
      </c>
    </row>
    <row r="36" spans="1:13">
      <c r="A36" s="975" t="s">
        <v>303</v>
      </c>
      <c r="B36" s="975"/>
      <c r="C36" s="976" t="s">
        <v>37</v>
      </c>
      <c r="D36" s="975"/>
      <c r="E36" s="976" t="s">
        <v>37</v>
      </c>
      <c r="F36" s="975"/>
      <c r="G36" s="976" t="s">
        <v>37</v>
      </c>
      <c r="H36" s="975"/>
      <c r="I36" s="976" t="s">
        <v>37</v>
      </c>
      <c r="J36" s="975"/>
      <c r="K36" s="976" t="s">
        <v>37</v>
      </c>
      <c r="L36" s="975"/>
      <c r="M36" s="976" t="s">
        <v>37</v>
      </c>
    </row>
    <row r="37" spans="1:13">
      <c r="A37" s="975" t="s">
        <v>304</v>
      </c>
      <c r="B37" s="975"/>
      <c r="C37" s="976" t="s">
        <v>37</v>
      </c>
      <c r="D37" s="975"/>
      <c r="E37" s="976" t="s">
        <v>37</v>
      </c>
      <c r="F37" s="975"/>
      <c r="G37" s="976" t="s">
        <v>37</v>
      </c>
      <c r="H37" s="975"/>
      <c r="I37" s="976" t="s">
        <v>37</v>
      </c>
      <c r="J37" s="975"/>
      <c r="K37" s="976" t="s">
        <v>37</v>
      </c>
      <c r="L37" s="975"/>
      <c r="M37" s="976" t="s">
        <v>37</v>
      </c>
    </row>
    <row r="38" spans="1:13">
      <c r="A38" s="975" t="s">
        <v>305</v>
      </c>
      <c r="B38" s="975"/>
      <c r="C38" s="976" t="s">
        <v>37</v>
      </c>
      <c r="D38" s="975"/>
      <c r="E38" s="976" t="s">
        <v>37</v>
      </c>
      <c r="F38" s="975"/>
      <c r="G38" s="976" t="s">
        <v>37</v>
      </c>
      <c r="H38" s="975"/>
      <c r="I38" s="976" t="s">
        <v>37</v>
      </c>
      <c r="J38" s="975"/>
      <c r="K38" s="976" t="s">
        <v>37</v>
      </c>
      <c r="L38" s="975"/>
      <c r="M38" s="976" t="s">
        <v>37</v>
      </c>
    </row>
    <row r="39" spans="1:13">
      <c r="A39" s="978" t="s">
        <v>306</v>
      </c>
      <c r="B39" s="978"/>
      <c r="C39" s="972" t="s">
        <v>37</v>
      </c>
      <c r="D39" s="975"/>
      <c r="E39" s="972" t="s">
        <v>37</v>
      </c>
      <c r="F39" s="975"/>
      <c r="G39" s="972" t="s">
        <v>37</v>
      </c>
      <c r="H39" s="975"/>
      <c r="I39" s="972" t="s">
        <v>37</v>
      </c>
      <c r="J39" s="975"/>
      <c r="K39" s="972" t="s">
        <v>37</v>
      </c>
      <c r="L39" s="975"/>
      <c r="M39" s="972" t="s">
        <v>37</v>
      </c>
    </row>
    <row r="40" spans="1:13">
      <c r="A40" s="975"/>
      <c r="B40" s="975"/>
      <c r="C40" s="975"/>
      <c r="D40" s="975"/>
      <c r="E40" s="975"/>
      <c r="F40" s="975"/>
      <c r="G40" s="975"/>
      <c r="H40" s="975"/>
      <c r="I40" s="975"/>
      <c r="J40" s="975"/>
      <c r="K40" s="975"/>
      <c r="L40" s="975"/>
      <c r="M40" s="975"/>
    </row>
    <row r="41" spans="1:13" s="791" customFormat="1">
      <c r="A41" s="977" t="s">
        <v>441</v>
      </c>
      <c r="B41" s="977"/>
      <c r="C41" s="972" t="s">
        <v>37</v>
      </c>
      <c r="D41" s="975"/>
      <c r="E41" s="972" t="s">
        <v>37</v>
      </c>
      <c r="F41" s="975"/>
      <c r="G41" s="972" t="s">
        <v>37</v>
      </c>
      <c r="H41" s="975"/>
      <c r="I41" s="972" t="s">
        <v>37</v>
      </c>
      <c r="J41" s="975"/>
      <c r="K41" s="972" t="s">
        <v>37</v>
      </c>
      <c r="L41" s="977"/>
      <c r="M41" s="972" t="s">
        <v>37</v>
      </c>
    </row>
    <row r="42" spans="1:13">
      <c r="A42" s="975"/>
      <c r="B42" s="975"/>
      <c r="C42" s="979"/>
      <c r="D42" s="975"/>
      <c r="E42" s="979"/>
      <c r="F42" s="975"/>
      <c r="G42" s="979"/>
      <c r="H42" s="975"/>
      <c r="I42" s="979"/>
      <c r="J42" s="975"/>
      <c r="K42" s="979"/>
      <c r="L42" s="975"/>
      <c r="M42" s="979"/>
    </row>
    <row r="43" spans="1:13">
      <c r="A43" s="1008" t="s">
        <v>972</v>
      </c>
      <c r="B43" s="975"/>
      <c r="C43" s="976" t="s">
        <v>37</v>
      </c>
      <c r="D43" s="975"/>
      <c r="E43" s="976" t="s">
        <v>37</v>
      </c>
      <c r="F43" s="975"/>
      <c r="G43" s="976" t="s">
        <v>37</v>
      </c>
      <c r="H43" s="975"/>
      <c r="I43" s="976" t="s">
        <v>37</v>
      </c>
      <c r="J43" s="975"/>
      <c r="K43" s="976" t="s">
        <v>37</v>
      </c>
      <c r="L43" s="975"/>
      <c r="M43" s="976" t="s">
        <v>37</v>
      </c>
    </row>
    <row r="44" spans="1:13">
      <c r="A44" s="975" t="s">
        <v>307</v>
      </c>
      <c r="B44" s="975"/>
      <c r="C44" s="976" t="s">
        <v>37</v>
      </c>
      <c r="D44" s="975"/>
      <c r="E44" s="976" t="s">
        <v>37</v>
      </c>
      <c r="F44" s="975"/>
      <c r="G44" s="976" t="s">
        <v>37</v>
      </c>
      <c r="H44" s="975"/>
      <c r="I44" s="976" t="s">
        <v>37</v>
      </c>
      <c r="J44" s="975"/>
      <c r="K44" s="976" t="s">
        <v>37</v>
      </c>
      <c r="L44" s="975"/>
      <c r="M44" s="976" t="s">
        <v>37</v>
      </c>
    </row>
    <row r="45" spans="1:13">
      <c r="A45" s="975"/>
      <c r="B45" s="975"/>
      <c r="C45" s="979"/>
      <c r="D45" s="975"/>
      <c r="E45" s="979"/>
      <c r="F45" s="975"/>
      <c r="G45" s="979"/>
      <c r="H45" s="975"/>
      <c r="I45" s="979"/>
      <c r="J45" s="975"/>
      <c r="K45" s="979"/>
      <c r="L45" s="975"/>
      <c r="M45" s="979"/>
    </row>
    <row r="46" spans="1:13">
      <c r="A46" s="977" t="s">
        <v>308</v>
      </c>
      <c r="B46" s="977"/>
      <c r="C46" s="972" t="s">
        <v>37</v>
      </c>
      <c r="D46" s="975"/>
      <c r="E46" s="972" t="s">
        <v>37</v>
      </c>
      <c r="F46" s="975"/>
      <c r="G46" s="972" t="s">
        <v>37</v>
      </c>
      <c r="H46" s="975"/>
      <c r="I46" s="972" t="s">
        <v>37</v>
      </c>
      <c r="J46" s="975"/>
      <c r="K46" s="972" t="s">
        <v>37</v>
      </c>
      <c r="L46" s="977"/>
      <c r="M46" s="972" t="s">
        <v>37</v>
      </c>
    </row>
  </sheetData>
  <autoFilter ref="A1:A54"/>
  <mergeCells count="6">
    <mergeCell ref="I7:I9"/>
    <mergeCell ref="K7:K9"/>
    <mergeCell ref="M7:M9"/>
    <mergeCell ref="C7:C9"/>
    <mergeCell ref="E7:E9"/>
    <mergeCell ref="G7:G9"/>
  </mergeCells>
  <pageMargins left="0.55118110236220474" right="0.70866141732283472" top="0.55118110236220474" bottom="0.47244094488188981" header="0.31496062992125984" footer="0.31496062992125984"/>
  <pageSetup paperSize="9" scale="75" orientation="landscape" horizontalDpi="1200" verticalDpi="1200" r:id="rId1"/>
  <headerFooter>
    <oddFooter>&amp;L&amp;P&amp;C&amp;F&amp;A&amp;R&amp;D</oddFooter>
  </headerFooter>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enableFormatConditionsCalculation="0">
    <pageSetUpPr fitToPage="1"/>
  </sheetPr>
  <dimension ref="A1:Y107"/>
  <sheetViews>
    <sheetView topLeftCell="K1" zoomScaleNormal="100" zoomScalePageLayoutView="150" workbookViewId="0">
      <selection activeCell="M4" sqref="M4"/>
    </sheetView>
  </sheetViews>
  <sheetFormatPr defaultColWidth="8.85546875" defaultRowHeight="12"/>
  <cols>
    <col min="1" max="1" width="57.42578125" style="88" customWidth="1"/>
    <col min="2" max="2" width="12.5703125" style="88" customWidth="1"/>
    <col min="3" max="4" width="12.42578125" style="88" customWidth="1"/>
    <col min="5" max="5" width="12.85546875" style="88" customWidth="1"/>
    <col min="6" max="6" width="12.5703125" style="88" customWidth="1"/>
    <col min="7" max="8" width="12.42578125" style="88" customWidth="1"/>
    <col min="9" max="9" width="12.7109375" style="88" customWidth="1"/>
    <col min="10" max="10" width="12.5703125" style="88" customWidth="1"/>
    <col min="11" max="12" width="12.42578125" style="88" customWidth="1"/>
    <col min="13" max="13" width="12.7109375" style="88" customWidth="1"/>
    <col min="14" max="14" width="12.5703125" style="88" customWidth="1"/>
    <col min="15" max="15" width="12.42578125" style="88" customWidth="1"/>
    <col min="16" max="16" width="5.7109375" style="88" customWidth="1"/>
    <col min="17" max="17" width="12.7109375" style="88" customWidth="1"/>
    <col min="18" max="18" width="6.42578125" style="88" customWidth="1"/>
    <col min="19" max="19" width="11.85546875" style="88" bestFit="1" customWidth="1"/>
    <col min="20" max="20" width="6.42578125" style="88" customWidth="1"/>
    <col min="21" max="25" width="12.7109375" style="88" customWidth="1"/>
    <col min="26" max="26" width="8.85546875" style="88" bestFit="1" customWidth="1"/>
    <col min="27" max="27" width="9" style="88" bestFit="1" customWidth="1"/>
    <col min="28" max="28" width="8.7109375" style="88" bestFit="1" customWidth="1"/>
    <col min="29" max="29" width="9" style="88" bestFit="1" customWidth="1"/>
    <col min="30" max="30" width="8.7109375" style="88" bestFit="1" customWidth="1"/>
    <col min="31" max="31" width="8.85546875" style="88"/>
    <col min="32" max="33" width="8.7109375" style="88" bestFit="1" customWidth="1"/>
    <col min="34" max="34" width="9" style="88" bestFit="1" customWidth="1"/>
    <col min="35" max="35" width="8.7109375" style="88" bestFit="1" customWidth="1"/>
    <col min="36" max="255" width="8.85546875" style="88"/>
    <col min="256" max="256" width="50.7109375" style="88" customWidth="1"/>
    <col min="257" max="257" width="25.7109375" style="88" customWidth="1"/>
    <col min="258" max="281" width="12.7109375" style="88" customWidth="1"/>
    <col min="282" max="282" width="8.85546875" style="88" bestFit="1" customWidth="1"/>
    <col min="283" max="283" width="9" style="88" bestFit="1" customWidth="1"/>
    <col min="284" max="284" width="8.7109375" style="88" bestFit="1" customWidth="1"/>
    <col min="285" max="285" width="9" style="88" bestFit="1" customWidth="1"/>
    <col min="286" max="286" width="8.7109375" style="88" bestFit="1" customWidth="1"/>
    <col min="287" max="287" width="8.85546875" style="88"/>
    <col min="288" max="289" width="8.7109375" style="88" bestFit="1" customWidth="1"/>
    <col min="290" max="290" width="9" style="88" bestFit="1" customWidth="1"/>
    <col min="291" max="291" width="8.7109375" style="88" bestFit="1" customWidth="1"/>
    <col min="292" max="511" width="8.85546875" style="88"/>
    <col min="512" max="512" width="50.7109375" style="88" customWidth="1"/>
    <col min="513" max="513" width="25.7109375" style="88" customWidth="1"/>
    <col min="514" max="537" width="12.7109375" style="88" customWidth="1"/>
    <col min="538" max="538" width="8.85546875" style="88" bestFit="1" customWidth="1"/>
    <col min="539" max="539" width="9" style="88" bestFit="1" customWidth="1"/>
    <col min="540" max="540" width="8.7109375" style="88" bestFit="1" customWidth="1"/>
    <col min="541" max="541" width="9" style="88" bestFit="1" customWidth="1"/>
    <col min="542" max="542" width="8.7109375" style="88" bestFit="1" customWidth="1"/>
    <col min="543" max="543" width="8.85546875" style="88"/>
    <col min="544" max="545" width="8.7109375" style="88" bestFit="1" customWidth="1"/>
    <col min="546" max="546" width="9" style="88" bestFit="1" customWidth="1"/>
    <col min="547" max="547" width="8.7109375" style="88" bestFit="1" customWidth="1"/>
    <col min="548" max="767" width="8.85546875" style="88"/>
    <col min="768" max="768" width="50.7109375" style="88" customWidth="1"/>
    <col min="769" max="769" width="25.7109375" style="88" customWidth="1"/>
    <col min="770" max="793" width="12.7109375" style="88" customWidth="1"/>
    <col min="794" max="794" width="8.85546875" style="88" bestFit="1" customWidth="1"/>
    <col min="795" max="795" width="9" style="88" bestFit="1" customWidth="1"/>
    <col min="796" max="796" width="8.7109375" style="88" bestFit="1" customWidth="1"/>
    <col min="797" max="797" width="9" style="88" bestFit="1" customWidth="1"/>
    <col min="798" max="798" width="8.7109375" style="88" bestFit="1" customWidth="1"/>
    <col min="799" max="799" width="8.85546875" style="88"/>
    <col min="800" max="801" width="8.7109375" style="88" bestFit="1" customWidth="1"/>
    <col min="802" max="802" width="9" style="88" bestFit="1" customWidth="1"/>
    <col min="803" max="803" width="8.7109375" style="88" bestFit="1" customWidth="1"/>
    <col min="804" max="1023" width="8.85546875" style="88"/>
    <col min="1024" max="1024" width="50.7109375" style="88" customWidth="1"/>
    <col min="1025" max="1025" width="25.7109375" style="88" customWidth="1"/>
    <col min="1026" max="1049" width="12.7109375" style="88" customWidth="1"/>
    <col min="1050" max="1050" width="8.85546875" style="88" bestFit="1" customWidth="1"/>
    <col min="1051" max="1051" width="9" style="88" bestFit="1" customWidth="1"/>
    <col min="1052" max="1052" width="8.7109375" style="88" bestFit="1" customWidth="1"/>
    <col min="1053" max="1053" width="9" style="88" bestFit="1" customWidth="1"/>
    <col min="1054" max="1054" width="8.7109375" style="88" bestFit="1" customWidth="1"/>
    <col min="1055" max="1055" width="8.85546875" style="88"/>
    <col min="1056" max="1057" width="8.7109375" style="88" bestFit="1" customWidth="1"/>
    <col min="1058" max="1058" width="9" style="88" bestFit="1" customWidth="1"/>
    <col min="1059" max="1059" width="8.7109375" style="88" bestFit="1" customWidth="1"/>
    <col min="1060" max="1279" width="8.85546875" style="88"/>
    <col min="1280" max="1280" width="50.7109375" style="88" customWidth="1"/>
    <col min="1281" max="1281" width="25.7109375" style="88" customWidth="1"/>
    <col min="1282" max="1305" width="12.7109375" style="88" customWidth="1"/>
    <col min="1306" max="1306" width="8.85546875" style="88" bestFit="1" customWidth="1"/>
    <col min="1307" max="1307" width="9" style="88" bestFit="1" customWidth="1"/>
    <col min="1308" max="1308" width="8.7109375" style="88" bestFit="1" customWidth="1"/>
    <col min="1309" max="1309" width="9" style="88" bestFit="1" customWidth="1"/>
    <col min="1310" max="1310" width="8.7109375" style="88" bestFit="1" customWidth="1"/>
    <col min="1311" max="1311" width="8.85546875" style="88"/>
    <col min="1312" max="1313" width="8.7109375" style="88" bestFit="1" customWidth="1"/>
    <col min="1314" max="1314" width="9" style="88" bestFit="1" customWidth="1"/>
    <col min="1315" max="1315" width="8.7109375" style="88" bestFit="1" customWidth="1"/>
    <col min="1316" max="1535" width="8.85546875" style="88"/>
    <col min="1536" max="1536" width="50.7109375" style="88" customWidth="1"/>
    <col min="1537" max="1537" width="25.7109375" style="88" customWidth="1"/>
    <col min="1538" max="1561" width="12.7109375" style="88" customWidth="1"/>
    <col min="1562" max="1562" width="8.85546875" style="88" bestFit="1" customWidth="1"/>
    <col min="1563" max="1563" width="9" style="88" bestFit="1" customWidth="1"/>
    <col min="1564" max="1564" width="8.7109375" style="88" bestFit="1" customWidth="1"/>
    <col min="1565" max="1565" width="9" style="88" bestFit="1" customWidth="1"/>
    <col min="1566" max="1566" width="8.7109375" style="88" bestFit="1" customWidth="1"/>
    <col min="1567" max="1567" width="8.85546875" style="88"/>
    <col min="1568" max="1569" width="8.7109375" style="88" bestFit="1" customWidth="1"/>
    <col min="1570" max="1570" width="9" style="88" bestFit="1" customWidth="1"/>
    <col min="1571" max="1571" width="8.7109375" style="88" bestFit="1" customWidth="1"/>
    <col min="1572" max="1791" width="8.85546875" style="88"/>
    <col min="1792" max="1792" width="50.7109375" style="88" customWidth="1"/>
    <col min="1793" max="1793" width="25.7109375" style="88" customWidth="1"/>
    <col min="1794" max="1817" width="12.7109375" style="88" customWidth="1"/>
    <col min="1818" max="1818" width="8.85546875" style="88" bestFit="1" customWidth="1"/>
    <col min="1819" max="1819" width="9" style="88" bestFit="1" customWidth="1"/>
    <col min="1820" max="1820" width="8.7109375" style="88" bestFit="1" customWidth="1"/>
    <col min="1821" max="1821" width="9" style="88" bestFit="1" customWidth="1"/>
    <col min="1822" max="1822" width="8.7109375" style="88" bestFit="1" customWidth="1"/>
    <col min="1823" max="1823" width="8.85546875" style="88"/>
    <col min="1824" max="1825" width="8.7109375" style="88" bestFit="1" customWidth="1"/>
    <col min="1826" max="1826" width="9" style="88" bestFit="1" customWidth="1"/>
    <col min="1827" max="1827" width="8.7109375" style="88" bestFit="1" customWidth="1"/>
    <col min="1828" max="2047" width="8.85546875" style="88"/>
    <col min="2048" max="2048" width="50.7109375" style="88" customWidth="1"/>
    <col min="2049" max="2049" width="25.7109375" style="88" customWidth="1"/>
    <col min="2050" max="2073" width="12.7109375" style="88" customWidth="1"/>
    <col min="2074" max="2074" width="8.85546875" style="88" bestFit="1" customWidth="1"/>
    <col min="2075" max="2075" width="9" style="88" bestFit="1" customWidth="1"/>
    <col min="2076" max="2076" width="8.7109375" style="88" bestFit="1" customWidth="1"/>
    <col min="2077" max="2077" width="9" style="88" bestFit="1" customWidth="1"/>
    <col min="2078" max="2078" width="8.7109375" style="88" bestFit="1" customWidth="1"/>
    <col min="2079" max="2079" width="8.85546875" style="88"/>
    <col min="2080" max="2081" width="8.7109375" style="88" bestFit="1" customWidth="1"/>
    <col min="2082" max="2082" width="9" style="88" bestFit="1" customWidth="1"/>
    <col min="2083" max="2083" width="8.7109375" style="88" bestFit="1" customWidth="1"/>
    <col min="2084" max="2303" width="8.85546875" style="88"/>
    <col min="2304" max="2304" width="50.7109375" style="88" customWidth="1"/>
    <col min="2305" max="2305" width="25.7109375" style="88" customWidth="1"/>
    <col min="2306" max="2329" width="12.7109375" style="88" customWidth="1"/>
    <col min="2330" max="2330" width="8.85546875" style="88" bestFit="1" customWidth="1"/>
    <col min="2331" max="2331" width="9" style="88" bestFit="1" customWidth="1"/>
    <col min="2332" max="2332" width="8.7109375" style="88" bestFit="1" customWidth="1"/>
    <col min="2333" max="2333" width="9" style="88" bestFit="1" customWidth="1"/>
    <col min="2334" max="2334" width="8.7109375" style="88" bestFit="1" customWidth="1"/>
    <col min="2335" max="2335" width="8.85546875" style="88"/>
    <col min="2336" max="2337" width="8.7109375" style="88" bestFit="1" customWidth="1"/>
    <col min="2338" max="2338" width="9" style="88" bestFit="1" customWidth="1"/>
    <col min="2339" max="2339" width="8.7109375" style="88" bestFit="1" customWidth="1"/>
    <col min="2340" max="2559" width="8.85546875" style="88"/>
    <col min="2560" max="2560" width="50.7109375" style="88" customWidth="1"/>
    <col min="2561" max="2561" width="25.7109375" style="88" customWidth="1"/>
    <col min="2562" max="2585" width="12.7109375" style="88" customWidth="1"/>
    <col min="2586" max="2586" width="8.85546875" style="88" bestFit="1" customWidth="1"/>
    <col min="2587" max="2587" width="9" style="88" bestFit="1" customWidth="1"/>
    <col min="2588" max="2588" width="8.7109375" style="88" bestFit="1" customWidth="1"/>
    <col min="2589" max="2589" width="9" style="88" bestFit="1" customWidth="1"/>
    <col min="2590" max="2590" width="8.7109375" style="88" bestFit="1" customWidth="1"/>
    <col min="2591" max="2591" width="8.85546875" style="88"/>
    <col min="2592" max="2593" width="8.7109375" style="88" bestFit="1" customWidth="1"/>
    <col min="2594" max="2594" width="9" style="88" bestFit="1" customWidth="1"/>
    <col min="2595" max="2595" width="8.7109375" style="88" bestFit="1" customWidth="1"/>
    <col min="2596" max="2815" width="8.85546875" style="88"/>
    <col min="2816" max="2816" width="50.7109375" style="88" customWidth="1"/>
    <col min="2817" max="2817" width="25.7109375" style="88" customWidth="1"/>
    <col min="2818" max="2841" width="12.7109375" style="88" customWidth="1"/>
    <col min="2842" max="2842" width="8.85546875" style="88" bestFit="1" customWidth="1"/>
    <col min="2843" max="2843" width="9" style="88" bestFit="1" customWidth="1"/>
    <col min="2844" max="2844" width="8.7109375" style="88" bestFit="1" customWidth="1"/>
    <col min="2845" max="2845" width="9" style="88" bestFit="1" customWidth="1"/>
    <col min="2846" max="2846" width="8.7109375" style="88" bestFit="1" customWidth="1"/>
    <col min="2847" max="2847" width="8.85546875" style="88"/>
    <col min="2848" max="2849" width="8.7109375" style="88" bestFit="1" customWidth="1"/>
    <col min="2850" max="2850" width="9" style="88" bestFit="1" customWidth="1"/>
    <col min="2851" max="2851" width="8.7109375" style="88" bestFit="1" customWidth="1"/>
    <col min="2852" max="3071" width="8.85546875" style="88"/>
    <col min="3072" max="3072" width="50.7109375" style="88" customWidth="1"/>
    <col min="3073" max="3073" width="25.7109375" style="88" customWidth="1"/>
    <col min="3074" max="3097" width="12.7109375" style="88" customWidth="1"/>
    <col min="3098" max="3098" width="8.85546875" style="88" bestFit="1" customWidth="1"/>
    <col min="3099" max="3099" width="9" style="88" bestFit="1" customWidth="1"/>
    <col min="3100" max="3100" width="8.7109375" style="88" bestFit="1" customWidth="1"/>
    <col min="3101" max="3101" width="9" style="88" bestFit="1" customWidth="1"/>
    <col min="3102" max="3102" width="8.7109375" style="88" bestFit="1" customWidth="1"/>
    <col min="3103" max="3103" width="8.85546875" style="88"/>
    <col min="3104" max="3105" width="8.7109375" style="88" bestFit="1" customWidth="1"/>
    <col min="3106" max="3106" width="9" style="88" bestFit="1" customWidth="1"/>
    <col min="3107" max="3107" width="8.7109375" style="88" bestFit="1" customWidth="1"/>
    <col min="3108" max="3327" width="8.85546875" style="88"/>
    <col min="3328" max="3328" width="50.7109375" style="88" customWidth="1"/>
    <col min="3329" max="3329" width="25.7109375" style="88" customWidth="1"/>
    <col min="3330" max="3353" width="12.7109375" style="88" customWidth="1"/>
    <col min="3354" max="3354" width="8.85546875" style="88" bestFit="1" customWidth="1"/>
    <col min="3355" max="3355" width="9" style="88" bestFit="1" customWidth="1"/>
    <col min="3356" max="3356" width="8.7109375" style="88" bestFit="1" customWidth="1"/>
    <col min="3357" max="3357" width="9" style="88" bestFit="1" customWidth="1"/>
    <col min="3358" max="3358" width="8.7109375" style="88" bestFit="1" customWidth="1"/>
    <col min="3359" max="3359" width="8.85546875" style="88"/>
    <col min="3360" max="3361" width="8.7109375" style="88" bestFit="1" customWidth="1"/>
    <col min="3362" max="3362" width="9" style="88" bestFit="1" customWidth="1"/>
    <col min="3363" max="3363" width="8.7109375" style="88" bestFit="1" customWidth="1"/>
    <col min="3364" max="3583" width="8.85546875" style="88"/>
    <col min="3584" max="3584" width="50.7109375" style="88" customWidth="1"/>
    <col min="3585" max="3585" width="25.7109375" style="88" customWidth="1"/>
    <col min="3586" max="3609" width="12.7109375" style="88" customWidth="1"/>
    <col min="3610" max="3610" width="8.85546875" style="88" bestFit="1" customWidth="1"/>
    <col min="3611" max="3611" width="9" style="88" bestFit="1" customWidth="1"/>
    <col min="3612" max="3612" width="8.7109375" style="88" bestFit="1" customWidth="1"/>
    <col min="3613" max="3613" width="9" style="88" bestFit="1" customWidth="1"/>
    <col min="3614" max="3614" width="8.7109375" style="88" bestFit="1" customWidth="1"/>
    <col min="3615" max="3615" width="8.85546875" style="88"/>
    <col min="3616" max="3617" width="8.7109375" style="88" bestFit="1" customWidth="1"/>
    <col min="3618" max="3618" width="9" style="88" bestFit="1" customWidth="1"/>
    <col min="3619" max="3619" width="8.7109375" style="88" bestFit="1" customWidth="1"/>
    <col min="3620" max="3839" width="8.85546875" style="88"/>
    <col min="3840" max="3840" width="50.7109375" style="88" customWidth="1"/>
    <col min="3841" max="3841" width="25.7109375" style="88" customWidth="1"/>
    <col min="3842" max="3865" width="12.7109375" style="88" customWidth="1"/>
    <col min="3866" max="3866" width="8.85546875" style="88" bestFit="1" customWidth="1"/>
    <col min="3867" max="3867" width="9" style="88" bestFit="1" customWidth="1"/>
    <col min="3868" max="3868" width="8.7109375" style="88" bestFit="1" customWidth="1"/>
    <col min="3869" max="3869" width="9" style="88" bestFit="1" customWidth="1"/>
    <col min="3870" max="3870" width="8.7109375" style="88" bestFit="1" customWidth="1"/>
    <col min="3871" max="3871" width="8.85546875" style="88"/>
    <col min="3872" max="3873" width="8.7109375" style="88" bestFit="1" customWidth="1"/>
    <col min="3874" max="3874" width="9" style="88" bestFit="1" customWidth="1"/>
    <col min="3875" max="3875" width="8.7109375" style="88" bestFit="1" customWidth="1"/>
    <col min="3876" max="4095" width="8.85546875" style="88"/>
    <col min="4096" max="4096" width="50.7109375" style="88" customWidth="1"/>
    <col min="4097" max="4097" width="25.7109375" style="88" customWidth="1"/>
    <col min="4098" max="4121" width="12.7109375" style="88" customWidth="1"/>
    <col min="4122" max="4122" width="8.85546875" style="88" bestFit="1" customWidth="1"/>
    <col min="4123" max="4123" width="9" style="88" bestFit="1" customWidth="1"/>
    <col min="4124" max="4124" width="8.7109375" style="88" bestFit="1" customWidth="1"/>
    <col min="4125" max="4125" width="9" style="88" bestFit="1" customWidth="1"/>
    <col min="4126" max="4126" width="8.7109375" style="88" bestFit="1" customWidth="1"/>
    <col min="4127" max="4127" width="8.85546875" style="88"/>
    <col min="4128" max="4129" width="8.7109375" style="88" bestFit="1" customWidth="1"/>
    <col min="4130" max="4130" width="9" style="88" bestFit="1" customWidth="1"/>
    <col min="4131" max="4131" width="8.7109375" style="88" bestFit="1" customWidth="1"/>
    <col min="4132" max="4351" width="8.85546875" style="88"/>
    <col min="4352" max="4352" width="50.7109375" style="88" customWidth="1"/>
    <col min="4353" max="4353" width="25.7109375" style="88" customWidth="1"/>
    <col min="4354" max="4377" width="12.7109375" style="88" customWidth="1"/>
    <col min="4378" max="4378" width="8.85546875" style="88" bestFit="1" customWidth="1"/>
    <col min="4379" max="4379" width="9" style="88" bestFit="1" customWidth="1"/>
    <col min="4380" max="4380" width="8.7109375" style="88" bestFit="1" customWidth="1"/>
    <col min="4381" max="4381" width="9" style="88" bestFit="1" customWidth="1"/>
    <col min="4382" max="4382" width="8.7109375" style="88" bestFit="1" customWidth="1"/>
    <col min="4383" max="4383" width="8.85546875" style="88"/>
    <col min="4384" max="4385" width="8.7109375" style="88" bestFit="1" customWidth="1"/>
    <col min="4386" max="4386" width="9" style="88" bestFit="1" customWidth="1"/>
    <col min="4387" max="4387" width="8.7109375" style="88" bestFit="1" customWidth="1"/>
    <col min="4388" max="4607" width="8.85546875" style="88"/>
    <col min="4608" max="4608" width="50.7109375" style="88" customWidth="1"/>
    <col min="4609" max="4609" width="25.7109375" style="88" customWidth="1"/>
    <col min="4610" max="4633" width="12.7109375" style="88" customWidth="1"/>
    <col min="4634" max="4634" width="8.85546875" style="88" bestFit="1" customWidth="1"/>
    <col min="4635" max="4635" width="9" style="88" bestFit="1" customWidth="1"/>
    <col min="4636" max="4636" width="8.7109375" style="88" bestFit="1" customWidth="1"/>
    <col min="4637" max="4637" width="9" style="88" bestFit="1" customWidth="1"/>
    <col min="4638" max="4638" width="8.7109375" style="88" bestFit="1" customWidth="1"/>
    <col min="4639" max="4639" width="8.85546875" style="88"/>
    <col min="4640" max="4641" width="8.7109375" style="88" bestFit="1" customWidth="1"/>
    <col min="4642" max="4642" width="9" style="88" bestFit="1" customWidth="1"/>
    <col min="4643" max="4643" width="8.7109375" style="88" bestFit="1" customWidth="1"/>
    <col min="4644" max="4863" width="8.85546875" style="88"/>
    <col min="4864" max="4864" width="50.7109375" style="88" customWidth="1"/>
    <col min="4865" max="4865" width="25.7109375" style="88" customWidth="1"/>
    <col min="4866" max="4889" width="12.7109375" style="88" customWidth="1"/>
    <col min="4890" max="4890" width="8.85546875" style="88" bestFit="1" customWidth="1"/>
    <col min="4891" max="4891" width="9" style="88" bestFit="1" customWidth="1"/>
    <col min="4892" max="4892" width="8.7109375" style="88" bestFit="1" customWidth="1"/>
    <col min="4893" max="4893" width="9" style="88" bestFit="1" customWidth="1"/>
    <col min="4894" max="4894" width="8.7109375" style="88" bestFit="1" customWidth="1"/>
    <col min="4895" max="4895" width="8.85546875" style="88"/>
    <col min="4896" max="4897" width="8.7109375" style="88" bestFit="1" customWidth="1"/>
    <col min="4898" max="4898" width="9" style="88" bestFit="1" customWidth="1"/>
    <col min="4899" max="4899" width="8.7109375" style="88" bestFit="1" customWidth="1"/>
    <col min="4900" max="5119" width="8.85546875" style="88"/>
    <col min="5120" max="5120" width="50.7109375" style="88" customWidth="1"/>
    <col min="5121" max="5121" width="25.7109375" style="88" customWidth="1"/>
    <col min="5122" max="5145" width="12.7109375" style="88" customWidth="1"/>
    <col min="5146" max="5146" width="8.85546875" style="88" bestFit="1" customWidth="1"/>
    <col min="5147" max="5147" width="9" style="88" bestFit="1" customWidth="1"/>
    <col min="5148" max="5148" width="8.7109375" style="88" bestFit="1" customWidth="1"/>
    <col min="5149" max="5149" width="9" style="88" bestFit="1" customWidth="1"/>
    <col min="5150" max="5150" width="8.7109375" style="88" bestFit="1" customWidth="1"/>
    <col min="5151" max="5151" width="8.85546875" style="88"/>
    <col min="5152" max="5153" width="8.7109375" style="88" bestFit="1" customWidth="1"/>
    <col min="5154" max="5154" width="9" style="88" bestFit="1" customWidth="1"/>
    <col min="5155" max="5155" width="8.7109375" style="88" bestFit="1" customWidth="1"/>
    <col min="5156" max="5375" width="8.85546875" style="88"/>
    <col min="5376" max="5376" width="50.7109375" style="88" customWidth="1"/>
    <col min="5377" max="5377" width="25.7109375" style="88" customWidth="1"/>
    <col min="5378" max="5401" width="12.7109375" style="88" customWidth="1"/>
    <col min="5402" max="5402" width="8.85546875" style="88" bestFit="1" customWidth="1"/>
    <col min="5403" max="5403" width="9" style="88" bestFit="1" customWidth="1"/>
    <col min="5404" max="5404" width="8.7109375" style="88" bestFit="1" customWidth="1"/>
    <col min="5405" max="5405" width="9" style="88" bestFit="1" customWidth="1"/>
    <col min="5406" max="5406" width="8.7109375" style="88" bestFit="1" customWidth="1"/>
    <col min="5407" max="5407" width="8.85546875" style="88"/>
    <col min="5408" max="5409" width="8.7109375" style="88" bestFit="1" customWidth="1"/>
    <col min="5410" max="5410" width="9" style="88" bestFit="1" customWidth="1"/>
    <col min="5411" max="5411" width="8.7109375" style="88" bestFit="1" customWidth="1"/>
    <col min="5412" max="5631" width="8.85546875" style="88"/>
    <col min="5632" max="5632" width="50.7109375" style="88" customWidth="1"/>
    <col min="5633" max="5633" width="25.7109375" style="88" customWidth="1"/>
    <col min="5634" max="5657" width="12.7109375" style="88" customWidth="1"/>
    <col min="5658" max="5658" width="8.85546875" style="88" bestFit="1" customWidth="1"/>
    <col min="5659" max="5659" width="9" style="88" bestFit="1" customWidth="1"/>
    <col min="5660" max="5660" width="8.7109375" style="88" bestFit="1" customWidth="1"/>
    <col min="5661" max="5661" width="9" style="88" bestFit="1" customWidth="1"/>
    <col min="5662" max="5662" width="8.7109375" style="88" bestFit="1" customWidth="1"/>
    <col min="5663" max="5663" width="8.85546875" style="88"/>
    <col min="5664" max="5665" width="8.7109375" style="88" bestFit="1" customWidth="1"/>
    <col min="5666" max="5666" width="9" style="88" bestFit="1" customWidth="1"/>
    <col min="5667" max="5667" width="8.7109375" style="88" bestFit="1" customWidth="1"/>
    <col min="5668" max="5887" width="8.85546875" style="88"/>
    <col min="5888" max="5888" width="50.7109375" style="88" customWidth="1"/>
    <col min="5889" max="5889" width="25.7109375" style="88" customWidth="1"/>
    <col min="5890" max="5913" width="12.7109375" style="88" customWidth="1"/>
    <col min="5914" max="5914" width="8.85546875" style="88" bestFit="1" customWidth="1"/>
    <col min="5915" max="5915" width="9" style="88" bestFit="1" customWidth="1"/>
    <col min="5916" max="5916" width="8.7109375" style="88" bestFit="1" customWidth="1"/>
    <col min="5917" max="5917" width="9" style="88" bestFit="1" customWidth="1"/>
    <col min="5918" max="5918" width="8.7109375" style="88" bestFit="1" customWidth="1"/>
    <col min="5919" max="5919" width="8.85546875" style="88"/>
    <col min="5920" max="5921" width="8.7109375" style="88" bestFit="1" customWidth="1"/>
    <col min="5922" max="5922" width="9" style="88" bestFit="1" customWidth="1"/>
    <col min="5923" max="5923" width="8.7109375" style="88" bestFit="1" customWidth="1"/>
    <col min="5924" max="6143" width="8.85546875" style="88"/>
    <col min="6144" max="6144" width="50.7109375" style="88" customWidth="1"/>
    <col min="6145" max="6145" width="25.7109375" style="88" customWidth="1"/>
    <col min="6146" max="6169" width="12.7109375" style="88" customWidth="1"/>
    <col min="6170" max="6170" width="8.85546875" style="88" bestFit="1" customWidth="1"/>
    <col min="6171" max="6171" width="9" style="88" bestFit="1" customWidth="1"/>
    <col min="6172" max="6172" width="8.7109375" style="88" bestFit="1" customWidth="1"/>
    <col min="6173" max="6173" width="9" style="88" bestFit="1" customWidth="1"/>
    <col min="6174" max="6174" width="8.7109375" style="88" bestFit="1" customWidth="1"/>
    <col min="6175" max="6175" width="8.85546875" style="88"/>
    <col min="6176" max="6177" width="8.7109375" style="88" bestFit="1" customWidth="1"/>
    <col min="6178" max="6178" width="9" style="88" bestFit="1" customWidth="1"/>
    <col min="6179" max="6179" width="8.7109375" style="88" bestFit="1" customWidth="1"/>
    <col min="6180" max="6399" width="8.85546875" style="88"/>
    <col min="6400" max="6400" width="50.7109375" style="88" customWidth="1"/>
    <col min="6401" max="6401" width="25.7109375" style="88" customWidth="1"/>
    <col min="6402" max="6425" width="12.7109375" style="88" customWidth="1"/>
    <col min="6426" max="6426" width="8.85546875" style="88" bestFit="1" customWidth="1"/>
    <col min="6427" max="6427" width="9" style="88" bestFit="1" customWidth="1"/>
    <col min="6428" max="6428" width="8.7109375" style="88" bestFit="1" customWidth="1"/>
    <col min="6429" max="6429" width="9" style="88" bestFit="1" customWidth="1"/>
    <col min="6430" max="6430" width="8.7109375" style="88" bestFit="1" customWidth="1"/>
    <col min="6431" max="6431" width="8.85546875" style="88"/>
    <col min="6432" max="6433" width="8.7109375" style="88" bestFit="1" customWidth="1"/>
    <col min="6434" max="6434" width="9" style="88" bestFit="1" customWidth="1"/>
    <col min="6435" max="6435" width="8.7109375" style="88" bestFit="1" customWidth="1"/>
    <col min="6436" max="6655" width="8.85546875" style="88"/>
    <col min="6656" max="6656" width="50.7109375" style="88" customWidth="1"/>
    <col min="6657" max="6657" width="25.7109375" style="88" customWidth="1"/>
    <col min="6658" max="6681" width="12.7109375" style="88" customWidth="1"/>
    <col min="6682" max="6682" width="8.85546875" style="88" bestFit="1" customWidth="1"/>
    <col min="6683" max="6683" width="9" style="88" bestFit="1" customWidth="1"/>
    <col min="6684" max="6684" width="8.7109375" style="88" bestFit="1" customWidth="1"/>
    <col min="6685" max="6685" width="9" style="88" bestFit="1" customWidth="1"/>
    <col min="6686" max="6686" width="8.7109375" style="88" bestFit="1" customWidth="1"/>
    <col min="6687" max="6687" width="8.85546875" style="88"/>
    <col min="6688" max="6689" width="8.7109375" style="88" bestFit="1" customWidth="1"/>
    <col min="6690" max="6690" width="9" style="88" bestFit="1" customWidth="1"/>
    <col min="6691" max="6691" width="8.7109375" style="88" bestFit="1" customWidth="1"/>
    <col min="6692" max="6911" width="8.85546875" style="88"/>
    <col min="6912" max="6912" width="50.7109375" style="88" customWidth="1"/>
    <col min="6913" max="6913" width="25.7109375" style="88" customWidth="1"/>
    <col min="6914" max="6937" width="12.7109375" style="88" customWidth="1"/>
    <col min="6938" max="6938" width="8.85546875" style="88" bestFit="1" customWidth="1"/>
    <col min="6939" max="6939" width="9" style="88" bestFit="1" customWidth="1"/>
    <col min="6940" max="6940" width="8.7109375" style="88" bestFit="1" customWidth="1"/>
    <col min="6941" max="6941" width="9" style="88" bestFit="1" customWidth="1"/>
    <col min="6942" max="6942" width="8.7109375" style="88" bestFit="1" customWidth="1"/>
    <col min="6943" max="6943" width="8.85546875" style="88"/>
    <col min="6944" max="6945" width="8.7109375" style="88" bestFit="1" customWidth="1"/>
    <col min="6946" max="6946" width="9" style="88" bestFit="1" customWidth="1"/>
    <col min="6947" max="6947" width="8.7109375" style="88" bestFit="1" customWidth="1"/>
    <col min="6948" max="7167" width="8.85546875" style="88"/>
    <col min="7168" max="7168" width="50.7109375" style="88" customWidth="1"/>
    <col min="7169" max="7169" width="25.7109375" style="88" customWidth="1"/>
    <col min="7170" max="7193" width="12.7109375" style="88" customWidth="1"/>
    <col min="7194" max="7194" width="8.85546875" style="88" bestFit="1" customWidth="1"/>
    <col min="7195" max="7195" width="9" style="88" bestFit="1" customWidth="1"/>
    <col min="7196" max="7196" width="8.7109375" style="88" bestFit="1" customWidth="1"/>
    <col min="7197" max="7197" width="9" style="88" bestFit="1" customWidth="1"/>
    <col min="7198" max="7198" width="8.7109375" style="88" bestFit="1" customWidth="1"/>
    <col min="7199" max="7199" width="8.85546875" style="88"/>
    <col min="7200" max="7201" width="8.7109375" style="88" bestFit="1" customWidth="1"/>
    <col min="7202" max="7202" width="9" style="88" bestFit="1" customWidth="1"/>
    <col min="7203" max="7203" width="8.7109375" style="88" bestFit="1" customWidth="1"/>
    <col min="7204" max="7423" width="8.85546875" style="88"/>
    <col min="7424" max="7424" width="50.7109375" style="88" customWidth="1"/>
    <col min="7425" max="7425" width="25.7109375" style="88" customWidth="1"/>
    <col min="7426" max="7449" width="12.7109375" style="88" customWidth="1"/>
    <col min="7450" max="7450" width="8.85546875" style="88" bestFit="1" customWidth="1"/>
    <col min="7451" max="7451" width="9" style="88" bestFit="1" customWidth="1"/>
    <col min="7452" max="7452" width="8.7109375" style="88" bestFit="1" customWidth="1"/>
    <col min="7453" max="7453" width="9" style="88" bestFit="1" customWidth="1"/>
    <col min="7454" max="7454" width="8.7109375" style="88" bestFit="1" customWidth="1"/>
    <col min="7455" max="7455" width="8.85546875" style="88"/>
    <col min="7456" max="7457" width="8.7109375" style="88" bestFit="1" customWidth="1"/>
    <col min="7458" max="7458" width="9" style="88" bestFit="1" customWidth="1"/>
    <col min="7459" max="7459" width="8.7109375" style="88" bestFit="1" customWidth="1"/>
    <col min="7460" max="7679" width="8.85546875" style="88"/>
    <col min="7680" max="7680" width="50.7109375" style="88" customWidth="1"/>
    <col min="7681" max="7681" width="25.7109375" style="88" customWidth="1"/>
    <col min="7682" max="7705" width="12.7109375" style="88" customWidth="1"/>
    <col min="7706" max="7706" width="8.85546875" style="88" bestFit="1" customWidth="1"/>
    <col min="7707" max="7707" width="9" style="88" bestFit="1" customWidth="1"/>
    <col min="7708" max="7708" width="8.7109375" style="88" bestFit="1" customWidth="1"/>
    <col min="7709" max="7709" width="9" style="88" bestFit="1" customWidth="1"/>
    <col min="7710" max="7710" width="8.7109375" style="88" bestFit="1" customWidth="1"/>
    <col min="7711" max="7711" width="8.85546875" style="88"/>
    <col min="7712" max="7713" width="8.7109375" style="88" bestFit="1" customWidth="1"/>
    <col min="7714" max="7714" width="9" style="88" bestFit="1" customWidth="1"/>
    <col min="7715" max="7715" width="8.7109375" style="88" bestFit="1" customWidth="1"/>
    <col min="7716" max="7935" width="8.85546875" style="88"/>
    <col min="7936" max="7936" width="50.7109375" style="88" customWidth="1"/>
    <col min="7937" max="7937" width="25.7109375" style="88" customWidth="1"/>
    <col min="7938" max="7961" width="12.7109375" style="88" customWidth="1"/>
    <col min="7962" max="7962" width="8.85546875" style="88" bestFit="1" customWidth="1"/>
    <col min="7963" max="7963" width="9" style="88" bestFit="1" customWidth="1"/>
    <col min="7964" max="7964" width="8.7109375" style="88" bestFit="1" customWidth="1"/>
    <col min="7965" max="7965" width="9" style="88" bestFit="1" customWidth="1"/>
    <col min="7966" max="7966" width="8.7109375" style="88" bestFit="1" customWidth="1"/>
    <col min="7967" max="7967" width="8.85546875" style="88"/>
    <col min="7968" max="7969" width="8.7109375" style="88" bestFit="1" customWidth="1"/>
    <col min="7970" max="7970" width="9" style="88" bestFit="1" customWidth="1"/>
    <col min="7971" max="7971" width="8.7109375" style="88" bestFit="1" customWidth="1"/>
    <col min="7972" max="8191" width="8.85546875" style="88"/>
    <col min="8192" max="8192" width="50.7109375" style="88" customWidth="1"/>
    <col min="8193" max="8193" width="25.7109375" style="88" customWidth="1"/>
    <col min="8194" max="8217" width="12.7109375" style="88" customWidth="1"/>
    <col min="8218" max="8218" width="8.85546875" style="88" bestFit="1" customWidth="1"/>
    <col min="8219" max="8219" width="9" style="88" bestFit="1" customWidth="1"/>
    <col min="8220" max="8220" width="8.7109375" style="88" bestFit="1" customWidth="1"/>
    <col min="8221" max="8221" width="9" style="88" bestFit="1" customWidth="1"/>
    <col min="8222" max="8222" width="8.7109375" style="88" bestFit="1" customWidth="1"/>
    <col min="8223" max="8223" width="8.85546875" style="88"/>
    <col min="8224" max="8225" width="8.7109375" style="88" bestFit="1" customWidth="1"/>
    <col min="8226" max="8226" width="9" style="88" bestFit="1" customWidth="1"/>
    <col min="8227" max="8227" width="8.7109375" style="88" bestFit="1" customWidth="1"/>
    <col min="8228" max="8447" width="8.85546875" style="88"/>
    <col min="8448" max="8448" width="50.7109375" style="88" customWidth="1"/>
    <col min="8449" max="8449" width="25.7109375" style="88" customWidth="1"/>
    <col min="8450" max="8473" width="12.7109375" style="88" customWidth="1"/>
    <col min="8474" max="8474" width="8.85546875" style="88" bestFit="1" customWidth="1"/>
    <col min="8475" max="8475" width="9" style="88" bestFit="1" customWidth="1"/>
    <col min="8476" max="8476" width="8.7109375" style="88" bestFit="1" customWidth="1"/>
    <col min="8477" max="8477" width="9" style="88" bestFit="1" customWidth="1"/>
    <col min="8478" max="8478" width="8.7109375" style="88" bestFit="1" customWidth="1"/>
    <col min="8479" max="8479" width="8.85546875" style="88"/>
    <col min="8480" max="8481" width="8.7109375" style="88" bestFit="1" customWidth="1"/>
    <col min="8482" max="8482" width="9" style="88" bestFit="1" customWidth="1"/>
    <col min="8483" max="8483" width="8.7109375" style="88" bestFit="1" customWidth="1"/>
    <col min="8484" max="8703" width="8.85546875" style="88"/>
    <col min="8704" max="8704" width="50.7109375" style="88" customWidth="1"/>
    <col min="8705" max="8705" width="25.7109375" style="88" customWidth="1"/>
    <col min="8706" max="8729" width="12.7109375" style="88" customWidth="1"/>
    <col min="8730" max="8730" width="8.85546875" style="88" bestFit="1" customWidth="1"/>
    <col min="8731" max="8731" width="9" style="88" bestFit="1" customWidth="1"/>
    <col min="8732" max="8732" width="8.7109375" style="88" bestFit="1" customWidth="1"/>
    <col min="8733" max="8733" width="9" style="88" bestFit="1" customWidth="1"/>
    <col min="8734" max="8734" width="8.7109375" style="88" bestFit="1" customWidth="1"/>
    <col min="8735" max="8735" width="8.85546875" style="88"/>
    <col min="8736" max="8737" width="8.7109375" style="88" bestFit="1" customWidth="1"/>
    <col min="8738" max="8738" width="9" style="88" bestFit="1" customWidth="1"/>
    <col min="8739" max="8739" width="8.7109375" style="88" bestFit="1" customWidth="1"/>
    <col min="8740" max="8959" width="8.85546875" style="88"/>
    <col min="8960" max="8960" width="50.7109375" style="88" customWidth="1"/>
    <col min="8961" max="8961" width="25.7109375" style="88" customWidth="1"/>
    <col min="8962" max="8985" width="12.7109375" style="88" customWidth="1"/>
    <col min="8986" max="8986" width="8.85546875" style="88" bestFit="1" customWidth="1"/>
    <col min="8987" max="8987" width="9" style="88" bestFit="1" customWidth="1"/>
    <col min="8988" max="8988" width="8.7109375" style="88" bestFit="1" customWidth="1"/>
    <col min="8989" max="8989" width="9" style="88" bestFit="1" customWidth="1"/>
    <col min="8990" max="8990" width="8.7109375" style="88" bestFit="1" customWidth="1"/>
    <col min="8991" max="8991" width="8.85546875" style="88"/>
    <col min="8992" max="8993" width="8.7109375" style="88" bestFit="1" customWidth="1"/>
    <col min="8994" max="8994" width="9" style="88" bestFit="1" customWidth="1"/>
    <col min="8995" max="8995" width="8.7109375" style="88" bestFit="1" customWidth="1"/>
    <col min="8996" max="9215" width="8.85546875" style="88"/>
    <col min="9216" max="9216" width="50.7109375" style="88" customWidth="1"/>
    <col min="9217" max="9217" width="25.7109375" style="88" customWidth="1"/>
    <col min="9218" max="9241" width="12.7109375" style="88" customWidth="1"/>
    <col min="9242" max="9242" width="8.85546875" style="88" bestFit="1" customWidth="1"/>
    <col min="9243" max="9243" width="9" style="88" bestFit="1" customWidth="1"/>
    <col min="9244" max="9244" width="8.7109375" style="88" bestFit="1" customWidth="1"/>
    <col min="9245" max="9245" width="9" style="88" bestFit="1" customWidth="1"/>
    <col min="9246" max="9246" width="8.7109375" style="88" bestFit="1" customWidth="1"/>
    <col min="9247" max="9247" width="8.85546875" style="88"/>
    <col min="9248" max="9249" width="8.7109375" style="88" bestFit="1" customWidth="1"/>
    <col min="9250" max="9250" width="9" style="88" bestFit="1" customWidth="1"/>
    <col min="9251" max="9251" width="8.7109375" style="88" bestFit="1" customWidth="1"/>
    <col min="9252" max="9471" width="8.85546875" style="88"/>
    <col min="9472" max="9472" width="50.7109375" style="88" customWidth="1"/>
    <col min="9473" max="9473" width="25.7109375" style="88" customWidth="1"/>
    <col min="9474" max="9497" width="12.7109375" style="88" customWidth="1"/>
    <col min="9498" max="9498" width="8.85546875" style="88" bestFit="1" customWidth="1"/>
    <col min="9499" max="9499" width="9" style="88" bestFit="1" customWidth="1"/>
    <col min="9500" max="9500" width="8.7109375" style="88" bestFit="1" customWidth="1"/>
    <col min="9501" max="9501" width="9" style="88" bestFit="1" customWidth="1"/>
    <col min="9502" max="9502" width="8.7109375" style="88" bestFit="1" customWidth="1"/>
    <col min="9503" max="9503" width="8.85546875" style="88"/>
    <col min="9504" max="9505" width="8.7109375" style="88" bestFit="1" customWidth="1"/>
    <col min="9506" max="9506" width="9" style="88" bestFit="1" customWidth="1"/>
    <col min="9507" max="9507" width="8.7109375" style="88" bestFit="1" customWidth="1"/>
    <col min="9508" max="9727" width="8.85546875" style="88"/>
    <col min="9728" max="9728" width="50.7109375" style="88" customWidth="1"/>
    <col min="9729" max="9729" width="25.7109375" style="88" customWidth="1"/>
    <col min="9730" max="9753" width="12.7109375" style="88" customWidth="1"/>
    <col min="9754" max="9754" width="8.85546875" style="88" bestFit="1" customWidth="1"/>
    <col min="9755" max="9755" width="9" style="88" bestFit="1" customWidth="1"/>
    <col min="9756" max="9756" width="8.7109375" style="88" bestFit="1" customWidth="1"/>
    <col min="9757" max="9757" width="9" style="88" bestFit="1" customWidth="1"/>
    <col min="9758" max="9758" width="8.7109375" style="88" bestFit="1" customWidth="1"/>
    <col min="9759" max="9759" width="8.85546875" style="88"/>
    <col min="9760" max="9761" width="8.7109375" style="88" bestFit="1" customWidth="1"/>
    <col min="9762" max="9762" width="9" style="88" bestFit="1" customWidth="1"/>
    <col min="9763" max="9763" width="8.7109375" style="88" bestFit="1" customWidth="1"/>
    <col min="9764" max="9983" width="8.85546875" style="88"/>
    <col min="9984" max="9984" width="50.7109375" style="88" customWidth="1"/>
    <col min="9985" max="9985" width="25.7109375" style="88" customWidth="1"/>
    <col min="9986" max="10009" width="12.7109375" style="88" customWidth="1"/>
    <col min="10010" max="10010" width="8.85546875" style="88" bestFit="1" customWidth="1"/>
    <col min="10011" max="10011" width="9" style="88" bestFit="1" customWidth="1"/>
    <col min="10012" max="10012" width="8.7109375" style="88" bestFit="1" customWidth="1"/>
    <col min="10013" max="10013" width="9" style="88" bestFit="1" customWidth="1"/>
    <col min="10014" max="10014" width="8.7109375" style="88" bestFit="1" customWidth="1"/>
    <col min="10015" max="10015" width="8.85546875" style="88"/>
    <col min="10016" max="10017" width="8.7109375" style="88" bestFit="1" customWidth="1"/>
    <col min="10018" max="10018" width="9" style="88" bestFit="1" customWidth="1"/>
    <col min="10019" max="10019" width="8.7109375" style="88" bestFit="1" customWidth="1"/>
    <col min="10020" max="10239" width="8.85546875" style="88"/>
    <col min="10240" max="10240" width="50.7109375" style="88" customWidth="1"/>
    <col min="10241" max="10241" width="25.7109375" style="88" customWidth="1"/>
    <col min="10242" max="10265" width="12.7109375" style="88" customWidth="1"/>
    <col min="10266" max="10266" width="8.85546875" style="88" bestFit="1" customWidth="1"/>
    <col min="10267" max="10267" width="9" style="88" bestFit="1" customWidth="1"/>
    <col min="10268" max="10268" width="8.7109375" style="88" bestFit="1" customWidth="1"/>
    <col min="10269" max="10269" width="9" style="88" bestFit="1" customWidth="1"/>
    <col min="10270" max="10270" width="8.7109375" style="88" bestFit="1" customWidth="1"/>
    <col min="10271" max="10271" width="8.85546875" style="88"/>
    <col min="10272" max="10273" width="8.7109375" style="88" bestFit="1" customWidth="1"/>
    <col min="10274" max="10274" width="9" style="88" bestFit="1" customWidth="1"/>
    <col min="10275" max="10275" width="8.7109375" style="88" bestFit="1" customWidth="1"/>
    <col min="10276" max="10495" width="8.85546875" style="88"/>
    <col min="10496" max="10496" width="50.7109375" style="88" customWidth="1"/>
    <col min="10497" max="10497" width="25.7109375" style="88" customWidth="1"/>
    <col min="10498" max="10521" width="12.7109375" style="88" customWidth="1"/>
    <col min="10522" max="10522" width="8.85546875" style="88" bestFit="1" customWidth="1"/>
    <col min="10523" max="10523" width="9" style="88" bestFit="1" customWidth="1"/>
    <col min="10524" max="10524" width="8.7109375" style="88" bestFit="1" customWidth="1"/>
    <col min="10525" max="10525" width="9" style="88" bestFit="1" customWidth="1"/>
    <col min="10526" max="10526" width="8.7109375" style="88" bestFit="1" customWidth="1"/>
    <col min="10527" max="10527" width="8.85546875" style="88"/>
    <col min="10528" max="10529" width="8.7109375" style="88" bestFit="1" customWidth="1"/>
    <col min="10530" max="10530" width="9" style="88" bestFit="1" customWidth="1"/>
    <col min="10531" max="10531" width="8.7109375" style="88" bestFit="1" customWidth="1"/>
    <col min="10532" max="10751" width="8.85546875" style="88"/>
    <col min="10752" max="10752" width="50.7109375" style="88" customWidth="1"/>
    <col min="10753" max="10753" width="25.7109375" style="88" customWidth="1"/>
    <col min="10754" max="10777" width="12.7109375" style="88" customWidth="1"/>
    <col min="10778" max="10778" width="8.85546875" style="88" bestFit="1" customWidth="1"/>
    <col min="10779" max="10779" width="9" style="88" bestFit="1" customWidth="1"/>
    <col min="10780" max="10780" width="8.7109375" style="88" bestFit="1" customWidth="1"/>
    <col min="10781" max="10781" width="9" style="88" bestFit="1" customWidth="1"/>
    <col min="10782" max="10782" width="8.7109375" style="88" bestFit="1" customWidth="1"/>
    <col min="10783" max="10783" width="8.85546875" style="88"/>
    <col min="10784" max="10785" width="8.7109375" style="88" bestFit="1" customWidth="1"/>
    <col min="10786" max="10786" width="9" style="88" bestFit="1" customWidth="1"/>
    <col min="10787" max="10787" width="8.7109375" style="88" bestFit="1" customWidth="1"/>
    <col min="10788" max="11007" width="8.85546875" style="88"/>
    <col min="11008" max="11008" width="50.7109375" style="88" customWidth="1"/>
    <col min="11009" max="11009" width="25.7109375" style="88" customWidth="1"/>
    <col min="11010" max="11033" width="12.7109375" style="88" customWidth="1"/>
    <col min="11034" max="11034" width="8.85546875" style="88" bestFit="1" customWidth="1"/>
    <col min="11035" max="11035" width="9" style="88" bestFit="1" customWidth="1"/>
    <col min="11036" max="11036" width="8.7109375" style="88" bestFit="1" customWidth="1"/>
    <col min="11037" max="11037" width="9" style="88" bestFit="1" customWidth="1"/>
    <col min="11038" max="11038" width="8.7109375" style="88" bestFit="1" customWidth="1"/>
    <col min="11039" max="11039" width="8.85546875" style="88"/>
    <col min="11040" max="11041" width="8.7109375" style="88" bestFit="1" customWidth="1"/>
    <col min="11042" max="11042" width="9" style="88" bestFit="1" customWidth="1"/>
    <col min="11043" max="11043" width="8.7109375" style="88" bestFit="1" customWidth="1"/>
    <col min="11044" max="11263" width="8.85546875" style="88"/>
    <col min="11264" max="11264" width="50.7109375" style="88" customWidth="1"/>
    <col min="11265" max="11265" width="25.7109375" style="88" customWidth="1"/>
    <col min="11266" max="11289" width="12.7109375" style="88" customWidth="1"/>
    <col min="11290" max="11290" width="8.85546875" style="88" bestFit="1" customWidth="1"/>
    <col min="11291" max="11291" width="9" style="88" bestFit="1" customWidth="1"/>
    <col min="11292" max="11292" width="8.7109375" style="88" bestFit="1" customWidth="1"/>
    <col min="11293" max="11293" width="9" style="88" bestFit="1" customWidth="1"/>
    <col min="11294" max="11294" width="8.7109375" style="88" bestFit="1" customWidth="1"/>
    <col min="11295" max="11295" width="8.85546875" style="88"/>
    <col min="11296" max="11297" width="8.7109375" style="88" bestFit="1" customWidth="1"/>
    <col min="11298" max="11298" width="9" style="88" bestFit="1" customWidth="1"/>
    <col min="11299" max="11299" width="8.7109375" style="88" bestFit="1" customWidth="1"/>
    <col min="11300" max="11519" width="8.85546875" style="88"/>
    <col min="11520" max="11520" width="50.7109375" style="88" customWidth="1"/>
    <col min="11521" max="11521" width="25.7109375" style="88" customWidth="1"/>
    <col min="11522" max="11545" width="12.7109375" style="88" customWidth="1"/>
    <col min="11546" max="11546" width="8.85546875" style="88" bestFit="1" customWidth="1"/>
    <col min="11547" max="11547" width="9" style="88" bestFit="1" customWidth="1"/>
    <col min="11548" max="11548" width="8.7109375" style="88" bestFit="1" customWidth="1"/>
    <col min="11549" max="11549" width="9" style="88" bestFit="1" customWidth="1"/>
    <col min="11550" max="11550" width="8.7109375" style="88" bestFit="1" customWidth="1"/>
    <col min="11551" max="11551" width="8.85546875" style="88"/>
    <col min="11552" max="11553" width="8.7109375" style="88" bestFit="1" customWidth="1"/>
    <col min="11554" max="11554" width="9" style="88" bestFit="1" customWidth="1"/>
    <col min="11555" max="11555" width="8.7109375" style="88" bestFit="1" customWidth="1"/>
    <col min="11556" max="11775" width="8.85546875" style="88"/>
    <col min="11776" max="11776" width="50.7109375" style="88" customWidth="1"/>
    <col min="11777" max="11777" width="25.7109375" style="88" customWidth="1"/>
    <col min="11778" max="11801" width="12.7109375" style="88" customWidth="1"/>
    <col min="11802" max="11802" width="8.85546875" style="88" bestFit="1" customWidth="1"/>
    <col min="11803" max="11803" width="9" style="88" bestFit="1" customWidth="1"/>
    <col min="11804" max="11804" width="8.7109375" style="88" bestFit="1" customWidth="1"/>
    <col min="11805" max="11805" width="9" style="88" bestFit="1" customWidth="1"/>
    <col min="11806" max="11806" width="8.7109375" style="88" bestFit="1" customWidth="1"/>
    <col min="11807" max="11807" width="8.85546875" style="88"/>
    <col min="11808" max="11809" width="8.7109375" style="88" bestFit="1" customWidth="1"/>
    <col min="11810" max="11810" width="9" style="88" bestFit="1" customWidth="1"/>
    <col min="11811" max="11811" width="8.7109375" style="88" bestFit="1" customWidth="1"/>
    <col min="11812" max="12031" width="8.85546875" style="88"/>
    <col min="12032" max="12032" width="50.7109375" style="88" customWidth="1"/>
    <col min="12033" max="12033" width="25.7109375" style="88" customWidth="1"/>
    <col min="12034" max="12057" width="12.7109375" style="88" customWidth="1"/>
    <col min="12058" max="12058" width="8.85546875" style="88" bestFit="1" customWidth="1"/>
    <col min="12059" max="12059" width="9" style="88" bestFit="1" customWidth="1"/>
    <col min="12060" max="12060" width="8.7109375" style="88" bestFit="1" customWidth="1"/>
    <col min="12061" max="12061" width="9" style="88" bestFit="1" customWidth="1"/>
    <col min="12062" max="12062" width="8.7109375" style="88" bestFit="1" customWidth="1"/>
    <col min="12063" max="12063" width="8.85546875" style="88"/>
    <col min="12064" max="12065" width="8.7109375" style="88" bestFit="1" customWidth="1"/>
    <col min="12066" max="12066" width="9" style="88" bestFit="1" customWidth="1"/>
    <col min="12067" max="12067" width="8.7109375" style="88" bestFit="1" customWidth="1"/>
    <col min="12068" max="12287" width="8.85546875" style="88"/>
    <col min="12288" max="12288" width="50.7109375" style="88" customWidth="1"/>
    <col min="12289" max="12289" width="25.7109375" style="88" customWidth="1"/>
    <col min="12290" max="12313" width="12.7109375" style="88" customWidth="1"/>
    <col min="12314" max="12314" width="8.85546875" style="88" bestFit="1" customWidth="1"/>
    <col min="12315" max="12315" width="9" style="88" bestFit="1" customWidth="1"/>
    <col min="12316" max="12316" width="8.7109375" style="88" bestFit="1" customWidth="1"/>
    <col min="12317" max="12317" width="9" style="88" bestFit="1" customWidth="1"/>
    <col min="12318" max="12318" width="8.7109375" style="88" bestFit="1" customWidth="1"/>
    <col min="12319" max="12319" width="8.85546875" style="88"/>
    <col min="12320" max="12321" width="8.7109375" style="88" bestFit="1" customWidth="1"/>
    <col min="12322" max="12322" width="9" style="88" bestFit="1" customWidth="1"/>
    <col min="12323" max="12323" width="8.7109375" style="88" bestFit="1" customWidth="1"/>
    <col min="12324" max="12543" width="8.85546875" style="88"/>
    <col min="12544" max="12544" width="50.7109375" style="88" customWidth="1"/>
    <col min="12545" max="12545" width="25.7109375" style="88" customWidth="1"/>
    <col min="12546" max="12569" width="12.7109375" style="88" customWidth="1"/>
    <col min="12570" max="12570" width="8.85546875" style="88" bestFit="1" customWidth="1"/>
    <col min="12571" max="12571" width="9" style="88" bestFit="1" customWidth="1"/>
    <col min="12572" max="12572" width="8.7109375" style="88" bestFit="1" customWidth="1"/>
    <col min="12573" max="12573" width="9" style="88" bestFit="1" customWidth="1"/>
    <col min="12574" max="12574" width="8.7109375" style="88" bestFit="1" customWidth="1"/>
    <col min="12575" max="12575" width="8.85546875" style="88"/>
    <col min="12576" max="12577" width="8.7109375" style="88" bestFit="1" customWidth="1"/>
    <col min="12578" max="12578" width="9" style="88" bestFit="1" customWidth="1"/>
    <col min="12579" max="12579" width="8.7109375" style="88" bestFit="1" customWidth="1"/>
    <col min="12580" max="12799" width="8.85546875" style="88"/>
    <col min="12800" max="12800" width="50.7109375" style="88" customWidth="1"/>
    <col min="12801" max="12801" width="25.7109375" style="88" customWidth="1"/>
    <col min="12802" max="12825" width="12.7109375" style="88" customWidth="1"/>
    <col min="12826" max="12826" width="8.85546875" style="88" bestFit="1" customWidth="1"/>
    <col min="12827" max="12827" width="9" style="88" bestFit="1" customWidth="1"/>
    <col min="12828" max="12828" width="8.7109375" style="88" bestFit="1" customWidth="1"/>
    <col min="12829" max="12829" width="9" style="88" bestFit="1" customWidth="1"/>
    <col min="12830" max="12830" width="8.7109375" style="88" bestFit="1" customWidth="1"/>
    <col min="12831" max="12831" width="8.85546875" style="88"/>
    <col min="12832" max="12833" width="8.7109375" style="88" bestFit="1" customWidth="1"/>
    <col min="12834" max="12834" width="9" style="88" bestFit="1" customWidth="1"/>
    <col min="12835" max="12835" width="8.7109375" style="88" bestFit="1" customWidth="1"/>
    <col min="12836" max="13055" width="8.85546875" style="88"/>
    <col min="13056" max="13056" width="50.7109375" style="88" customWidth="1"/>
    <col min="13057" max="13057" width="25.7109375" style="88" customWidth="1"/>
    <col min="13058" max="13081" width="12.7109375" style="88" customWidth="1"/>
    <col min="13082" max="13082" width="8.85546875" style="88" bestFit="1" customWidth="1"/>
    <col min="13083" max="13083" width="9" style="88" bestFit="1" customWidth="1"/>
    <col min="13084" max="13084" width="8.7109375" style="88" bestFit="1" customWidth="1"/>
    <col min="13085" max="13085" width="9" style="88" bestFit="1" customWidth="1"/>
    <col min="13086" max="13086" width="8.7109375" style="88" bestFit="1" customWidth="1"/>
    <col min="13087" max="13087" width="8.85546875" style="88"/>
    <col min="13088" max="13089" width="8.7109375" style="88" bestFit="1" customWidth="1"/>
    <col min="13090" max="13090" width="9" style="88" bestFit="1" customWidth="1"/>
    <col min="13091" max="13091" width="8.7109375" style="88" bestFit="1" customWidth="1"/>
    <col min="13092" max="13311" width="8.85546875" style="88"/>
    <col min="13312" max="13312" width="50.7109375" style="88" customWidth="1"/>
    <col min="13313" max="13313" width="25.7109375" style="88" customWidth="1"/>
    <col min="13314" max="13337" width="12.7109375" style="88" customWidth="1"/>
    <col min="13338" max="13338" width="8.85546875" style="88" bestFit="1" customWidth="1"/>
    <col min="13339" max="13339" width="9" style="88" bestFit="1" customWidth="1"/>
    <col min="13340" max="13340" width="8.7109375" style="88" bestFit="1" customWidth="1"/>
    <col min="13341" max="13341" width="9" style="88" bestFit="1" customWidth="1"/>
    <col min="13342" max="13342" width="8.7109375" style="88" bestFit="1" customWidth="1"/>
    <col min="13343" max="13343" width="8.85546875" style="88"/>
    <col min="13344" max="13345" width="8.7109375" style="88" bestFit="1" customWidth="1"/>
    <col min="13346" max="13346" width="9" style="88" bestFit="1" customWidth="1"/>
    <col min="13347" max="13347" width="8.7109375" style="88" bestFit="1" customWidth="1"/>
    <col min="13348" max="13567" width="8.85546875" style="88"/>
    <col min="13568" max="13568" width="50.7109375" style="88" customWidth="1"/>
    <col min="13569" max="13569" width="25.7109375" style="88" customWidth="1"/>
    <col min="13570" max="13593" width="12.7109375" style="88" customWidth="1"/>
    <col min="13594" max="13594" width="8.85546875" style="88" bestFit="1" customWidth="1"/>
    <col min="13595" max="13595" width="9" style="88" bestFit="1" customWidth="1"/>
    <col min="13596" max="13596" width="8.7109375" style="88" bestFit="1" customWidth="1"/>
    <col min="13597" max="13597" width="9" style="88" bestFit="1" customWidth="1"/>
    <col min="13598" max="13598" width="8.7109375" style="88" bestFit="1" customWidth="1"/>
    <col min="13599" max="13599" width="8.85546875" style="88"/>
    <col min="13600" max="13601" width="8.7109375" style="88" bestFit="1" customWidth="1"/>
    <col min="13602" max="13602" width="9" style="88" bestFit="1" customWidth="1"/>
    <col min="13603" max="13603" width="8.7109375" style="88" bestFit="1" customWidth="1"/>
    <col min="13604" max="13823" width="8.85546875" style="88"/>
    <col min="13824" max="13824" width="50.7109375" style="88" customWidth="1"/>
    <col min="13825" max="13825" width="25.7109375" style="88" customWidth="1"/>
    <col min="13826" max="13849" width="12.7109375" style="88" customWidth="1"/>
    <col min="13850" max="13850" width="8.85546875" style="88" bestFit="1" customWidth="1"/>
    <col min="13851" max="13851" width="9" style="88" bestFit="1" customWidth="1"/>
    <col min="13852" max="13852" width="8.7109375" style="88" bestFit="1" customWidth="1"/>
    <col min="13853" max="13853" width="9" style="88" bestFit="1" customWidth="1"/>
    <col min="13854" max="13854" width="8.7109375" style="88" bestFit="1" customWidth="1"/>
    <col min="13855" max="13855" width="8.85546875" style="88"/>
    <col min="13856" max="13857" width="8.7109375" style="88" bestFit="1" customWidth="1"/>
    <col min="13858" max="13858" width="9" style="88" bestFit="1" customWidth="1"/>
    <col min="13859" max="13859" width="8.7109375" style="88" bestFit="1" customWidth="1"/>
    <col min="13860" max="14079" width="8.85546875" style="88"/>
    <col min="14080" max="14080" width="50.7109375" style="88" customWidth="1"/>
    <col min="14081" max="14081" width="25.7109375" style="88" customWidth="1"/>
    <col min="14082" max="14105" width="12.7109375" style="88" customWidth="1"/>
    <col min="14106" max="14106" width="8.85546875" style="88" bestFit="1" customWidth="1"/>
    <col min="14107" max="14107" width="9" style="88" bestFit="1" customWidth="1"/>
    <col min="14108" max="14108" width="8.7109375" style="88" bestFit="1" customWidth="1"/>
    <col min="14109" max="14109" width="9" style="88" bestFit="1" customWidth="1"/>
    <col min="14110" max="14110" width="8.7109375" style="88" bestFit="1" customWidth="1"/>
    <col min="14111" max="14111" width="8.85546875" style="88"/>
    <col min="14112" max="14113" width="8.7109375" style="88" bestFit="1" customWidth="1"/>
    <col min="14114" max="14114" width="9" style="88" bestFit="1" customWidth="1"/>
    <col min="14115" max="14115" width="8.7109375" style="88" bestFit="1" customWidth="1"/>
    <col min="14116" max="14335" width="8.85546875" style="88"/>
    <col min="14336" max="14336" width="50.7109375" style="88" customWidth="1"/>
    <col min="14337" max="14337" width="25.7109375" style="88" customWidth="1"/>
    <col min="14338" max="14361" width="12.7109375" style="88" customWidth="1"/>
    <col min="14362" max="14362" width="8.85546875" style="88" bestFit="1" customWidth="1"/>
    <col min="14363" max="14363" width="9" style="88" bestFit="1" customWidth="1"/>
    <col min="14364" max="14364" width="8.7109375" style="88" bestFit="1" customWidth="1"/>
    <col min="14365" max="14365" width="9" style="88" bestFit="1" customWidth="1"/>
    <col min="14366" max="14366" width="8.7109375" style="88" bestFit="1" customWidth="1"/>
    <col min="14367" max="14367" width="8.85546875" style="88"/>
    <col min="14368" max="14369" width="8.7109375" style="88" bestFit="1" customWidth="1"/>
    <col min="14370" max="14370" width="9" style="88" bestFit="1" customWidth="1"/>
    <col min="14371" max="14371" width="8.7109375" style="88" bestFit="1" customWidth="1"/>
    <col min="14372" max="14591" width="8.85546875" style="88"/>
    <col min="14592" max="14592" width="50.7109375" style="88" customWidth="1"/>
    <col min="14593" max="14593" width="25.7109375" style="88" customWidth="1"/>
    <col min="14594" max="14617" width="12.7109375" style="88" customWidth="1"/>
    <col min="14618" max="14618" width="8.85546875" style="88" bestFit="1" customWidth="1"/>
    <col min="14619" max="14619" width="9" style="88" bestFit="1" customWidth="1"/>
    <col min="14620" max="14620" width="8.7109375" style="88" bestFit="1" customWidth="1"/>
    <col min="14621" max="14621" width="9" style="88" bestFit="1" customWidth="1"/>
    <col min="14622" max="14622" width="8.7109375" style="88" bestFit="1" customWidth="1"/>
    <col min="14623" max="14623" width="8.85546875" style="88"/>
    <col min="14624" max="14625" width="8.7109375" style="88" bestFit="1" customWidth="1"/>
    <col min="14626" max="14626" width="9" style="88" bestFit="1" customWidth="1"/>
    <col min="14627" max="14627" width="8.7109375" style="88" bestFit="1" customWidth="1"/>
    <col min="14628" max="14847" width="8.85546875" style="88"/>
    <col min="14848" max="14848" width="50.7109375" style="88" customWidth="1"/>
    <col min="14849" max="14849" width="25.7109375" style="88" customWidth="1"/>
    <col min="14850" max="14873" width="12.7109375" style="88" customWidth="1"/>
    <col min="14874" max="14874" width="8.85546875" style="88" bestFit="1" customWidth="1"/>
    <col min="14875" max="14875" width="9" style="88" bestFit="1" customWidth="1"/>
    <col min="14876" max="14876" width="8.7109375" style="88" bestFit="1" customWidth="1"/>
    <col min="14877" max="14877" width="9" style="88" bestFit="1" customWidth="1"/>
    <col min="14878" max="14878" width="8.7109375" style="88" bestFit="1" customWidth="1"/>
    <col min="14879" max="14879" width="8.85546875" style="88"/>
    <col min="14880" max="14881" width="8.7109375" style="88" bestFit="1" customWidth="1"/>
    <col min="14882" max="14882" width="9" style="88" bestFit="1" customWidth="1"/>
    <col min="14883" max="14883" width="8.7109375" style="88" bestFit="1" customWidth="1"/>
    <col min="14884" max="15103" width="8.85546875" style="88"/>
    <col min="15104" max="15104" width="50.7109375" style="88" customWidth="1"/>
    <col min="15105" max="15105" width="25.7109375" style="88" customWidth="1"/>
    <col min="15106" max="15129" width="12.7109375" style="88" customWidth="1"/>
    <col min="15130" max="15130" width="8.85546875" style="88" bestFit="1" customWidth="1"/>
    <col min="15131" max="15131" width="9" style="88" bestFit="1" customWidth="1"/>
    <col min="15132" max="15132" width="8.7109375" style="88" bestFit="1" customWidth="1"/>
    <col min="15133" max="15133" width="9" style="88" bestFit="1" customWidth="1"/>
    <col min="15134" max="15134" width="8.7109375" style="88" bestFit="1" customWidth="1"/>
    <col min="15135" max="15135" width="8.85546875" style="88"/>
    <col min="15136" max="15137" width="8.7109375" style="88" bestFit="1" customWidth="1"/>
    <col min="15138" max="15138" width="9" style="88" bestFit="1" customWidth="1"/>
    <col min="15139" max="15139" width="8.7109375" style="88" bestFit="1" customWidth="1"/>
    <col min="15140" max="15359" width="8.85546875" style="88"/>
    <col min="15360" max="15360" width="50.7109375" style="88" customWidth="1"/>
    <col min="15361" max="15361" width="25.7109375" style="88" customWidth="1"/>
    <col min="15362" max="15385" width="12.7109375" style="88" customWidth="1"/>
    <col min="15386" max="15386" width="8.85546875" style="88" bestFit="1" customWidth="1"/>
    <col min="15387" max="15387" width="9" style="88" bestFit="1" customWidth="1"/>
    <col min="15388" max="15388" width="8.7109375" style="88" bestFit="1" customWidth="1"/>
    <col min="15389" max="15389" width="9" style="88" bestFit="1" customWidth="1"/>
    <col min="15390" max="15390" width="8.7109375" style="88" bestFit="1" customWidth="1"/>
    <col min="15391" max="15391" width="8.85546875" style="88"/>
    <col min="15392" max="15393" width="8.7109375" style="88" bestFit="1" customWidth="1"/>
    <col min="15394" max="15394" width="9" style="88" bestFit="1" customWidth="1"/>
    <col min="15395" max="15395" width="8.7109375" style="88" bestFit="1" customWidth="1"/>
    <col min="15396" max="15615" width="8.85546875" style="88"/>
    <col min="15616" max="15616" width="50.7109375" style="88" customWidth="1"/>
    <col min="15617" max="15617" width="25.7109375" style="88" customWidth="1"/>
    <col min="15618" max="15641" width="12.7109375" style="88" customWidth="1"/>
    <col min="15642" max="15642" width="8.85546875" style="88" bestFit="1" customWidth="1"/>
    <col min="15643" max="15643" width="9" style="88" bestFit="1" customWidth="1"/>
    <col min="15644" max="15644" width="8.7109375" style="88" bestFit="1" customWidth="1"/>
    <col min="15645" max="15645" width="9" style="88" bestFit="1" customWidth="1"/>
    <col min="15646" max="15646" width="8.7109375" style="88" bestFit="1" customWidth="1"/>
    <col min="15647" max="15647" width="8.85546875" style="88"/>
    <col min="15648" max="15649" width="8.7109375" style="88" bestFit="1" customWidth="1"/>
    <col min="15650" max="15650" width="9" style="88" bestFit="1" customWidth="1"/>
    <col min="15651" max="15651" width="8.7109375" style="88" bestFit="1" customWidth="1"/>
    <col min="15652" max="15871" width="8.85546875" style="88"/>
    <col min="15872" max="15872" width="50.7109375" style="88" customWidth="1"/>
    <col min="15873" max="15873" width="25.7109375" style="88" customWidth="1"/>
    <col min="15874" max="15897" width="12.7109375" style="88" customWidth="1"/>
    <col min="15898" max="15898" width="8.85546875" style="88" bestFit="1" customWidth="1"/>
    <col min="15899" max="15899" width="9" style="88" bestFit="1" customWidth="1"/>
    <col min="15900" max="15900" width="8.7109375" style="88" bestFit="1" customWidth="1"/>
    <col min="15901" max="15901" width="9" style="88" bestFit="1" customWidth="1"/>
    <col min="15902" max="15902" width="8.7109375" style="88" bestFit="1" customWidth="1"/>
    <col min="15903" max="15903" width="8.85546875" style="88"/>
    <col min="15904" max="15905" width="8.7109375" style="88" bestFit="1" customWidth="1"/>
    <col min="15906" max="15906" width="9" style="88" bestFit="1" customWidth="1"/>
    <col min="15907" max="15907" width="8.7109375" style="88" bestFit="1" customWidth="1"/>
    <col min="15908" max="16127" width="8.85546875" style="88"/>
    <col min="16128" max="16128" width="50.7109375" style="88" customWidth="1"/>
    <col min="16129" max="16129" width="25.7109375" style="88" customWidth="1"/>
    <col min="16130" max="16153" width="12.7109375" style="88" customWidth="1"/>
    <col min="16154" max="16154" width="8.85546875" style="88" bestFit="1" customWidth="1"/>
    <col min="16155" max="16155" width="9" style="88" bestFit="1" customWidth="1"/>
    <col min="16156" max="16156" width="8.7109375" style="88" bestFit="1" customWidth="1"/>
    <col min="16157" max="16157" width="9" style="88" bestFit="1" customWidth="1"/>
    <col min="16158" max="16158" width="8.7109375" style="88" bestFit="1" customWidth="1"/>
    <col min="16159" max="16159" width="8.85546875" style="88"/>
    <col min="16160" max="16161" width="8.7109375" style="88" bestFit="1" customWidth="1"/>
    <col min="16162" max="16162" width="9" style="88" bestFit="1" customWidth="1"/>
    <col min="16163" max="16163" width="8.7109375" style="88" bestFit="1" customWidth="1"/>
    <col min="16164" max="16384" width="8.85546875" style="88"/>
  </cols>
  <sheetData>
    <row r="1" spans="1:24">
      <c r="A1" s="339" t="s">
        <v>921</v>
      </c>
      <c r="B1" s="814"/>
      <c r="U1" s="967"/>
    </row>
    <row r="2" spans="1:24" s="20" customFormat="1" ht="15.75">
      <c r="A2" s="122" t="s">
        <v>36</v>
      </c>
      <c r="B2" s="247"/>
      <c r="C2" s="247"/>
      <c r="D2" s="247"/>
      <c r="E2" s="247"/>
      <c r="F2" s="247"/>
      <c r="G2" s="286"/>
      <c r="H2" s="247"/>
      <c r="I2" s="247"/>
      <c r="J2" s="247"/>
      <c r="K2" s="189"/>
      <c r="L2" s="189"/>
      <c r="M2" s="189"/>
      <c r="N2" s="189"/>
      <c r="O2" s="189"/>
      <c r="P2" s="189"/>
      <c r="Q2" s="189"/>
      <c r="R2" s="189"/>
      <c r="S2" s="189"/>
      <c r="T2" s="189"/>
      <c r="U2" s="189"/>
      <c r="V2" s="189"/>
      <c r="W2" s="189"/>
      <c r="X2" s="189"/>
    </row>
    <row r="3" spans="1:24" s="202" customFormat="1">
      <c r="A3" s="293"/>
      <c r="B3" s="217"/>
      <c r="C3" s="217"/>
      <c r="D3" s="217"/>
      <c r="E3" s="217"/>
      <c r="F3" s="217"/>
      <c r="G3" s="218"/>
      <c r="H3" s="217"/>
      <c r="I3" s="217"/>
      <c r="J3" s="217"/>
      <c r="K3" s="217"/>
      <c r="L3" s="217"/>
      <c r="M3" s="217"/>
      <c r="N3" s="217"/>
      <c r="O3" s="217"/>
      <c r="P3" s="217"/>
      <c r="Q3" s="217"/>
      <c r="R3" s="217"/>
      <c r="S3" s="217"/>
      <c r="T3" s="217"/>
      <c r="U3" s="217"/>
      <c r="V3" s="217"/>
      <c r="W3" s="217"/>
      <c r="X3" s="217"/>
    </row>
    <row r="4" spans="1:24" s="271" customFormat="1" ht="15.75">
      <c r="A4" s="192" t="s">
        <v>386</v>
      </c>
      <c r="B4" s="303"/>
      <c r="C4" s="269"/>
      <c r="D4" s="245"/>
      <c r="E4" s="245"/>
      <c r="F4" s="245"/>
      <c r="G4" s="245"/>
      <c r="H4" s="245"/>
      <c r="I4" s="245"/>
      <c r="J4" s="245"/>
      <c r="K4" s="270"/>
      <c r="L4" s="270"/>
      <c r="M4" s="270"/>
      <c r="N4" s="270"/>
      <c r="O4" s="270"/>
      <c r="P4" s="270"/>
      <c r="Q4" s="270"/>
      <c r="R4" s="270"/>
      <c r="S4" s="270"/>
      <c r="T4" s="270"/>
      <c r="U4" s="270"/>
      <c r="V4" s="270"/>
      <c r="W4" s="270"/>
      <c r="X4" s="270"/>
    </row>
    <row r="5" spans="1:24" s="273" customFormat="1" ht="12.75">
      <c r="A5" s="322"/>
      <c r="B5" s="272"/>
      <c r="C5" s="298"/>
      <c r="D5" s="298"/>
      <c r="E5" s="298"/>
      <c r="F5" s="298"/>
      <c r="G5" s="298"/>
      <c r="H5" s="298"/>
      <c r="I5" s="298"/>
      <c r="J5" s="298"/>
      <c r="K5" s="272"/>
      <c r="L5" s="272"/>
      <c r="M5" s="272"/>
      <c r="N5" s="272"/>
      <c r="O5" s="272"/>
      <c r="P5" s="272"/>
      <c r="Q5" s="272"/>
      <c r="R5" s="272"/>
      <c r="S5" s="272"/>
      <c r="T5" s="272"/>
      <c r="U5" s="272"/>
      <c r="V5" s="272"/>
      <c r="W5" s="272"/>
      <c r="X5" s="272"/>
    </row>
    <row r="6" spans="1:24" s="268" customFormat="1" ht="15">
      <c r="A6" s="314" t="s">
        <v>374</v>
      </c>
      <c r="B6" s="306"/>
      <c r="C6" s="306"/>
      <c r="D6" s="306"/>
      <c r="E6" s="265"/>
      <c r="F6" s="265"/>
      <c r="G6" s="265"/>
      <c r="H6" s="265"/>
      <c r="I6" s="265"/>
      <c r="J6" s="265"/>
      <c r="K6" s="265"/>
      <c r="L6" s="265"/>
      <c r="M6" s="265"/>
      <c r="N6" s="265"/>
      <c r="O6" s="265"/>
      <c r="P6" s="265"/>
      <c r="Q6" s="265"/>
      <c r="R6" s="265"/>
      <c r="S6" s="265"/>
      <c r="T6" s="265"/>
      <c r="U6" s="265"/>
      <c r="V6" s="265"/>
      <c r="W6" s="265"/>
      <c r="X6" s="265"/>
    </row>
    <row r="7" spans="1:24" s="220" customFormat="1" ht="11.25">
      <c r="A7" s="312"/>
      <c r="B7" s="1217" t="s">
        <v>34</v>
      </c>
      <c r="C7" s="1218"/>
      <c r="D7" s="1219"/>
      <c r="E7" s="133"/>
      <c r="F7" s="1217" t="s">
        <v>188</v>
      </c>
      <c r="G7" s="1218"/>
      <c r="H7" s="1219"/>
      <c r="I7" s="133"/>
      <c r="J7" s="1217" t="s">
        <v>189</v>
      </c>
      <c r="K7" s="1218"/>
      <c r="L7" s="1219"/>
      <c r="M7" s="133"/>
      <c r="N7" s="1217" t="s">
        <v>190</v>
      </c>
      <c r="O7" s="1218"/>
      <c r="P7" s="1219"/>
      <c r="Q7" s="133"/>
      <c r="R7" s="1217" t="s">
        <v>191</v>
      </c>
      <c r="S7" s="1218"/>
      <c r="T7" s="1219"/>
      <c r="U7" s="133"/>
      <c r="V7" s="1217" t="s">
        <v>192</v>
      </c>
      <c r="W7" s="1218"/>
      <c r="X7" s="1219"/>
    </row>
    <row r="8" spans="1:24" ht="56.25">
      <c r="A8" s="134"/>
      <c r="B8" s="130" t="s">
        <v>309</v>
      </c>
      <c r="C8" s="130" t="s">
        <v>310</v>
      </c>
      <c r="D8" s="135" t="s">
        <v>311</v>
      </c>
      <c r="E8" s="99"/>
      <c r="F8" s="130" t="s">
        <v>309</v>
      </c>
      <c r="G8" s="130" t="s">
        <v>310</v>
      </c>
      <c r="H8" s="135" t="s">
        <v>311</v>
      </c>
      <c r="I8" s="99"/>
      <c r="J8" s="130" t="s">
        <v>309</v>
      </c>
      <c r="K8" s="130" t="s">
        <v>310</v>
      </c>
      <c r="L8" s="135" t="s">
        <v>311</v>
      </c>
      <c r="M8" s="99"/>
      <c r="N8" s="130" t="s">
        <v>309</v>
      </c>
      <c r="O8" s="130" t="s">
        <v>310</v>
      </c>
      <c r="P8" s="135" t="s">
        <v>311</v>
      </c>
      <c r="Q8" s="99"/>
      <c r="R8" s="130" t="s">
        <v>309</v>
      </c>
      <c r="S8" s="130" t="s">
        <v>310</v>
      </c>
      <c r="T8" s="135" t="s">
        <v>311</v>
      </c>
      <c r="U8" s="99"/>
      <c r="V8" s="130" t="s">
        <v>309</v>
      </c>
      <c r="W8" s="130" t="s">
        <v>310</v>
      </c>
      <c r="X8" s="135" t="s">
        <v>311</v>
      </c>
    </row>
    <row r="9" spans="1:24" s="275" customFormat="1">
      <c r="A9" s="127"/>
      <c r="B9" s="276">
        <v>1</v>
      </c>
      <c r="C9" s="276">
        <v>2</v>
      </c>
      <c r="D9" s="276">
        <v>3</v>
      </c>
      <c r="E9" s="274"/>
      <c r="F9" s="276">
        <v>1</v>
      </c>
      <c r="G9" s="276">
        <v>2</v>
      </c>
      <c r="H9" s="276">
        <v>3</v>
      </c>
      <c r="I9" s="274"/>
      <c r="J9" s="276">
        <v>1</v>
      </c>
      <c r="K9" s="276">
        <v>2</v>
      </c>
      <c r="L9" s="276">
        <v>3</v>
      </c>
      <c r="M9" s="274"/>
      <c r="N9" s="276">
        <v>1</v>
      </c>
      <c r="O9" s="276">
        <v>2</v>
      </c>
      <c r="P9" s="276">
        <v>3</v>
      </c>
      <c r="Q9" s="274"/>
      <c r="R9" s="276">
        <v>1</v>
      </c>
      <c r="S9" s="276">
        <v>2</v>
      </c>
      <c r="T9" s="276">
        <v>3</v>
      </c>
      <c r="U9" s="274"/>
      <c r="V9" s="276">
        <v>1</v>
      </c>
      <c r="W9" s="276">
        <v>2</v>
      </c>
      <c r="X9" s="276">
        <v>3</v>
      </c>
    </row>
    <row r="10" spans="1:24">
      <c r="A10" s="127" t="s">
        <v>312</v>
      </c>
      <c r="B10" s="141"/>
      <c r="C10" s="141"/>
      <c r="D10" s="95"/>
      <c r="E10" s="99"/>
      <c r="F10" s="141"/>
      <c r="G10" s="141"/>
      <c r="H10" s="95"/>
      <c r="I10" s="99"/>
      <c r="J10" s="141"/>
      <c r="K10" s="141"/>
      <c r="L10" s="95"/>
      <c r="M10" s="99"/>
      <c r="N10" s="141"/>
      <c r="O10" s="141"/>
      <c r="P10" s="95"/>
      <c r="Q10" s="99"/>
      <c r="R10" s="141"/>
      <c r="S10" s="141"/>
      <c r="T10" s="95"/>
      <c r="U10" s="99"/>
      <c r="V10" s="141"/>
      <c r="W10" s="141"/>
      <c r="X10" s="95"/>
    </row>
    <row r="11" spans="1:24">
      <c r="A11" s="104"/>
      <c r="B11" s="104"/>
      <c r="C11" s="104"/>
      <c r="D11" s="104"/>
      <c r="E11" s="99"/>
      <c r="F11" s="104"/>
      <c r="G11" s="104"/>
      <c r="H11" s="104"/>
      <c r="I11" s="99"/>
      <c r="J11" s="104"/>
      <c r="K11" s="104"/>
      <c r="L11" s="104"/>
      <c r="M11" s="99"/>
      <c r="N11" s="104"/>
      <c r="O11" s="104"/>
      <c r="P11" s="104"/>
      <c r="Q11" s="99"/>
      <c r="R11" s="104"/>
      <c r="S11" s="104"/>
      <c r="T11" s="104"/>
      <c r="U11" s="99"/>
      <c r="V11" s="104"/>
      <c r="W11" s="104"/>
      <c r="X11" s="104"/>
    </row>
    <row r="12" spans="1:24">
      <c r="A12" s="127" t="s">
        <v>313</v>
      </c>
      <c r="B12" s="104"/>
      <c r="C12" s="104"/>
      <c r="D12" s="104"/>
      <c r="E12" s="99"/>
      <c r="F12" s="104"/>
      <c r="G12" s="104"/>
      <c r="H12" s="104"/>
      <c r="I12" s="99"/>
      <c r="J12" s="104"/>
      <c r="K12" s="104"/>
      <c r="L12" s="104"/>
      <c r="M12" s="99"/>
      <c r="N12" s="104"/>
      <c r="O12" s="104"/>
      <c r="P12" s="104"/>
      <c r="Q12" s="99"/>
      <c r="R12" s="104"/>
      <c r="S12" s="104"/>
      <c r="T12" s="104"/>
      <c r="U12" s="99"/>
      <c r="V12" s="104"/>
      <c r="W12" s="104"/>
      <c r="X12" s="104"/>
    </row>
    <row r="13" spans="1:24">
      <c r="A13" s="104" t="s">
        <v>314</v>
      </c>
      <c r="B13" s="125" t="s">
        <v>37</v>
      </c>
      <c r="C13" s="125" t="s">
        <v>37</v>
      </c>
      <c r="D13" s="95" t="s">
        <v>37</v>
      </c>
      <c r="E13" s="99"/>
      <c r="F13" s="125" t="s">
        <v>37</v>
      </c>
      <c r="G13" s="125" t="s">
        <v>37</v>
      </c>
      <c r="H13" s="95" t="s">
        <v>37</v>
      </c>
      <c r="I13" s="99"/>
      <c r="J13" s="125" t="s">
        <v>37</v>
      </c>
      <c r="K13" s="125" t="s">
        <v>37</v>
      </c>
      <c r="L13" s="95" t="s">
        <v>37</v>
      </c>
      <c r="M13" s="99"/>
      <c r="N13" s="125" t="s">
        <v>37</v>
      </c>
      <c r="O13" s="125" t="s">
        <v>37</v>
      </c>
      <c r="P13" s="95" t="s">
        <v>37</v>
      </c>
      <c r="Q13" s="99"/>
      <c r="R13" s="125" t="s">
        <v>37</v>
      </c>
      <c r="S13" s="125" t="s">
        <v>37</v>
      </c>
      <c r="T13" s="95" t="s">
        <v>37</v>
      </c>
      <c r="U13" s="99"/>
      <c r="V13" s="125" t="s">
        <v>37</v>
      </c>
      <c r="W13" s="125" t="s">
        <v>37</v>
      </c>
      <c r="X13" s="95" t="s">
        <v>37</v>
      </c>
    </row>
    <row r="14" spans="1:24">
      <c r="A14" s="104" t="s">
        <v>315</v>
      </c>
      <c r="B14" s="125" t="s">
        <v>37</v>
      </c>
      <c r="C14" s="125" t="s">
        <v>37</v>
      </c>
      <c r="D14" s="95" t="s">
        <v>37</v>
      </c>
      <c r="E14" s="99"/>
      <c r="F14" s="125" t="s">
        <v>37</v>
      </c>
      <c r="G14" s="125" t="s">
        <v>37</v>
      </c>
      <c r="H14" s="95" t="s">
        <v>37</v>
      </c>
      <c r="I14" s="99"/>
      <c r="J14" s="125" t="s">
        <v>37</v>
      </c>
      <c r="K14" s="125" t="s">
        <v>37</v>
      </c>
      <c r="L14" s="95" t="s">
        <v>37</v>
      </c>
      <c r="M14" s="99"/>
      <c r="N14" s="125" t="s">
        <v>37</v>
      </c>
      <c r="O14" s="125" t="s">
        <v>37</v>
      </c>
      <c r="P14" s="95" t="s">
        <v>37</v>
      </c>
      <c r="Q14" s="99"/>
      <c r="R14" s="125" t="s">
        <v>37</v>
      </c>
      <c r="S14" s="125" t="s">
        <v>37</v>
      </c>
      <c r="T14" s="95" t="s">
        <v>37</v>
      </c>
      <c r="U14" s="99"/>
      <c r="V14" s="125" t="s">
        <v>37</v>
      </c>
      <c r="W14" s="125" t="s">
        <v>37</v>
      </c>
      <c r="X14" s="95" t="s">
        <v>37</v>
      </c>
    </row>
    <row r="15" spans="1:24">
      <c r="A15" s="126"/>
      <c r="B15" s="95" t="s">
        <v>37</v>
      </c>
      <c r="C15" s="95" t="s">
        <v>37</v>
      </c>
      <c r="D15" s="95" t="s">
        <v>37</v>
      </c>
      <c r="E15" s="99"/>
      <c r="F15" s="95" t="s">
        <v>37</v>
      </c>
      <c r="G15" s="95" t="s">
        <v>37</v>
      </c>
      <c r="H15" s="95" t="s">
        <v>37</v>
      </c>
      <c r="I15" s="99"/>
      <c r="J15" s="95" t="s">
        <v>37</v>
      </c>
      <c r="K15" s="95" t="s">
        <v>37</v>
      </c>
      <c r="L15" s="95" t="s">
        <v>37</v>
      </c>
      <c r="M15" s="99"/>
      <c r="N15" s="95" t="s">
        <v>37</v>
      </c>
      <c r="O15" s="95" t="s">
        <v>37</v>
      </c>
      <c r="P15" s="95" t="s">
        <v>37</v>
      </c>
      <c r="Q15" s="99"/>
      <c r="R15" s="95" t="s">
        <v>37</v>
      </c>
      <c r="S15" s="95" t="s">
        <v>37</v>
      </c>
      <c r="T15" s="95" t="s">
        <v>37</v>
      </c>
      <c r="U15" s="99"/>
      <c r="V15" s="95" t="s">
        <v>37</v>
      </c>
      <c r="W15" s="95" t="s">
        <v>37</v>
      </c>
      <c r="X15" s="95" t="s">
        <v>37</v>
      </c>
    </row>
    <row r="16" spans="1:24">
      <c r="A16" s="104" t="s">
        <v>316</v>
      </c>
      <c r="B16" s="125" t="s">
        <v>37</v>
      </c>
      <c r="C16" s="125" t="s">
        <v>37</v>
      </c>
      <c r="D16" s="95" t="s">
        <v>37</v>
      </c>
      <c r="E16" s="99"/>
      <c r="F16" s="125" t="s">
        <v>37</v>
      </c>
      <c r="G16" s="125" t="s">
        <v>37</v>
      </c>
      <c r="H16" s="95" t="s">
        <v>37</v>
      </c>
      <c r="I16" s="99"/>
      <c r="J16" s="125" t="s">
        <v>37</v>
      </c>
      <c r="K16" s="125" t="s">
        <v>37</v>
      </c>
      <c r="L16" s="95" t="s">
        <v>37</v>
      </c>
      <c r="M16" s="99"/>
      <c r="N16" s="125" t="s">
        <v>37</v>
      </c>
      <c r="O16" s="125" t="s">
        <v>37</v>
      </c>
      <c r="P16" s="95" t="s">
        <v>37</v>
      </c>
      <c r="Q16" s="99"/>
      <c r="R16" s="125" t="s">
        <v>37</v>
      </c>
      <c r="S16" s="125" t="s">
        <v>37</v>
      </c>
      <c r="T16" s="95" t="s">
        <v>37</v>
      </c>
      <c r="U16" s="99"/>
      <c r="V16" s="125" t="s">
        <v>37</v>
      </c>
      <c r="W16" s="125" t="s">
        <v>37</v>
      </c>
      <c r="X16" s="95" t="s">
        <v>37</v>
      </c>
    </row>
    <row r="17" spans="1:25">
      <c r="A17" s="104" t="s">
        <v>317</v>
      </c>
      <c r="B17" s="125" t="s">
        <v>37</v>
      </c>
      <c r="C17" s="125" t="s">
        <v>37</v>
      </c>
      <c r="D17" s="95" t="s">
        <v>37</v>
      </c>
      <c r="E17" s="99"/>
      <c r="F17" s="125" t="s">
        <v>37</v>
      </c>
      <c r="G17" s="125" t="s">
        <v>37</v>
      </c>
      <c r="H17" s="95" t="s">
        <v>37</v>
      </c>
      <c r="I17" s="99"/>
      <c r="J17" s="125" t="s">
        <v>37</v>
      </c>
      <c r="K17" s="125" t="s">
        <v>37</v>
      </c>
      <c r="L17" s="95" t="s">
        <v>37</v>
      </c>
      <c r="M17" s="99"/>
      <c r="N17" s="125" t="s">
        <v>37</v>
      </c>
      <c r="O17" s="125" t="s">
        <v>37</v>
      </c>
      <c r="P17" s="95" t="s">
        <v>37</v>
      </c>
      <c r="Q17" s="99"/>
      <c r="R17" s="125" t="s">
        <v>37</v>
      </c>
      <c r="S17" s="125" t="s">
        <v>37</v>
      </c>
      <c r="T17" s="95" t="s">
        <v>37</v>
      </c>
      <c r="U17" s="133"/>
      <c r="V17" s="125" t="s">
        <v>37</v>
      </c>
      <c r="W17" s="125" t="s">
        <v>37</v>
      </c>
      <c r="X17" s="95" t="s">
        <v>37</v>
      </c>
      <c r="Y17" s="98"/>
    </row>
    <row r="18" spans="1:25">
      <c r="A18" s="104" t="s">
        <v>318</v>
      </c>
      <c r="B18" s="125" t="s">
        <v>37</v>
      </c>
      <c r="C18" s="125" t="s">
        <v>37</v>
      </c>
      <c r="D18" s="95" t="s">
        <v>37</v>
      </c>
      <c r="E18" s="99"/>
      <c r="F18" s="125" t="s">
        <v>37</v>
      </c>
      <c r="G18" s="125" t="s">
        <v>37</v>
      </c>
      <c r="H18" s="95" t="s">
        <v>37</v>
      </c>
      <c r="I18" s="99"/>
      <c r="J18" s="125" t="s">
        <v>37</v>
      </c>
      <c r="K18" s="125" t="s">
        <v>37</v>
      </c>
      <c r="L18" s="95" t="s">
        <v>37</v>
      </c>
      <c r="M18" s="99"/>
      <c r="N18" s="125" t="s">
        <v>37</v>
      </c>
      <c r="O18" s="125" t="s">
        <v>37</v>
      </c>
      <c r="P18" s="95" t="s">
        <v>37</v>
      </c>
      <c r="Q18" s="99"/>
      <c r="R18" s="125" t="s">
        <v>37</v>
      </c>
      <c r="S18" s="125" t="s">
        <v>37</v>
      </c>
      <c r="T18" s="95" t="s">
        <v>37</v>
      </c>
      <c r="U18" s="99"/>
      <c r="V18" s="125" t="s">
        <v>37</v>
      </c>
      <c r="W18" s="125" t="s">
        <v>37</v>
      </c>
      <c r="X18" s="95" t="s">
        <v>37</v>
      </c>
    </row>
    <row r="19" spans="1:25">
      <c r="A19" s="104" t="s">
        <v>319</v>
      </c>
      <c r="B19" s="125" t="s">
        <v>37</v>
      </c>
      <c r="C19" s="125" t="s">
        <v>37</v>
      </c>
      <c r="D19" s="95" t="s">
        <v>37</v>
      </c>
      <c r="E19" s="99"/>
      <c r="F19" s="125" t="s">
        <v>37</v>
      </c>
      <c r="G19" s="125" t="s">
        <v>37</v>
      </c>
      <c r="H19" s="95" t="s">
        <v>37</v>
      </c>
      <c r="I19" s="99"/>
      <c r="J19" s="125" t="s">
        <v>37</v>
      </c>
      <c r="K19" s="125" t="s">
        <v>37</v>
      </c>
      <c r="L19" s="95" t="s">
        <v>37</v>
      </c>
      <c r="M19" s="99"/>
      <c r="N19" s="125" t="s">
        <v>37</v>
      </c>
      <c r="O19" s="125" t="s">
        <v>37</v>
      </c>
      <c r="P19" s="95" t="s">
        <v>37</v>
      </c>
      <c r="Q19" s="99"/>
      <c r="R19" s="125" t="s">
        <v>37</v>
      </c>
      <c r="S19" s="125" t="s">
        <v>37</v>
      </c>
      <c r="T19" s="95" t="s">
        <v>37</v>
      </c>
      <c r="U19" s="99"/>
      <c r="V19" s="125" t="s">
        <v>37</v>
      </c>
      <c r="W19" s="125" t="s">
        <v>37</v>
      </c>
      <c r="X19" s="95" t="s">
        <v>37</v>
      </c>
    </row>
    <row r="20" spans="1:25">
      <c r="A20" s="104" t="s">
        <v>320</v>
      </c>
      <c r="B20" s="125" t="s">
        <v>37</v>
      </c>
      <c r="C20" s="125" t="s">
        <v>37</v>
      </c>
      <c r="D20" s="95" t="s">
        <v>37</v>
      </c>
      <c r="E20" s="99"/>
      <c r="F20" s="125" t="s">
        <v>37</v>
      </c>
      <c r="G20" s="125" t="s">
        <v>37</v>
      </c>
      <c r="H20" s="95" t="s">
        <v>37</v>
      </c>
      <c r="I20" s="99"/>
      <c r="J20" s="125" t="s">
        <v>37</v>
      </c>
      <c r="K20" s="125" t="s">
        <v>37</v>
      </c>
      <c r="L20" s="95" t="s">
        <v>37</v>
      </c>
      <c r="M20" s="99"/>
      <c r="N20" s="125" t="s">
        <v>37</v>
      </c>
      <c r="O20" s="125" t="s">
        <v>37</v>
      </c>
      <c r="P20" s="95" t="s">
        <v>37</v>
      </c>
      <c r="Q20" s="99"/>
      <c r="R20" s="125" t="s">
        <v>37</v>
      </c>
      <c r="S20" s="125" t="s">
        <v>37</v>
      </c>
      <c r="T20" s="95" t="s">
        <v>37</v>
      </c>
      <c r="U20" s="99"/>
      <c r="V20" s="125" t="s">
        <v>37</v>
      </c>
      <c r="W20" s="125" t="s">
        <v>37</v>
      </c>
      <c r="X20" s="95" t="s">
        <v>37</v>
      </c>
    </row>
    <row r="21" spans="1:25">
      <c r="A21" s="104" t="s">
        <v>321</v>
      </c>
      <c r="B21" s="125" t="s">
        <v>37</v>
      </c>
      <c r="C21" s="125" t="s">
        <v>37</v>
      </c>
      <c r="D21" s="95" t="s">
        <v>37</v>
      </c>
      <c r="E21" s="99"/>
      <c r="F21" s="125" t="s">
        <v>37</v>
      </c>
      <c r="G21" s="125" t="s">
        <v>37</v>
      </c>
      <c r="H21" s="95" t="s">
        <v>37</v>
      </c>
      <c r="I21" s="99"/>
      <c r="J21" s="125" t="s">
        <v>37</v>
      </c>
      <c r="K21" s="125" t="s">
        <v>37</v>
      </c>
      <c r="L21" s="95" t="s">
        <v>37</v>
      </c>
      <c r="M21" s="99"/>
      <c r="N21" s="125" t="s">
        <v>37</v>
      </c>
      <c r="O21" s="125" t="s">
        <v>37</v>
      </c>
      <c r="P21" s="95" t="s">
        <v>37</v>
      </c>
      <c r="Q21" s="99"/>
      <c r="R21" s="125" t="s">
        <v>37</v>
      </c>
      <c r="S21" s="125" t="s">
        <v>37</v>
      </c>
      <c r="T21" s="95" t="s">
        <v>37</v>
      </c>
      <c r="U21" s="99"/>
      <c r="V21" s="125" t="s">
        <v>37</v>
      </c>
      <c r="W21" s="125" t="s">
        <v>37</v>
      </c>
      <c r="X21" s="95" t="s">
        <v>37</v>
      </c>
    </row>
    <row r="22" spans="1:25">
      <c r="A22" s="104" t="s">
        <v>322</v>
      </c>
      <c r="B22" s="125" t="s">
        <v>37</v>
      </c>
      <c r="C22" s="125" t="s">
        <v>37</v>
      </c>
      <c r="D22" s="95" t="s">
        <v>37</v>
      </c>
      <c r="E22" s="99"/>
      <c r="F22" s="125" t="s">
        <v>37</v>
      </c>
      <c r="G22" s="125" t="s">
        <v>37</v>
      </c>
      <c r="H22" s="95" t="s">
        <v>37</v>
      </c>
      <c r="I22" s="99"/>
      <c r="J22" s="125" t="s">
        <v>37</v>
      </c>
      <c r="K22" s="125" t="s">
        <v>37</v>
      </c>
      <c r="L22" s="95" t="s">
        <v>37</v>
      </c>
      <c r="M22" s="99"/>
      <c r="N22" s="125" t="s">
        <v>37</v>
      </c>
      <c r="O22" s="125" t="s">
        <v>37</v>
      </c>
      <c r="P22" s="95" t="s">
        <v>37</v>
      </c>
      <c r="Q22" s="99"/>
      <c r="R22" s="125" t="s">
        <v>37</v>
      </c>
      <c r="S22" s="125" t="s">
        <v>37</v>
      </c>
      <c r="T22" s="95" t="s">
        <v>37</v>
      </c>
      <c r="U22" s="99"/>
      <c r="V22" s="125" t="s">
        <v>37</v>
      </c>
      <c r="W22" s="125" t="s">
        <v>37</v>
      </c>
      <c r="X22" s="95" t="s">
        <v>37</v>
      </c>
    </row>
    <row r="23" spans="1:25">
      <c r="A23" s="104" t="s">
        <v>323</v>
      </c>
      <c r="B23" s="125" t="s">
        <v>37</v>
      </c>
      <c r="C23" s="125" t="s">
        <v>37</v>
      </c>
      <c r="D23" s="95" t="s">
        <v>37</v>
      </c>
      <c r="E23" s="99"/>
      <c r="F23" s="125" t="s">
        <v>37</v>
      </c>
      <c r="G23" s="125" t="s">
        <v>37</v>
      </c>
      <c r="H23" s="95" t="s">
        <v>37</v>
      </c>
      <c r="I23" s="99"/>
      <c r="J23" s="125" t="s">
        <v>37</v>
      </c>
      <c r="K23" s="125" t="s">
        <v>37</v>
      </c>
      <c r="L23" s="95" t="s">
        <v>37</v>
      </c>
      <c r="M23" s="99"/>
      <c r="N23" s="125" t="s">
        <v>37</v>
      </c>
      <c r="O23" s="125" t="s">
        <v>37</v>
      </c>
      <c r="P23" s="95" t="s">
        <v>37</v>
      </c>
      <c r="Q23" s="99"/>
      <c r="R23" s="125" t="s">
        <v>37</v>
      </c>
      <c r="S23" s="125" t="s">
        <v>37</v>
      </c>
      <c r="T23" s="95" t="s">
        <v>37</v>
      </c>
      <c r="U23" s="99"/>
      <c r="V23" s="125" t="s">
        <v>37</v>
      </c>
      <c r="W23" s="125" t="s">
        <v>37</v>
      </c>
      <c r="X23" s="95" t="s">
        <v>37</v>
      </c>
    </row>
    <row r="24" spans="1:25">
      <c r="A24" s="104" t="s">
        <v>395</v>
      </c>
      <c r="B24" s="125" t="s">
        <v>37</v>
      </c>
      <c r="C24" s="125" t="s">
        <v>37</v>
      </c>
      <c r="D24" s="95" t="s">
        <v>37</v>
      </c>
      <c r="E24" s="99"/>
      <c r="F24" s="125" t="s">
        <v>37</v>
      </c>
      <c r="G24" s="125" t="s">
        <v>37</v>
      </c>
      <c r="H24" s="95" t="s">
        <v>37</v>
      </c>
      <c r="I24" s="99"/>
      <c r="J24" s="125" t="s">
        <v>37</v>
      </c>
      <c r="K24" s="125" t="s">
        <v>37</v>
      </c>
      <c r="L24" s="95" t="s">
        <v>37</v>
      </c>
      <c r="M24" s="99"/>
      <c r="N24" s="125" t="s">
        <v>37</v>
      </c>
      <c r="O24" s="125" t="s">
        <v>37</v>
      </c>
      <c r="P24" s="95" t="s">
        <v>37</v>
      </c>
      <c r="Q24" s="99"/>
      <c r="R24" s="125" t="s">
        <v>37</v>
      </c>
      <c r="S24" s="125" t="s">
        <v>37</v>
      </c>
      <c r="T24" s="95" t="s">
        <v>37</v>
      </c>
      <c r="U24" s="99"/>
      <c r="V24" s="125" t="s">
        <v>37</v>
      </c>
      <c r="W24" s="125" t="s">
        <v>37</v>
      </c>
      <c r="X24" s="95" t="s">
        <v>37</v>
      </c>
    </row>
    <row r="25" spans="1:25" s="791" customFormat="1">
      <c r="A25" s="761" t="s">
        <v>449</v>
      </c>
      <c r="B25" s="762" t="s">
        <v>37</v>
      </c>
      <c r="C25" s="762" t="s">
        <v>37</v>
      </c>
      <c r="D25" s="95" t="s">
        <v>37</v>
      </c>
      <c r="E25" s="99"/>
      <c r="F25" s="762" t="s">
        <v>37</v>
      </c>
      <c r="G25" s="762" t="s">
        <v>37</v>
      </c>
      <c r="H25" s="95" t="s">
        <v>37</v>
      </c>
      <c r="I25" s="99"/>
      <c r="J25" s="762" t="s">
        <v>37</v>
      </c>
      <c r="K25" s="762" t="s">
        <v>37</v>
      </c>
      <c r="L25" s="95" t="s">
        <v>37</v>
      </c>
      <c r="M25" s="99"/>
      <c r="N25" s="762" t="s">
        <v>37</v>
      </c>
      <c r="O25" s="762" t="s">
        <v>37</v>
      </c>
      <c r="P25" s="95" t="s">
        <v>37</v>
      </c>
      <c r="Q25" s="99"/>
      <c r="R25" s="762" t="s">
        <v>37</v>
      </c>
      <c r="S25" s="762" t="s">
        <v>37</v>
      </c>
      <c r="T25" s="95" t="s">
        <v>37</v>
      </c>
      <c r="U25" s="99"/>
      <c r="V25" s="762" t="s">
        <v>37</v>
      </c>
      <c r="W25" s="762" t="s">
        <v>37</v>
      </c>
      <c r="X25" s="95" t="s">
        <v>37</v>
      </c>
    </row>
    <row r="26" spans="1:25">
      <c r="A26" s="142" t="s">
        <v>324</v>
      </c>
      <c r="B26" s="95" t="s">
        <v>37</v>
      </c>
      <c r="C26" s="95" t="s">
        <v>37</v>
      </c>
      <c r="D26" s="95" t="s">
        <v>37</v>
      </c>
      <c r="E26" s="99"/>
      <c r="F26" s="95" t="s">
        <v>37</v>
      </c>
      <c r="G26" s="95" t="s">
        <v>37</v>
      </c>
      <c r="H26" s="95" t="s">
        <v>37</v>
      </c>
      <c r="I26" s="99"/>
      <c r="J26" s="95" t="s">
        <v>37</v>
      </c>
      <c r="K26" s="95" t="s">
        <v>37</v>
      </c>
      <c r="L26" s="95" t="s">
        <v>37</v>
      </c>
      <c r="M26" s="99"/>
      <c r="N26" s="95" t="s">
        <v>37</v>
      </c>
      <c r="O26" s="95" t="s">
        <v>37</v>
      </c>
      <c r="P26" s="95" t="s">
        <v>37</v>
      </c>
      <c r="Q26" s="99"/>
      <c r="R26" s="95" t="s">
        <v>37</v>
      </c>
      <c r="S26" s="95" t="s">
        <v>37</v>
      </c>
      <c r="T26" s="95" t="s">
        <v>37</v>
      </c>
      <c r="U26" s="99"/>
      <c r="V26" s="95" t="s">
        <v>37</v>
      </c>
      <c r="W26" s="95" t="s">
        <v>37</v>
      </c>
      <c r="X26" s="95" t="s">
        <v>37</v>
      </c>
    </row>
    <row r="27" spans="1:25">
      <c r="A27" s="104"/>
      <c r="B27" s="104"/>
      <c r="C27" s="104"/>
      <c r="D27" s="104"/>
      <c r="E27" s="99"/>
      <c r="F27" s="104"/>
      <c r="G27" s="104"/>
      <c r="H27" s="104"/>
      <c r="I27" s="99"/>
      <c r="J27" s="104"/>
      <c r="K27" s="104"/>
      <c r="L27" s="104"/>
      <c r="M27" s="99"/>
      <c r="N27" s="104"/>
      <c r="O27" s="104"/>
      <c r="P27" s="104"/>
      <c r="Q27" s="99"/>
      <c r="R27" s="104"/>
      <c r="S27" s="104"/>
      <c r="T27" s="104"/>
      <c r="U27" s="99"/>
      <c r="V27" s="104"/>
      <c r="W27" s="104"/>
      <c r="X27" s="104"/>
    </row>
    <row r="28" spans="1:25">
      <c r="A28" s="127" t="s">
        <v>325</v>
      </c>
      <c r="B28" s="125"/>
      <c r="C28" s="125"/>
      <c r="D28" s="129"/>
      <c r="E28" s="99"/>
      <c r="F28" s="125"/>
      <c r="G28" s="125"/>
      <c r="H28" s="129"/>
      <c r="I28" s="99"/>
      <c r="J28" s="125"/>
      <c r="K28" s="125"/>
      <c r="L28" s="129"/>
      <c r="M28" s="99"/>
      <c r="N28" s="125"/>
      <c r="O28" s="125"/>
      <c r="P28" s="129"/>
      <c r="Q28" s="99"/>
      <c r="R28" s="125"/>
      <c r="S28" s="125"/>
      <c r="T28" s="129"/>
      <c r="U28" s="99"/>
      <c r="V28" s="125"/>
      <c r="W28" s="125"/>
      <c r="X28" s="129"/>
    </row>
    <row r="29" spans="1:25">
      <c r="A29" s="104"/>
      <c r="B29" s="129"/>
      <c r="C29" s="129"/>
      <c r="D29" s="129"/>
      <c r="E29" s="99"/>
      <c r="F29" s="99"/>
      <c r="G29" s="99"/>
      <c r="H29" s="99"/>
      <c r="I29" s="99"/>
      <c r="J29" s="99"/>
      <c r="K29" s="99"/>
      <c r="L29" s="99"/>
      <c r="M29" s="99"/>
      <c r="N29" s="99"/>
      <c r="O29" s="99"/>
      <c r="P29" s="99"/>
      <c r="Q29" s="99"/>
      <c r="R29" s="99"/>
      <c r="S29" s="99"/>
      <c r="T29" s="99"/>
      <c r="U29" s="99"/>
      <c r="V29" s="99"/>
      <c r="W29" s="99"/>
      <c r="X29" s="99"/>
    </row>
    <row r="30" spans="1:25">
      <c r="A30" s="104" t="s">
        <v>326</v>
      </c>
      <c r="B30" s="129"/>
      <c r="C30" s="129"/>
      <c r="D30" s="129"/>
      <c r="E30" s="99"/>
      <c r="F30" s="99"/>
      <c r="G30" s="99"/>
      <c r="H30" s="99"/>
      <c r="I30" s="99"/>
      <c r="J30" s="99"/>
      <c r="K30" s="99"/>
      <c r="L30" s="99"/>
      <c r="M30" s="99"/>
      <c r="N30" s="99"/>
      <c r="O30" s="99"/>
      <c r="P30" s="99"/>
      <c r="Q30" s="99"/>
      <c r="R30" s="99"/>
      <c r="S30" s="99"/>
      <c r="T30" s="99"/>
      <c r="U30" s="99"/>
      <c r="V30" s="99"/>
      <c r="W30" s="99"/>
      <c r="X30" s="99"/>
    </row>
    <row r="31" spans="1:25">
      <c r="A31" s="104"/>
      <c r="B31" s="129"/>
      <c r="C31" s="129"/>
      <c r="D31" s="129"/>
      <c r="E31" s="99"/>
      <c r="F31" s="99"/>
      <c r="G31" s="99"/>
      <c r="H31" s="99"/>
      <c r="I31" s="99"/>
      <c r="J31" s="99"/>
      <c r="K31" s="99"/>
      <c r="L31" s="99"/>
      <c r="M31" s="99"/>
      <c r="N31" s="99"/>
      <c r="O31" s="99"/>
      <c r="P31" s="99"/>
      <c r="Q31" s="99"/>
      <c r="R31" s="99"/>
      <c r="S31" s="99"/>
      <c r="T31" s="99"/>
      <c r="U31" s="99"/>
      <c r="V31" s="99"/>
      <c r="W31" s="99"/>
      <c r="X31" s="99"/>
    </row>
    <row r="32" spans="1:25">
      <c r="A32" s="1220" t="s">
        <v>375</v>
      </c>
      <c r="B32" s="1221"/>
      <c r="C32" s="1221"/>
      <c r="D32" s="1221"/>
      <c r="E32" s="99"/>
      <c r="F32" s="99"/>
      <c r="G32" s="99"/>
      <c r="H32" s="99"/>
      <c r="I32" s="99"/>
      <c r="J32" s="99"/>
      <c r="K32" s="99"/>
      <c r="L32" s="99"/>
      <c r="M32" s="99"/>
      <c r="N32" s="99"/>
      <c r="O32" s="99"/>
      <c r="P32" s="99"/>
      <c r="Q32" s="99"/>
      <c r="R32" s="99"/>
      <c r="S32" s="99"/>
      <c r="T32" s="99"/>
      <c r="U32" s="99"/>
      <c r="V32" s="99"/>
      <c r="W32" s="99"/>
      <c r="X32" s="99"/>
    </row>
    <row r="33" spans="1:24" ht="24">
      <c r="A33" s="106"/>
      <c r="B33" s="107"/>
      <c r="C33" s="104"/>
      <c r="D33" s="138" t="s">
        <v>34</v>
      </c>
      <c r="E33" s="99"/>
      <c r="F33" s="138" t="s">
        <v>188</v>
      </c>
      <c r="G33" s="99"/>
      <c r="H33" s="138" t="s">
        <v>189</v>
      </c>
      <c r="I33" s="99"/>
      <c r="J33" s="138" t="s">
        <v>190</v>
      </c>
      <c r="K33" s="99"/>
      <c r="L33" s="138" t="s">
        <v>191</v>
      </c>
      <c r="M33" s="99"/>
      <c r="N33" s="138" t="s">
        <v>192</v>
      </c>
      <c r="O33" s="99"/>
      <c r="P33" s="99"/>
      <c r="Q33" s="99"/>
      <c r="R33" s="99"/>
      <c r="S33" s="99"/>
      <c r="T33" s="99"/>
      <c r="U33" s="99"/>
      <c r="V33" s="99"/>
      <c r="W33" s="99"/>
      <c r="X33" s="99"/>
    </row>
    <row r="34" spans="1:24" ht="33.75">
      <c r="A34" s="134"/>
      <c r="B34" s="139"/>
      <c r="C34" s="139"/>
      <c r="D34" s="130" t="s">
        <v>327</v>
      </c>
      <c r="E34" s="99"/>
      <c r="F34" s="130" t="s">
        <v>327</v>
      </c>
      <c r="G34" s="99"/>
      <c r="H34" s="130" t="s">
        <v>327</v>
      </c>
      <c r="I34" s="99"/>
      <c r="J34" s="130" t="s">
        <v>327</v>
      </c>
      <c r="K34" s="99"/>
      <c r="L34" s="130" t="s">
        <v>327</v>
      </c>
      <c r="M34" s="99"/>
      <c r="N34" s="130" t="s">
        <v>327</v>
      </c>
      <c r="O34" s="99"/>
      <c r="P34" s="99"/>
      <c r="Q34" s="99"/>
      <c r="R34" s="99"/>
      <c r="S34" s="99"/>
      <c r="T34" s="99"/>
      <c r="U34" s="99"/>
      <c r="V34" s="99"/>
      <c r="W34" s="99"/>
      <c r="X34" s="99"/>
    </row>
    <row r="35" spans="1:24">
      <c r="A35" s="136"/>
      <c r="B35" s="140"/>
      <c r="C35" s="140"/>
      <c r="D35" s="137">
        <v>1</v>
      </c>
      <c r="E35" s="99"/>
      <c r="F35" s="137">
        <v>1</v>
      </c>
      <c r="G35" s="99"/>
      <c r="H35" s="137">
        <v>1</v>
      </c>
      <c r="I35" s="99"/>
      <c r="J35" s="137">
        <v>1</v>
      </c>
      <c r="K35" s="99"/>
      <c r="L35" s="137">
        <v>1</v>
      </c>
      <c r="M35" s="99"/>
      <c r="N35" s="137">
        <v>1</v>
      </c>
      <c r="O35" s="99"/>
      <c r="P35" s="99"/>
      <c r="Q35" s="99"/>
      <c r="R35" s="99"/>
      <c r="S35" s="99"/>
      <c r="T35" s="99"/>
      <c r="U35" s="99"/>
      <c r="V35" s="99"/>
      <c r="W35" s="99"/>
      <c r="X35" s="99"/>
    </row>
    <row r="36" spans="1:24">
      <c r="A36" s="104"/>
      <c r="B36" s="129"/>
      <c r="C36" s="129"/>
      <c r="D36" s="104"/>
      <c r="E36" s="99"/>
      <c r="F36" s="104"/>
      <c r="G36" s="99"/>
      <c r="H36" s="104"/>
      <c r="I36" s="99"/>
      <c r="J36" s="104"/>
      <c r="K36" s="99"/>
      <c r="L36" s="104"/>
      <c r="M36" s="99"/>
      <c r="N36" s="104"/>
      <c r="O36" s="99"/>
      <c r="P36" s="99"/>
      <c r="Q36" s="99"/>
      <c r="R36" s="99"/>
      <c r="S36" s="99"/>
      <c r="T36" s="99"/>
      <c r="U36" s="99"/>
      <c r="V36" s="99"/>
      <c r="W36" s="99"/>
      <c r="X36" s="99"/>
    </row>
    <row r="37" spans="1:24">
      <c r="A37" s="127" t="s">
        <v>312</v>
      </c>
      <c r="B37" s="131"/>
      <c r="C37" s="99"/>
      <c r="D37" s="141"/>
      <c r="E37" s="99"/>
      <c r="F37" s="141"/>
      <c r="G37" s="99"/>
      <c r="H37" s="141"/>
      <c r="I37" s="99"/>
      <c r="J37" s="141"/>
      <c r="K37" s="99"/>
      <c r="L37" s="141"/>
      <c r="M37" s="99"/>
      <c r="N37" s="141"/>
      <c r="O37" s="99"/>
      <c r="P37" s="99"/>
      <c r="Q37" s="99"/>
      <c r="R37" s="99"/>
      <c r="S37" s="99"/>
      <c r="T37" s="99"/>
      <c r="U37" s="99"/>
      <c r="V37" s="99"/>
      <c r="W37" s="99"/>
      <c r="X37" s="99"/>
    </row>
    <row r="38" spans="1:24">
      <c r="A38" s="104"/>
      <c r="B38" s="129"/>
      <c r="C38" s="99"/>
      <c r="D38" s="104"/>
      <c r="E38" s="99"/>
      <c r="F38" s="104"/>
      <c r="G38" s="99"/>
      <c r="H38" s="104"/>
      <c r="I38" s="99"/>
      <c r="J38" s="104"/>
      <c r="K38" s="99"/>
      <c r="L38" s="104"/>
      <c r="M38" s="99"/>
      <c r="N38" s="104"/>
      <c r="O38" s="99"/>
      <c r="P38" s="99"/>
      <c r="Q38" s="99"/>
      <c r="R38" s="99"/>
      <c r="S38" s="99"/>
      <c r="T38" s="99"/>
      <c r="U38" s="99"/>
      <c r="V38" s="99"/>
      <c r="W38" s="99"/>
      <c r="X38" s="99"/>
    </row>
    <row r="39" spans="1:24">
      <c r="A39" s="127" t="s">
        <v>313</v>
      </c>
      <c r="B39" s="129"/>
      <c r="C39" s="99"/>
      <c r="D39" s="104"/>
      <c r="E39" s="99"/>
      <c r="F39" s="104"/>
      <c r="G39" s="99"/>
      <c r="H39" s="104"/>
      <c r="I39" s="99"/>
      <c r="J39" s="104"/>
      <c r="K39" s="99"/>
      <c r="L39" s="104"/>
      <c r="M39" s="99"/>
      <c r="N39" s="104"/>
      <c r="O39" s="99"/>
      <c r="P39" s="99"/>
      <c r="Q39" s="99"/>
      <c r="R39" s="99"/>
      <c r="S39" s="99"/>
      <c r="T39" s="99"/>
      <c r="U39" s="99"/>
      <c r="V39" s="99"/>
      <c r="W39" s="99"/>
      <c r="X39" s="99"/>
    </row>
    <row r="40" spans="1:24">
      <c r="A40" s="104" t="s">
        <v>328</v>
      </c>
      <c r="B40" s="104"/>
      <c r="C40" s="99"/>
      <c r="D40" s="125" t="s">
        <v>37</v>
      </c>
      <c r="E40" s="99"/>
      <c r="F40" s="125" t="s">
        <v>37</v>
      </c>
      <c r="G40" s="99"/>
      <c r="H40" s="125" t="s">
        <v>37</v>
      </c>
      <c r="I40" s="99"/>
      <c r="J40" s="125" t="s">
        <v>37</v>
      </c>
      <c r="K40" s="99"/>
      <c r="L40" s="125" t="s">
        <v>37</v>
      </c>
      <c r="M40" s="99"/>
      <c r="N40" s="125" t="s">
        <v>37</v>
      </c>
      <c r="O40" s="99"/>
      <c r="P40" s="99"/>
      <c r="Q40" s="99"/>
      <c r="R40" s="108"/>
      <c r="S40" s="117"/>
      <c r="T40" s="117"/>
      <c r="U40" s="99"/>
      <c r="V40" s="99"/>
      <c r="W40" s="99"/>
      <c r="X40" s="99"/>
    </row>
    <row r="41" spans="1:24">
      <c r="A41" s="104" t="s">
        <v>315</v>
      </c>
      <c r="B41" s="104"/>
      <c r="C41" s="99"/>
      <c r="D41" s="125" t="s">
        <v>37</v>
      </c>
      <c r="E41" s="99"/>
      <c r="F41" s="125" t="s">
        <v>37</v>
      </c>
      <c r="G41" s="99"/>
      <c r="H41" s="125" t="s">
        <v>37</v>
      </c>
      <c r="I41" s="99"/>
      <c r="J41" s="125" t="s">
        <v>37</v>
      </c>
      <c r="K41" s="99"/>
      <c r="L41" s="125" t="s">
        <v>37</v>
      </c>
      <c r="M41" s="99"/>
      <c r="N41" s="125" t="s">
        <v>37</v>
      </c>
      <c r="O41" s="99"/>
      <c r="P41" s="99"/>
      <c r="Q41" s="99"/>
      <c r="R41" s="117"/>
      <c r="S41" s="117"/>
      <c r="T41" s="117"/>
      <c r="U41" s="99"/>
      <c r="V41" s="99"/>
      <c r="W41" s="99"/>
      <c r="X41" s="99"/>
    </row>
    <row r="42" spans="1:24">
      <c r="A42" s="104"/>
      <c r="B42" s="104"/>
      <c r="C42" s="99"/>
      <c r="D42" s="95" t="s">
        <v>37</v>
      </c>
      <c r="E42" s="99"/>
      <c r="F42" s="95" t="s">
        <v>37</v>
      </c>
      <c r="G42" s="99"/>
      <c r="H42" s="95" t="s">
        <v>37</v>
      </c>
      <c r="I42" s="99"/>
      <c r="J42" s="95" t="s">
        <v>37</v>
      </c>
      <c r="K42" s="99"/>
      <c r="L42" s="95" t="s">
        <v>37</v>
      </c>
      <c r="M42" s="99"/>
      <c r="N42" s="95" t="s">
        <v>37</v>
      </c>
      <c r="O42" s="99"/>
      <c r="P42" s="99"/>
      <c r="Q42" s="99"/>
      <c r="R42" s="117"/>
      <c r="S42" s="117"/>
      <c r="T42" s="117"/>
      <c r="U42" s="99"/>
      <c r="V42" s="99"/>
      <c r="W42" s="99"/>
      <c r="X42" s="99"/>
    </row>
    <row r="43" spans="1:24">
      <c r="A43" s="104" t="s">
        <v>316</v>
      </c>
      <c r="B43" s="104"/>
      <c r="C43" s="99"/>
      <c r="D43" s="125" t="s">
        <v>37</v>
      </c>
      <c r="E43" s="99"/>
      <c r="F43" s="125" t="s">
        <v>37</v>
      </c>
      <c r="G43" s="99"/>
      <c r="H43" s="125" t="s">
        <v>37</v>
      </c>
      <c r="I43" s="99"/>
      <c r="J43" s="125" t="s">
        <v>37</v>
      </c>
      <c r="K43" s="99"/>
      <c r="L43" s="125" t="s">
        <v>37</v>
      </c>
      <c r="M43" s="99"/>
      <c r="N43" s="125" t="s">
        <v>37</v>
      </c>
      <c r="O43" s="99"/>
      <c r="P43" s="99"/>
      <c r="Q43" s="99"/>
      <c r="R43" s="99"/>
      <c r="S43" s="99"/>
      <c r="T43" s="99"/>
      <c r="U43" s="99"/>
      <c r="V43" s="99"/>
      <c r="W43" s="99"/>
      <c r="X43" s="99"/>
    </row>
    <row r="44" spans="1:24">
      <c r="A44" s="104" t="s">
        <v>317</v>
      </c>
      <c r="B44" s="104"/>
      <c r="C44" s="99"/>
      <c r="D44" s="125" t="s">
        <v>37</v>
      </c>
      <c r="E44" s="99"/>
      <c r="F44" s="125" t="s">
        <v>37</v>
      </c>
      <c r="G44" s="99"/>
      <c r="H44" s="125" t="s">
        <v>37</v>
      </c>
      <c r="I44" s="99"/>
      <c r="J44" s="125" t="s">
        <v>37</v>
      </c>
      <c r="K44" s="99"/>
      <c r="L44" s="125" t="s">
        <v>37</v>
      </c>
      <c r="M44" s="99"/>
      <c r="N44" s="125" t="s">
        <v>37</v>
      </c>
      <c r="O44" s="133"/>
      <c r="P44" s="99"/>
      <c r="Q44" s="99"/>
      <c r="R44" s="99"/>
      <c r="S44" s="99"/>
      <c r="T44" s="99"/>
      <c r="U44" s="99"/>
      <c r="V44" s="99"/>
      <c r="W44" s="99"/>
      <c r="X44" s="99"/>
    </row>
    <row r="45" spans="1:24">
      <c r="A45" s="104" t="s">
        <v>318</v>
      </c>
      <c r="B45" s="104"/>
      <c r="C45" s="99"/>
      <c r="D45" s="125" t="s">
        <v>37</v>
      </c>
      <c r="E45" s="99"/>
      <c r="F45" s="125" t="s">
        <v>37</v>
      </c>
      <c r="G45" s="99"/>
      <c r="H45" s="125" t="s">
        <v>37</v>
      </c>
      <c r="I45" s="99"/>
      <c r="J45" s="125" t="s">
        <v>37</v>
      </c>
      <c r="K45" s="99"/>
      <c r="L45" s="125" t="s">
        <v>37</v>
      </c>
      <c r="M45" s="99"/>
      <c r="N45" s="125" t="s">
        <v>37</v>
      </c>
      <c r="O45" s="99"/>
      <c r="P45" s="99"/>
      <c r="Q45" s="99"/>
      <c r="R45" s="99"/>
      <c r="S45" s="99"/>
      <c r="T45" s="99"/>
      <c r="U45" s="99"/>
      <c r="V45" s="99"/>
      <c r="W45" s="99"/>
      <c r="X45" s="99"/>
    </row>
    <row r="46" spans="1:24">
      <c r="A46" s="104" t="s">
        <v>319</v>
      </c>
      <c r="B46" s="104"/>
      <c r="C46" s="99"/>
      <c r="D46" s="125" t="s">
        <v>37</v>
      </c>
      <c r="E46" s="99"/>
      <c r="F46" s="125" t="s">
        <v>37</v>
      </c>
      <c r="G46" s="99"/>
      <c r="H46" s="125" t="s">
        <v>37</v>
      </c>
      <c r="I46" s="99"/>
      <c r="J46" s="125" t="s">
        <v>37</v>
      </c>
      <c r="K46" s="99"/>
      <c r="L46" s="125" t="s">
        <v>37</v>
      </c>
      <c r="M46" s="99"/>
      <c r="N46" s="125" t="s">
        <v>37</v>
      </c>
      <c r="O46" s="99"/>
      <c r="P46" s="99"/>
      <c r="Q46" s="99"/>
      <c r="R46" s="99"/>
      <c r="S46" s="99"/>
      <c r="T46" s="99"/>
      <c r="U46" s="99"/>
      <c r="V46" s="99"/>
      <c r="W46" s="99"/>
      <c r="X46" s="99"/>
    </row>
    <row r="47" spans="1:24">
      <c r="A47" s="104" t="s">
        <v>320</v>
      </c>
      <c r="B47" s="104"/>
      <c r="C47" s="99"/>
      <c r="D47" s="125" t="s">
        <v>37</v>
      </c>
      <c r="E47" s="99"/>
      <c r="F47" s="125" t="s">
        <v>37</v>
      </c>
      <c r="G47" s="99"/>
      <c r="H47" s="125" t="s">
        <v>37</v>
      </c>
      <c r="I47" s="99"/>
      <c r="J47" s="125" t="s">
        <v>37</v>
      </c>
      <c r="K47" s="99"/>
      <c r="L47" s="125" t="s">
        <v>37</v>
      </c>
      <c r="M47" s="99"/>
      <c r="N47" s="125" t="s">
        <v>37</v>
      </c>
      <c r="O47" s="99"/>
      <c r="P47" s="99"/>
      <c r="Q47" s="99"/>
      <c r="R47" s="99"/>
      <c r="S47" s="99"/>
      <c r="T47" s="99"/>
      <c r="U47" s="99"/>
      <c r="V47" s="99"/>
      <c r="W47" s="99"/>
      <c r="X47" s="99"/>
    </row>
    <row r="48" spans="1:24">
      <c r="A48" s="104" t="s">
        <v>321</v>
      </c>
      <c r="B48" s="104"/>
      <c r="C48" s="99"/>
      <c r="D48" s="125" t="s">
        <v>37</v>
      </c>
      <c r="E48" s="99"/>
      <c r="F48" s="125" t="s">
        <v>37</v>
      </c>
      <c r="G48" s="99"/>
      <c r="H48" s="125" t="s">
        <v>37</v>
      </c>
      <c r="I48" s="99"/>
      <c r="J48" s="125" t="s">
        <v>37</v>
      </c>
      <c r="K48" s="99"/>
      <c r="L48" s="125" t="s">
        <v>37</v>
      </c>
      <c r="M48" s="99"/>
      <c r="N48" s="125" t="s">
        <v>37</v>
      </c>
      <c r="O48" s="99"/>
      <c r="P48" s="99"/>
      <c r="Q48" s="99"/>
      <c r="R48" s="99"/>
      <c r="S48" s="99"/>
      <c r="T48" s="99"/>
      <c r="U48" s="99"/>
      <c r="V48" s="99"/>
      <c r="W48" s="99"/>
      <c r="X48" s="99"/>
    </row>
    <row r="49" spans="1:25">
      <c r="A49" s="104" t="s">
        <v>322</v>
      </c>
      <c r="B49" s="104"/>
      <c r="C49" s="99"/>
      <c r="D49" s="125" t="s">
        <v>37</v>
      </c>
      <c r="E49" s="99"/>
      <c r="F49" s="125" t="s">
        <v>37</v>
      </c>
      <c r="G49" s="99"/>
      <c r="H49" s="125" t="s">
        <v>37</v>
      </c>
      <c r="I49" s="99"/>
      <c r="J49" s="125" t="s">
        <v>37</v>
      </c>
      <c r="K49" s="99"/>
      <c r="L49" s="125" t="s">
        <v>37</v>
      </c>
      <c r="M49" s="99"/>
      <c r="N49" s="125" t="s">
        <v>37</v>
      </c>
      <c r="O49" s="99"/>
      <c r="P49" s="99"/>
      <c r="Q49" s="99"/>
      <c r="R49" s="99"/>
      <c r="S49" s="99"/>
      <c r="T49" s="99"/>
      <c r="U49" s="99"/>
      <c r="V49" s="99"/>
      <c r="W49" s="99"/>
      <c r="X49" s="99"/>
    </row>
    <row r="50" spans="1:25">
      <c r="A50" s="104" t="s">
        <v>323</v>
      </c>
      <c r="B50" s="104"/>
      <c r="C50" s="99"/>
      <c r="D50" s="125" t="s">
        <v>37</v>
      </c>
      <c r="E50" s="99"/>
      <c r="F50" s="125" t="s">
        <v>37</v>
      </c>
      <c r="G50" s="99"/>
      <c r="H50" s="125" t="s">
        <v>37</v>
      </c>
      <c r="I50" s="99"/>
      <c r="J50" s="125" t="s">
        <v>37</v>
      </c>
      <c r="K50" s="99"/>
      <c r="L50" s="125" t="s">
        <v>37</v>
      </c>
      <c r="M50" s="99"/>
      <c r="N50" s="125" t="s">
        <v>37</v>
      </c>
      <c r="O50" s="99"/>
      <c r="P50" s="99"/>
      <c r="Q50" s="99"/>
      <c r="R50" s="99"/>
      <c r="S50" s="99"/>
      <c r="T50" s="99"/>
      <c r="U50" s="99"/>
      <c r="V50" s="99"/>
      <c r="W50" s="99"/>
      <c r="X50" s="99"/>
    </row>
    <row r="51" spans="1:25">
      <c r="A51" s="104" t="s">
        <v>395</v>
      </c>
      <c r="B51" s="104"/>
      <c r="C51" s="99"/>
      <c r="D51" s="125" t="s">
        <v>37</v>
      </c>
      <c r="E51" s="99"/>
      <c r="F51" s="125" t="s">
        <v>37</v>
      </c>
      <c r="G51" s="99"/>
      <c r="H51" s="125" t="s">
        <v>37</v>
      </c>
      <c r="I51" s="99"/>
      <c r="J51" s="125" t="s">
        <v>37</v>
      </c>
      <c r="K51" s="99"/>
      <c r="L51" s="125" t="s">
        <v>37</v>
      </c>
      <c r="M51" s="99"/>
      <c r="N51" s="125" t="s">
        <v>37</v>
      </c>
      <c r="O51" s="99"/>
      <c r="P51" s="99"/>
      <c r="Q51" s="99"/>
      <c r="R51" s="99"/>
      <c r="S51" s="99"/>
      <c r="T51" s="99"/>
      <c r="U51" s="99"/>
      <c r="V51" s="99"/>
      <c r="W51" s="99"/>
      <c r="X51" s="99"/>
    </row>
    <row r="52" spans="1:25" s="791" customFormat="1">
      <c r="A52" s="761" t="s">
        <v>449</v>
      </c>
      <c r="B52" s="761"/>
      <c r="C52" s="99"/>
      <c r="D52" s="762" t="s">
        <v>37</v>
      </c>
      <c r="E52" s="99"/>
      <c r="F52" s="762" t="s">
        <v>37</v>
      </c>
      <c r="G52" s="99"/>
      <c r="H52" s="762" t="s">
        <v>37</v>
      </c>
      <c r="I52" s="99"/>
      <c r="J52" s="762" t="s">
        <v>37</v>
      </c>
      <c r="K52" s="99"/>
      <c r="L52" s="762" t="s">
        <v>37</v>
      </c>
      <c r="M52" s="99"/>
      <c r="N52" s="762" t="s">
        <v>37</v>
      </c>
      <c r="O52" s="99"/>
      <c r="P52" s="99"/>
      <c r="Q52" s="99"/>
      <c r="R52" s="99"/>
      <c r="S52" s="99"/>
      <c r="T52" s="99"/>
      <c r="U52" s="99"/>
      <c r="V52" s="99"/>
      <c r="W52" s="99"/>
      <c r="X52" s="99"/>
    </row>
    <row r="53" spans="1:25">
      <c r="A53" s="142" t="s">
        <v>324</v>
      </c>
      <c r="B53" s="104"/>
      <c r="C53" s="99"/>
      <c r="D53" s="95" t="s">
        <v>37</v>
      </c>
      <c r="E53" s="99"/>
      <c r="F53" s="95" t="s">
        <v>37</v>
      </c>
      <c r="G53" s="99"/>
      <c r="H53" s="95" t="s">
        <v>37</v>
      </c>
      <c r="I53" s="99"/>
      <c r="J53" s="95" t="s">
        <v>37</v>
      </c>
      <c r="K53" s="99"/>
      <c r="L53" s="95" t="s">
        <v>37</v>
      </c>
      <c r="M53" s="99"/>
      <c r="N53" s="95" t="s">
        <v>37</v>
      </c>
      <c r="O53" s="99"/>
      <c r="P53" s="99"/>
      <c r="Q53" s="99"/>
      <c r="R53" s="99"/>
      <c r="S53" s="99"/>
      <c r="T53" s="99"/>
      <c r="U53" s="99"/>
      <c r="V53" s="99"/>
      <c r="W53" s="99"/>
      <c r="X53" s="99"/>
    </row>
    <row r="54" spans="1:25">
      <c r="A54" s="142"/>
      <c r="B54" s="104"/>
      <c r="C54" s="99"/>
      <c r="D54" s="104"/>
      <c r="E54" s="99"/>
      <c r="F54" s="104"/>
      <c r="G54" s="99"/>
      <c r="H54" s="104"/>
      <c r="I54" s="99"/>
      <c r="J54" s="104"/>
      <c r="K54" s="99"/>
      <c r="L54" s="104"/>
      <c r="M54" s="99"/>
      <c r="N54" s="104"/>
      <c r="O54" s="99"/>
      <c r="P54" s="99"/>
      <c r="Q54" s="99"/>
      <c r="R54" s="99"/>
      <c r="S54" s="99"/>
      <c r="T54" s="99"/>
      <c r="U54" s="99"/>
      <c r="V54" s="99"/>
      <c r="W54" s="99"/>
      <c r="X54" s="99"/>
    </row>
    <row r="55" spans="1:25">
      <c r="A55" s="127" t="s">
        <v>325</v>
      </c>
      <c r="B55" s="104"/>
      <c r="C55" s="99"/>
      <c r="D55" s="125"/>
      <c r="E55" s="99"/>
      <c r="F55" s="125"/>
      <c r="G55" s="99"/>
      <c r="H55" s="125"/>
      <c r="I55" s="99"/>
      <c r="J55" s="125"/>
      <c r="K55" s="99"/>
      <c r="L55" s="125"/>
      <c r="M55" s="99"/>
      <c r="N55" s="125"/>
      <c r="O55" s="99"/>
      <c r="P55" s="99"/>
      <c r="Q55" s="99"/>
      <c r="R55" s="99"/>
      <c r="S55" s="99"/>
      <c r="T55" s="99"/>
      <c r="U55" s="99"/>
      <c r="V55" s="99"/>
      <c r="W55" s="99"/>
      <c r="X55" s="99"/>
    </row>
    <row r="56" spans="1:25">
      <c r="A56" s="104"/>
      <c r="B56" s="104"/>
      <c r="C56" s="104"/>
      <c r="D56" s="104"/>
      <c r="E56" s="99"/>
      <c r="F56" s="99"/>
      <c r="G56" s="99"/>
      <c r="H56" s="99"/>
      <c r="I56" s="99"/>
      <c r="J56" s="99"/>
      <c r="K56" s="99"/>
      <c r="L56" s="99"/>
      <c r="M56" s="99"/>
      <c r="N56" s="99"/>
      <c r="O56" s="99"/>
      <c r="P56" s="99"/>
      <c r="Q56" s="99"/>
      <c r="R56" s="99"/>
      <c r="S56" s="99"/>
      <c r="T56" s="99"/>
      <c r="U56" s="99"/>
      <c r="V56" s="99"/>
      <c r="W56" s="99"/>
      <c r="X56" s="99"/>
    </row>
    <row r="57" spans="1:25" ht="12.75">
      <c r="A57" s="826" t="s">
        <v>376</v>
      </c>
      <c r="B57" s="988"/>
      <c r="C57" s="988"/>
      <c r="D57" s="988"/>
      <c r="E57" s="988"/>
      <c r="F57" s="988"/>
      <c r="G57" s="988"/>
      <c r="H57" s="988"/>
      <c r="I57" s="988"/>
      <c r="J57" s="988"/>
      <c r="K57" s="988"/>
      <c r="L57" s="988"/>
      <c r="M57" s="99"/>
      <c r="N57" s="99"/>
      <c r="O57" s="99"/>
      <c r="P57" s="99"/>
      <c r="Q57" s="99"/>
      <c r="R57" s="99"/>
      <c r="S57" s="99"/>
      <c r="T57" s="99"/>
      <c r="U57" s="99"/>
      <c r="V57" s="99"/>
      <c r="W57" s="99"/>
      <c r="X57" s="99"/>
    </row>
    <row r="58" spans="1:25" ht="12.75">
      <c r="A58" s="106"/>
      <c r="B58" s="1222" t="s">
        <v>34</v>
      </c>
      <c r="C58" s="1223"/>
      <c r="D58" s="1224"/>
      <c r="E58" s="99"/>
      <c r="F58" s="1222" t="s">
        <v>188</v>
      </c>
      <c r="G58" s="1223"/>
      <c r="H58" s="1224"/>
      <c r="I58" s="99"/>
      <c r="J58" s="1222" t="s">
        <v>189</v>
      </c>
      <c r="K58" s="1223"/>
      <c r="L58" s="1224"/>
      <c r="M58" s="99"/>
      <c r="N58" s="1222" t="s">
        <v>190</v>
      </c>
      <c r="O58" s="1223"/>
      <c r="P58" s="1224"/>
      <c r="Q58" s="99"/>
      <c r="R58" s="1222" t="s">
        <v>191</v>
      </c>
      <c r="S58" s="1223"/>
      <c r="T58" s="1224"/>
      <c r="U58" s="132"/>
      <c r="V58" s="1225" t="s">
        <v>192</v>
      </c>
      <c r="W58" s="1226"/>
      <c r="X58" s="1226"/>
      <c r="Y58" s="96"/>
    </row>
    <row r="59" spans="1:25" ht="33.75">
      <c r="A59" s="134"/>
      <c r="B59" s="130" t="s">
        <v>329</v>
      </c>
      <c r="C59" s="130" t="s">
        <v>330</v>
      </c>
      <c r="D59" s="135" t="s">
        <v>311</v>
      </c>
      <c r="E59" s="99"/>
      <c r="F59" s="130" t="s">
        <v>329</v>
      </c>
      <c r="G59" s="130" t="s">
        <v>330</v>
      </c>
      <c r="H59" s="135" t="s">
        <v>311</v>
      </c>
      <c r="I59" s="99"/>
      <c r="J59" s="130" t="s">
        <v>329</v>
      </c>
      <c r="K59" s="130" t="s">
        <v>330</v>
      </c>
      <c r="L59" s="135" t="s">
        <v>311</v>
      </c>
      <c r="M59" s="99"/>
      <c r="N59" s="130" t="s">
        <v>329</v>
      </c>
      <c r="O59" s="130" t="s">
        <v>330</v>
      </c>
      <c r="P59" s="135" t="s">
        <v>311</v>
      </c>
      <c r="Q59" s="99"/>
      <c r="R59" s="130" t="s">
        <v>329</v>
      </c>
      <c r="S59" s="130" t="s">
        <v>330</v>
      </c>
      <c r="T59" s="135" t="s">
        <v>311</v>
      </c>
      <c r="U59" s="99"/>
      <c r="V59" s="130" t="s">
        <v>329</v>
      </c>
      <c r="W59" s="130" t="s">
        <v>330</v>
      </c>
      <c r="X59" s="135" t="s">
        <v>311</v>
      </c>
    </row>
    <row r="60" spans="1:25">
      <c r="A60" s="136"/>
      <c r="B60" s="137">
        <v>1</v>
      </c>
      <c r="C60" s="137">
        <v>2</v>
      </c>
      <c r="D60" s="137">
        <v>3</v>
      </c>
      <c r="E60" s="99"/>
      <c r="F60" s="137">
        <v>1</v>
      </c>
      <c r="G60" s="137">
        <v>2</v>
      </c>
      <c r="H60" s="137">
        <v>3</v>
      </c>
      <c r="I60" s="99"/>
      <c r="J60" s="137">
        <v>1</v>
      </c>
      <c r="K60" s="137">
        <v>2</v>
      </c>
      <c r="L60" s="137">
        <v>3</v>
      </c>
      <c r="M60" s="99"/>
      <c r="N60" s="137">
        <v>1</v>
      </c>
      <c r="O60" s="137">
        <v>2</v>
      </c>
      <c r="P60" s="137">
        <v>3</v>
      </c>
      <c r="Q60" s="99"/>
      <c r="R60" s="137">
        <v>1</v>
      </c>
      <c r="S60" s="137">
        <v>2</v>
      </c>
      <c r="T60" s="137">
        <v>3</v>
      </c>
      <c r="U60" s="99"/>
      <c r="V60" s="137">
        <v>1</v>
      </c>
      <c r="W60" s="137">
        <v>2</v>
      </c>
      <c r="X60" s="137">
        <v>3</v>
      </c>
    </row>
    <row r="61" spans="1:25">
      <c r="A61" s="127" t="s">
        <v>312</v>
      </c>
      <c r="B61" s="141"/>
      <c r="C61" s="141"/>
      <c r="D61" s="95"/>
      <c r="E61" s="99"/>
      <c r="F61" s="141"/>
      <c r="G61" s="141"/>
      <c r="H61" s="95"/>
      <c r="I61" s="99"/>
      <c r="J61" s="141"/>
      <c r="K61" s="141"/>
      <c r="L61" s="95"/>
      <c r="M61" s="99"/>
      <c r="N61" s="141"/>
      <c r="O61" s="141"/>
      <c r="P61" s="95"/>
      <c r="Q61" s="99"/>
      <c r="R61" s="141"/>
      <c r="S61" s="141"/>
      <c r="T61" s="95"/>
      <c r="U61" s="99"/>
      <c r="V61" s="141"/>
      <c r="W61" s="141"/>
      <c r="X61" s="95"/>
    </row>
    <row r="62" spans="1:25">
      <c r="A62" s="104"/>
      <c r="B62" s="104"/>
      <c r="C62" s="104"/>
      <c r="D62" s="104"/>
      <c r="E62" s="99"/>
      <c r="F62" s="104"/>
      <c r="G62" s="104"/>
      <c r="H62" s="104"/>
      <c r="I62" s="99"/>
      <c r="J62" s="104"/>
      <c r="K62" s="104"/>
      <c r="L62" s="104"/>
      <c r="M62" s="99"/>
      <c r="N62" s="104"/>
      <c r="O62" s="104"/>
      <c r="P62" s="104"/>
      <c r="Q62" s="99"/>
      <c r="R62" s="104"/>
      <c r="S62" s="104"/>
      <c r="T62" s="104"/>
      <c r="U62" s="99"/>
      <c r="V62" s="104"/>
      <c r="W62" s="104"/>
      <c r="X62" s="104"/>
    </row>
    <row r="63" spans="1:25">
      <c r="A63" s="127" t="s">
        <v>313</v>
      </c>
      <c r="B63" s="104"/>
      <c r="C63" s="104"/>
      <c r="D63" s="104"/>
      <c r="E63" s="99"/>
      <c r="F63" s="104"/>
      <c r="G63" s="104"/>
      <c r="H63" s="104"/>
      <c r="I63" s="99"/>
      <c r="J63" s="104"/>
      <c r="K63" s="104"/>
      <c r="L63" s="104"/>
      <c r="M63" s="99"/>
      <c r="N63" s="104"/>
      <c r="O63" s="104"/>
      <c r="P63" s="104"/>
      <c r="Q63" s="99"/>
      <c r="R63" s="104"/>
      <c r="S63" s="104"/>
      <c r="T63" s="104"/>
      <c r="U63" s="99"/>
      <c r="V63" s="104"/>
      <c r="W63" s="104"/>
      <c r="X63" s="104"/>
    </row>
    <row r="64" spans="1:25">
      <c r="A64" s="104" t="s">
        <v>314</v>
      </c>
      <c r="B64" s="125" t="s">
        <v>37</v>
      </c>
      <c r="C64" s="125" t="s">
        <v>37</v>
      </c>
      <c r="D64" s="95" t="s">
        <v>37</v>
      </c>
      <c r="E64" s="99"/>
      <c r="F64" s="125" t="s">
        <v>37</v>
      </c>
      <c r="G64" s="125" t="s">
        <v>37</v>
      </c>
      <c r="H64" s="95" t="s">
        <v>37</v>
      </c>
      <c r="I64" s="99"/>
      <c r="J64" s="125" t="s">
        <v>37</v>
      </c>
      <c r="K64" s="125" t="s">
        <v>37</v>
      </c>
      <c r="L64" s="95" t="s">
        <v>37</v>
      </c>
      <c r="M64" s="99"/>
      <c r="N64" s="125" t="s">
        <v>37</v>
      </c>
      <c r="O64" s="125" t="s">
        <v>37</v>
      </c>
      <c r="P64" s="95" t="s">
        <v>37</v>
      </c>
      <c r="Q64" s="99"/>
      <c r="R64" s="125" t="s">
        <v>37</v>
      </c>
      <c r="S64" s="125" t="s">
        <v>37</v>
      </c>
      <c r="T64" s="95" t="s">
        <v>37</v>
      </c>
      <c r="U64" s="99"/>
      <c r="V64" s="125" t="s">
        <v>37</v>
      </c>
      <c r="W64" s="125" t="s">
        <v>37</v>
      </c>
      <c r="X64" s="95" t="s">
        <v>37</v>
      </c>
    </row>
    <row r="65" spans="1:25">
      <c r="A65" s="104" t="s">
        <v>315</v>
      </c>
      <c r="B65" s="125" t="s">
        <v>37</v>
      </c>
      <c r="C65" s="125" t="s">
        <v>37</v>
      </c>
      <c r="D65" s="95" t="s">
        <v>37</v>
      </c>
      <c r="E65" s="99"/>
      <c r="F65" s="125" t="s">
        <v>37</v>
      </c>
      <c r="G65" s="125" t="s">
        <v>37</v>
      </c>
      <c r="H65" s="95" t="s">
        <v>37</v>
      </c>
      <c r="I65" s="99"/>
      <c r="J65" s="125" t="s">
        <v>37</v>
      </c>
      <c r="K65" s="125" t="s">
        <v>37</v>
      </c>
      <c r="L65" s="95" t="s">
        <v>37</v>
      </c>
      <c r="M65" s="99"/>
      <c r="N65" s="125" t="s">
        <v>37</v>
      </c>
      <c r="O65" s="125" t="s">
        <v>37</v>
      </c>
      <c r="P65" s="95" t="s">
        <v>37</v>
      </c>
      <c r="Q65" s="99"/>
      <c r="R65" s="125" t="s">
        <v>37</v>
      </c>
      <c r="S65" s="125" t="s">
        <v>37</v>
      </c>
      <c r="T65" s="95" t="s">
        <v>37</v>
      </c>
      <c r="U65" s="99"/>
      <c r="V65" s="125" t="s">
        <v>37</v>
      </c>
      <c r="W65" s="125" t="s">
        <v>37</v>
      </c>
      <c r="X65" s="95" t="s">
        <v>37</v>
      </c>
    </row>
    <row r="66" spans="1:25">
      <c r="A66" s="104"/>
      <c r="B66" s="95" t="s">
        <v>37</v>
      </c>
      <c r="C66" s="95" t="s">
        <v>37</v>
      </c>
      <c r="D66" s="95" t="s">
        <v>37</v>
      </c>
      <c r="E66" s="99"/>
      <c r="F66" s="95" t="s">
        <v>37</v>
      </c>
      <c r="G66" s="95" t="s">
        <v>37</v>
      </c>
      <c r="H66" s="95" t="s">
        <v>37</v>
      </c>
      <c r="I66" s="99"/>
      <c r="J66" s="95" t="s">
        <v>37</v>
      </c>
      <c r="K66" s="95" t="s">
        <v>37</v>
      </c>
      <c r="L66" s="95" t="s">
        <v>37</v>
      </c>
      <c r="M66" s="99"/>
      <c r="N66" s="95" t="s">
        <v>37</v>
      </c>
      <c r="O66" s="95" t="s">
        <v>37</v>
      </c>
      <c r="P66" s="95" t="s">
        <v>37</v>
      </c>
      <c r="Q66" s="99"/>
      <c r="R66" s="95" t="s">
        <v>37</v>
      </c>
      <c r="S66" s="95" t="s">
        <v>37</v>
      </c>
      <c r="T66" s="95" t="s">
        <v>37</v>
      </c>
      <c r="U66" s="99"/>
      <c r="V66" s="95" t="s">
        <v>37</v>
      </c>
      <c r="W66" s="95" t="s">
        <v>37</v>
      </c>
      <c r="X66" s="95" t="s">
        <v>37</v>
      </c>
    </row>
    <row r="67" spans="1:25">
      <c r="A67" s="104" t="s">
        <v>316</v>
      </c>
      <c r="B67" s="125" t="s">
        <v>37</v>
      </c>
      <c r="C67" s="125" t="s">
        <v>37</v>
      </c>
      <c r="D67" s="95" t="s">
        <v>37</v>
      </c>
      <c r="E67" s="99"/>
      <c r="F67" s="125" t="s">
        <v>37</v>
      </c>
      <c r="G67" s="125" t="s">
        <v>37</v>
      </c>
      <c r="H67" s="95" t="s">
        <v>37</v>
      </c>
      <c r="I67" s="99"/>
      <c r="J67" s="125" t="s">
        <v>37</v>
      </c>
      <c r="K67" s="125" t="s">
        <v>37</v>
      </c>
      <c r="L67" s="95" t="s">
        <v>37</v>
      </c>
      <c r="M67" s="99"/>
      <c r="N67" s="125" t="s">
        <v>37</v>
      </c>
      <c r="O67" s="125" t="s">
        <v>37</v>
      </c>
      <c r="P67" s="95" t="s">
        <v>37</v>
      </c>
      <c r="Q67" s="99"/>
      <c r="R67" s="125" t="s">
        <v>37</v>
      </c>
      <c r="S67" s="125" t="s">
        <v>37</v>
      </c>
      <c r="T67" s="95" t="s">
        <v>37</v>
      </c>
      <c r="U67" s="99"/>
      <c r="V67" s="125" t="s">
        <v>37</v>
      </c>
      <c r="W67" s="125" t="s">
        <v>37</v>
      </c>
      <c r="X67" s="95" t="s">
        <v>37</v>
      </c>
    </row>
    <row r="68" spans="1:25" s="1002" customFormat="1">
      <c r="A68" s="1008" t="s">
        <v>317</v>
      </c>
      <c r="B68" s="1009" t="s">
        <v>37</v>
      </c>
      <c r="C68" s="1009" t="s">
        <v>37</v>
      </c>
      <c r="D68" s="1005" t="s">
        <v>37</v>
      </c>
      <c r="E68" s="1007"/>
      <c r="F68" s="1009" t="s">
        <v>37</v>
      </c>
      <c r="G68" s="1009" t="s">
        <v>37</v>
      </c>
      <c r="H68" s="1005" t="s">
        <v>37</v>
      </c>
      <c r="I68" s="1007"/>
      <c r="J68" s="1009" t="s">
        <v>37</v>
      </c>
      <c r="K68" s="1009" t="s">
        <v>37</v>
      </c>
      <c r="L68" s="1005" t="s">
        <v>37</v>
      </c>
      <c r="M68" s="1007"/>
      <c r="N68" s="1009" t="s">
        <v>37</v>
      </c>
      <c r="O68" s="1009" t="s">
        <v>37</v>
      </c>
      <c r="P68" s="1005" t="s">
        <v>37</v>
      </c>
      <c r="Q68" s="1007"/>
      <c r="R68" s="1009" t="s">
        <v>37</v>
      </c>
      <c r="S68" s="1009" t="s">
        <v>37</v>
      </c>
      <c r="T68" s="1005" t="s">
        <v>37</v>
      </c>
      <c r="U68" s="1010"/>
      <c r="V68" s="1009" t="s">
        <v>37</v>
      </c>
      <c r="W68" s="1009" t="s">
        <v>37</v>
      </c>
      <c r="X68" s="1005" t="s">
        <v>37</v>
      </c>
      <c r="Y68" s="1006"/>
    </row>
    <row r="69" spans="1:25">
      <c r="A69" s="104" t="s">
        <v>318</v>
      </c>
      <c r="B69" s="125" t="s">
        <v>37</v>
      </c>
      <c r="C69" s="125" t="s">
        <v>37</v>
      </c>
      <c r="D69" s="95" t="s">
        <v>37</v>
      </c>
      <c r="E69" s="99"/>
      <c r="F69" s="125" t="s">
        <v>37</v>
      </c>
      <c r="G69" s="125" t="s">
        <v>37</v>
      </c>
      <c r="H69" s="95" t="s">
        <v>37</v>
      </c>
      <c r="I69" s="99"/>
      <c r="J69" s="125" t="s">
        <v>37</v>
      </c>
      <c r="K69" s="125" t="s">
        <v>37</v>
      </c>
      <c r="L69" s="95" t="s">
        <v>37</v>
      </c>
      <c r="M69" s="99"/>
      <c r="N69" s="125" t="s">
        <v>37</v>
      </c>
      <c r="O69" s="125" t="s">
        <v>37</v>
      </c>
      <c r="P69" s="95" t="s">
        <v>37</v>
      </c>
      <c r="Q69" s="99"/>
      <c r="R69" s="125" t="s">
        <v>37</v>
      </c>
      <c r="S69" s="125" t="s">
        <v>37</v>
      </c>
      <c r="T69" s="95" t="s">
        <v>37</v>
      </c>
      <c r="U69" s="99"/>
      <c r="V69" s="125" t="s">
        <v>37</v>
      </c>
      <c r="W69" s="125" t="s">
        <v>37</v>
      </c>
      <c r="X69" s="95" t="s">
        <v>37</v>
      </c>
    </row>
    <row r="70" spans="1:25">
      <c r="A70" s="104" t="s">
        <v>319</v>
      </c>
      <c r="B70" s="125" t="s">
        <v>37</v>
      </c>
      <c r="C70" s="125" t="s">
        <v>37</v>
      </c>
      <c r="D70" s="95" t="s">
        <v>37</v>
      </c>
      <c r="E70" s="99"/>
      <c r="F70" s="125" t="s">
        <v>37</v>
      </c>
      <c r="G70" s="125" t="s">
        <v>37</v>
      </c>
      <c r="H70" s="95" t="s">
        <v>37</v>
      </c>
      <c r="I70" s="99"/>
      <c r="J70" s="125" t="s">
        <v>37</v>
      </c>
      <c r="K70" s="125" t="s">
        <v>37</v>
      </c>
      <c r="L70" s="95" t="s">
        <v>37</v>
      </c>
      <c r="M70" s="99"/>
      <c r="N70" s="125" t="s">
        <v>37</v>
      </c>
      <c r="O70" s="125" t="s">
        <v>37</v>
      </c>
      <c r="P70" s="95" t="s">
        <v>37</v>
      </c>
      <c r="Q70" s="99"/>
      <c r="R70" s="125" t="s">
        <v>37</v>
      </c>
      <c r="S70" s="125" t="s">
        <v>37</v>
      </c>
      <c r="T70" s="95" t="s">
        <v>37</v>
      </c>
      <c r="U70" s="99"/>
      <c r="V70" s="125" t="s">
        <v>37</v>
      </c>
      <c r="W70" s="125" t="s">
        <v>37</v>
      </c>
      <c r="X70" s="95" t="s">
        <v>37</v>
      </c>
    </row>
    <row r="71" spans="1:25">
      <c r="A71" s="104" t="s">
        <v>320</v>
      </c>
      <c r="B71" s="125" t="s">
        <v>37</v>
      </c>
      <c r="C71" s="125" t="s">
        <v>37</v>
      </c>
      <c r="D71" s="95" t="s">
        <v>37</v>
      </c>
      <c r="E71" s="99"/>
      <c r="F71" s="125" t="s">
        <v>37</v>
      </c>
      <c r="G71" s="125" t="s">
        <v>37</v>
      </c>
      <c r="H71" s="95" t="s">
        <v>37</v>
      </c>
      <c r="I71" s="99"/>
      <c r="J71" s="125" t="s">
        <v>37</v>
      </c>
      <c r="K71" s="125" t="s">
        <v>37</v>
      </c>
      <c r="L71" s="95" t="s">
        <v>37</v>
      </c>
      <c r="M71" s="99"/>
      <c r="N71" s="125" t="s">
        <v>37</v>
      </c>
      <c r="O71" s="125" t="s">
        <v>37</v>
      </c>
      <c r="P71" s="95" t="s">
        <v>37</v>
      </c>
      <c r="Q71" s="99"/>
      <c r="R71" s="125" t="s">
        <v>37</v>
      </c>
      <c r="S71" s="125" t="s">
        <v>37</v>
      </c>
      <c r="T71" s="95" t="s">
        <v>37</v>
      </c>
      <c r="U71" s="99"/>
      <c r="V71" s="125" t="s">
        <v>37</v>
      </c>
      <c r="W71" s="125" t="s">
        <v>37</v>
      </c>
      <c r="X71" s="95" t="s">
        <v>37</v>
      </c>
    </row>
    <row r="72" spans="1:25">
      <c r="A72" s="104" t="s">
        <v>321</v>
      </c>
      <c r="B72" s="125" t="s">
        <v>37</v>
      </c>
      <c r="C72" s="125" t="s">
        <v>37</v>
      </c>
      <c r="D72" s="95" t="s">
        <v>37</v>
      </c>
      <c r="E72" s="99"/>
      <c r="F72" s="125" t="s">
        <v>37</v>
      </c>
      <c r="G72" s="125" t="s">
        <v>37</v>
      </c>
      <c r="H72" s="95" t="s">
        <v>37</v>
      </c>
      <c r="I72" s="99"/>
      <c r="J72" s="125" t="s">
        <v>37</v>
      </c>
      <c r="K72" s="125" t="s">
        <v>37</v>
      </c>
      <c r="L72" s="95" t="s">
        <v>37</v>
      </c>
      <c r="M72" s="99"/>
      <c r="N72" s="125" t="s">
        <v>37</v>
      </c>
      <c r="O72" s="125" t="s">
        <v>37</v>
      </c>
      <c r="P72" s="95" t="s">
        <v>37</v>
      </c>
      <c r="Q72" s="99"/>
      <c r="R72" s="125" t="s">
        <v>37</v>
      </c>
      <c r="S72" s="125" t="s">
        <v>37</v>
      </c>
      <c r="T72" s="95" t="s">
        <v>37</v>
      </c>
      <c r="U72" s="99"/>
      <c r="V72" s="125" t="s">
        <v>37</v>
      </c>
      <c r="W72" s="125" t="s">
        <v>37</v>
      </c>
      <c r="X72" s="95" t="s">
        <v>37</v>
      </c>
    </row>
    <row r="73" spans="1:25">
      <c r="A73" s="104" t="s">
        <v>322</v>
      </c>
      <c r="B73" s="125" t="s">
        <v>37</v>
      </c>
      <c r="C73" s="125" t="s">
        <v>37</v>
      </c>
      <c r="D73" s="95" t="s">
        <v>37</v>
      </c>
      <c r="E73" s="99"/>
      <c r="F73" s="125" t="s">
        <v>37</v>
      </c>
      <c r="G73" s="125" t="s">
        <v>37</v>
      </c>
      <c r="H73" s="95" t="s">
        <v>37</v>
      </c>
      <c r="I73" s="99"/>
      <c r="J73" s="125" t="s">
        <v>37</v>
      </c>
      <c r="K73" s="125" t="s">
        <v>37</v>
      </c>
      <c r="L73" s="95" t="s">
        <v>37</v>
      </c>
      <c r="M73" s="99"/>
      <c r="N73" s="125" t="s">
        <v>37</v>
      </c>
      <c r="O73" s="125" t="s">
        <v>37</v>
      </c>
      <c r="P73" s="95" t="s">
        <v>37</v>
      </c>
      <c r="Q73" s="99"/>
      <c r="R73" s="125" t="s">
        <v>37</v>
      </c>
      <c r="S73" s="125" t="s">
        <v>37</v>
      </c>
      <c r="T73" s="95" t="s">
        <v>37</v>
      </c>
      <c r="U73" s="99"/>
      <c r="V73" s="125" t="s">
        <v>37</v>
      </c>
      <c r="W73" s="125" t="s">
        <v>37</v>
      </c>
      <c r="X73" s="95" t="s">
        <v>37</v>
      </c>
    </row>
    <row r="74" spans="1:25">
      <c r="A74" s="104" t="s">
        <v>323</v>
      </c>
      <c r="B74" s="125" t="s">
        <v>37</v>
      </c>
      <c r="C74" s="125" t="s">
        <v>37</v>
      </c>
      <c r="D74" s="95" t="s">
        <v>37</v>
      </c>
      <c r="E74" s="99"/>
      <c r="F74" s="125" t="s">
        <v>37</v>
      </c>
      <c r="G74" s="125" t="s">
        <v>37</v>
      </c>
      <c r="H74" s="95" t="s">
        <v>37</v>
      </c>
      <c r="I74" s="99"/>
      <c r="J74" s="125" t="s">
        <v>37</v>
      </c>
      <c r="K74" s="125" t="s">
        <v>37</v>
      </c>
      <c r="L74" s="95" t="s">
        <v>37</v>
      </c>
      <c r="M74" s="99"/>
      <c r="N74" s="125" t="s">
        <v>37</v>
      </c>
      <c r="O74" s="125" t="s">
        <v>37</v>
      </c>
      <c r="P74" s="95" t="s">
        <v>37</v>
      </c>
      <c r="Q74" s="99"/>
      <c r="R74" s="125" t="s">
        <v>37</v>
      </c>
      <c r="S74" s="125" t="s">
        <v>37</v>
      </c>
      <c r="T74" s="95" t="s">
        <v>37</v>
      </c>
      <c r="U74" s="99"/>
      <c r="V74" s="125" t="s">
        <v>37</v>
      </c>
      <c r="W74" s="125" t="s">
        <v>37</v>
      </c>
      <c r="X74" s="95" t="s">
        <v>37</v>
      </c>
    </row>
    <row r="75" spans="1:25">
      <c r="A75" s="104" t="s">
        <v>395</v>
      </c>
      <c r="B75" s="125" t="s">
        <v>37</v>
      </c>
      <c r="C75" s="125" t="s">
        <v>37</v>
      </c>
      <c r="D75" s="95" t="s">
        <v>37</v>
      </c>
      <c r="E75" s="99"/>
      <c r="F75" s="125" t="s">
        <v>37</v>
      </c>
      <c r="G75" s="125" t="s">
        <v>37</v>
      </c>
      <c r="H75" s="95" t="s">
        <v>37</v>
      </c>
      <c r="I75" s="99"/>
      <c r="J75" s="125" t="s">
        <v>37</v>
      </c>
      <c r="K75" s="125" t="s">
        <v>37</v>
      </c>
      <c r="L75" s="95" t="s">
        <v>37</v>
      </c>
      <c r="M75" s="99"/>
      <c r="N75" s="125" t="s">
        <v>37</v>
      </c>
      <c r="O75" s="125" t="s">
        <v>37</v>
      </c>
      <c r="P75" s="95" t="s">
        <v>37</v>
      </c>
      <c r="Q75" s="99"/>
      <c r="R75" s="125" t="s">
        <v>37</v>
      </c>
      <c r="S75" s="125" t="s">
        <v>37</v>
      </c>
      <c r="T75" s="95" t="s">
        <v>37</v>
      </c>
      <c r="U75" s="99"/>
      <c r="V75" s="125" t="s">
        <v>37</v>
      </c>
      <c r="W75" s="125" t="s">
        <v>37</v>
      </c>
      <c r="X75" s="95" t="s">
        <v>37</v>
      </c>
    </row>
    <row r="76" spans="1:25" s="791" customFormat="1">
      <c r="A76" s="965" t="s">
        <v>449</v>
      </c>
      <c r="B76" s="762" t="s">
        <v>37</v>
      </c>
      <c r="C76" s="762" t="s">
        <v>37</v>
      </c>
      <c r="D76" s="95" t="s">
        <v>37</v>
      </c>
      <c r="E76" s="99"/>
      <c r="F76" s="762" t="s">
        <v>37</v>
      </c>
      <c r="G76" s="762" t="s">
        <v>37</v>
      </c>
      <c r="H76" s="95" t="s">
        <v>37</v>
      </c>
      <c r="I76" s="99"/>
      <c r="J76" s="762" t="s">
        <v>37</v>
      </c>
      <c r="K76" s="762" t="s">
        <v>37</v>
      </c>
      <c r="L76" s="95" t="s">
        <v>37</v>
      </c>
      <c r="M76" s="99"/>
      <c r="N76" s="762" t="s">
        <v>37</v>
      </c>
      <c r="O76" s="762" t="s">
        <v>37</v>
      </c>
      <c r="P76" s="95" t="s">
        <v>37</v>
      </c>
      <c r="Q76" s="99"/>
      <c r="R76" s="762" t="s">
        <v>37</v>
      </c>
      <c r="S76" s="762" t="s">
        <v>37</v>
      </c>
      <c r="T76" s="95" t="s">
        <v>37</v>
      </c>
      <c r="U76" s="99"/>
      <c r="V76" s="762" t="s">
        <v>37</v>
      </c>
      <c r="W76" s="762" t="s">
        <v>37</v>
      </c>
      <c r="X76" s="95" t="s">
        <v>37</v>
      </c>
    </row>
    <row r="77" spans="1:25">
      <c r="A77" s="142" t="s">
        <v>324</v>
      </c>
      <c r="B77" s="95" t="s">
        <v>37</v>
      </c>
      <c r="C77" s="95" t="s">
        <v>37</v>
      </c>
      <c r="D77" s="95" t="s">
        <v>37</v>
      </c>
      <c r="E77" s="99"/>
      <c r="F77" s="95" t="s">
        <v>37</v>
      </c>
      <c r="G77" s="95" t="s">
        <v>37</v>
      </c>
      <c r="H77" s="95" t="s">
        <v>37</v>
      </c>
      <c r="I77" s="99"/>
      <c r="J77" s="95" t="s">
        <v>37</v>
      </c>
      <c r="K77" s="95" t="s">
        <v>37</v>
      </c>
      <c r="L77" s="95" t="s">
        <v>37</v>
      </c>
      <c r="M77" s="99"/>
      <c r="N77" s="95" t="s">
        <v>37</v>
      </c>
      <c r="O77" s="95" t="s">
        <v>37</v>
      </c>
      <c r="P77" s="95" t="s">
        <v>37</v>
      </c>
      <c r="Q77" s="99"/>
      <c r="R77" s="95" t="s">
        <v>37</v>
      </c>
      <c r="S77" s="95" t="s">
        <v>37</v>
      </c>
      <c r="T77" s="95" t="s">
        <v>37</v>
      </c>
      <c r="U77" s="99"/>
      <c r="V77" s="95" t="s">
        <v>37</v>
      </c>
      <c r="W77" s="95" t="s">
        <v>37</v>
      </c>
      <c r="X77" s="95" t="s">
        <v>37</v>
      </c>
    </row>
    <row r="78" spans="1:25">
      <c r="A78" s="104"/>
      <c r="B78" s="104"/>
      <c r="C78" s="104"/>
      <c r="D78" s="104"/>
      <c r="E78" s="99"/>
      <c r="F78" s="104"/>
      <c r="G78" s="104"/>
      <c r="H78" s="104"/>
      <c r="I78" s="99"/>
      <c r="J78" s="104"/>
      <c r="K78" s="104"/>
      <c r="L78" s="104"/>
      <c r="M78" s="99"/>
      <c r="N78" s="104"/>
      <c r="O78" s="104"/>
      <c r="P78" s="104"/>
      <c r="Q78" s="99"/>
      <c r="R78" s="104"/>
      <c r="S78" s="104"/>
      <c r="T78" s="104"/>
      <c r="U78" s="99"/>
      <c r="V78" s="104"/>
      <c r="W78" s="104"/>
      <c r="X78" s="104"/>
    </row>
    <row r="79" spans="1:25">
      <c r="A79" s="127" t="s">
        <v>325</v>
      </c>
      <c r="B79" s="125"/>
      <c r="C79" s="125"/>
      <c r="D79" s="129"/>
      <c r="E79" s="99"/>
      <c r="F79" s="125"/>
      <c r="G79" s="125"/>
      <c r="H79" s="129"/>
      <c r="I79" s="99"/>
      <c r="J79" s="125"/>
      <c r="K79" s="125"/>
      <c r="L79" s="129"/>
      <c r="M79" s="99"/>
      <c r="N79" s="125"/>
      <c r="O79" s="125"/>
      <c r="P79" s="129"/>
      <c r="Q79" s="99"/>
      <c r="R79" s="125"/>
      <c r="S79" s="125"/>
      <c r="T79" s="129"/>
      <c r="U79" s="99"/>
      <c r="V79" s="125"/>
      <c r="W79" s="125"/>
      <c r="X79" s="129"/>
    </row>
    <row r="80" spans="1:25">
      <c r="A80" s="127"/>
      <c r="B80" s="129"/>
      <c r="C80" s="129"/>
      <c r="D80" s="129"/>
      <c r="E80" s="99"/>
      <c r="F80" s="129"/>
      <c r="G80" s="129"/>
      <c r="H80" s="129"/>
      <c r="I80" s="99"/>
      <c r="J80" s="129"/>
      <c r="K80" s="129"/>
      <c r="L80" s="129"/>
      <c r="M80" s="99"/>
      <c r="N80" s="129"/>
      <c r="O80" s="129"/>
      <c r="P80" s="129"/>
      <c r="Q80" s="99"/>
      <c r="R80" s="129"/>
      <c r="S80" s="129"/>
      <c r="T80" s="129"/>
      <c r="U80" s="99"/>
      <c r="V80" s="129"/>
      <c r="W80" s="129"/>
      <c r="X80" s="129"/>
    </row>
    <row r="81" spans="1:25">
      <c r="A81" s="760"/>
      <c r="B81" s="760"/>
      <c r="C81" s="760"/>
      <c r="D81" s="760"/>
      <c r="E81" s="760"/>
      <c r="F81" s="760"/>
      <c r="G81" s="760"/>
      <c r="H81" s="760"/>
      <c r="I81" s="760"/>
      <c r="J81" s="760"/>
      <c r="K81" s="760"/>
      <c r="L81" s="760"/>
      <c r="M81" s="760"/>
      <c r="N81" s="760"/>
      <c r="O81" s="760"/>
      <c r="P81" s="760"/>
      <c r="Q81" s="760"/>
      <c r="R81" s="760"/>
      <c r="S81" s="760"/>
      <c r="T81" s="760"/>
      <c r="U81" s="760"/>
      <c r="V81" s="760"/>
      <c r="W81" s="760"/>
      <c r="X81" s="760"/>
      <c r="Y81" s="760"/>
    </row>
    <row r="82" spans="1:25" ht="25.5" customHeight="1">
      <c r="A82" s="1215" t="s">
        <v>377</v>
      </c>
      <c r="B82" s="1216"/>
      <c r="C82" s="816" t="s">
        <v>34</v>
      </c>
      <c r="D82" s="816" t="s">
        <v>188</v>
      </c>
      <c r="E82" s="816" t="s">
        <v>189</v>
      </c>
      <c r="F82" s="816" t="s">
        <v>190</v>
      </c>
      <c r="G82" s="816" t="s">
        <v>191</v>
      </c>
      <c r="H82" s="816" t="s">
        <v>192</v>
      </c>
      <c r="I82" s="760"/>
      <c r="J82" s="760"/>
      <c r="K82" s="817"/>
      <c r="L82" s="760"/>
      <c r="M82" s="760"/>
      <c r="N82" s="760"/>
      <c r="O82" s="760"/>
      <c r="P82" s="760"/>
      <c r="Q82" s="760"/>
      <c r="R82" s="760"/>
      <c r="S82" s="760"/>
      <c r="T82" s="760"/>
      <c r="U82" s="760"/>
      <c r="V82" s="760"/>
      <c r="W82" s="760"/>
      <c r="X82" s="760"/>
      <c r="Y82" s="760"/>
    </row>
    <row r="83" spans="1:25" ht="12.75">
      <c r="A83" s="815"/>
      <c r="B83" s="760"/>
      <c r="C83" s="818"/>
      <c r="D83" s="818"/>
      <c r="E83" s="818"/>
      <c r="F83" s="818"/>
      <c r="G83" s="818"/>
      <c r="H83" s="818"/>
      <c r="I83" s="760"/>
      <c r="J83" s="819"/>
      <c r="K83" s="760"/>
      <c r="L83" s="760"/>
      <c r="M83" s="760"/>
      <c r="N83" s="760"/>
      <c r="O83" s="760"/>
      <c r="P83" s="760"/>
      <c r="Q83" s="760"/>
      <c r="R83" s="760"/>
      <c r="S83" s="760"/>
      <c r="T83" s="760"/>
      <c r="U83" s="760"/>
      <c r="V83" s="760"/>
      <c r="W83" s="760"/>
      <c r="X83" s="760"/>
      <c r="Y83" s="760"/>
    </row>
    <row r="84" spans="1:25">
      <c r="A84" s="752" t="s">
        <v>312</v>
      </c>
      <c r="B84" s="760"/>
      <c r="C84" s="97"/>
      <c r="D84" s="97"/>
      <c r="E84" s="97"/>
      <c r="F84" s="97"/>
      <c r="G84" s="97"/>
      <c r="H84" s="97"/>
      <c r="I84" s="760"/>
      <c r="J84" s="819"/>
      <c r="K84" s="760"/>
      <c r="L84" s="760"/>
      <c r="M84" s="760"/>
      <c r="N84" s="760"/>
      <c r="O84" s="760"/>
      <c r="P84" s="760"/>
      <c r="Q84" s="760"/>
      <c r="R84" s="760"/>
      <c r="S84" s="760"/>
      <c r="T84" s="760"/>
      <c r="U84" s="760"/>
      <c r="V84" s="760"/>
      <c r="W84" s="760"/>
      <c r="X84" s="760"/>
      <c r="Y84" s="760"/>
    </row>
    <row r="85" spans="1:25">
      <c r="A85" s="752"/>
      <c r="B85" s="760"/>
      <c r="C85" s="820"/>
      <c r="D85" s="820"/>
      <c r="E85" s="820"/>
      <c r="F85" s="820"/>
      <c r="G85" s="820"/>
      <c r="H85" s="820"/>
      <c r="I85" s="760"/>
      <c r="J85" s="819"/>
      <c r="K85" s="760"/>
      <c r="L85" s="760"/>
      <c r="M85" s="760"/>
      <c r="N85" s="760"/>
      <c r="O85" s="760"/>
      <c r="P85" s="760"/>
      <c r="Q85" s="760"/>
      <c r="R85" s="760"/>
      <c r="S85" s="760"/>
      <c r="T85" s="760"/>
      <c r="U85" s="760"/>
      <c r="V85" s="760"/>
      <c r="W85" s="760"/>
      <c r="X85" s="760"/>
      <c r="Y85" s="760"/>
    </row>
    <row r="86" spans="1:25">
      <c r="A86" s="752" t="s">
        <v>313</v>
      </c>
      <c r="B86" s="760"/>
      <c r="C86" s="820"/>
      <c r="D86" s="820"/>
      <c r="E86" s="820"/>
      <c r="F86" s="820"/>
      <c r="G86" s="820"/>
      <c r="H86" s="820"/>
      <c r="I86" s="820"/>
      <c r="J86" s="819"/>
      <c r="K86" s="760"/>
      <c r="L86" s="760"/>
      <c r="M86" s="760"/>
      <c r="N86" s="760"/>
      <c r="O86" s="760"/>
      <c r="P86" s="760"/>
      <c r="Q86" s="760"/>
      <c r="R86" s="760"/>
      <c r="S86" s="760"/>
      <c r="T86" s="760"/>
      <c r="U86" s="760"/>
      <c r="V86" s="760"/>
      <c r="W86" s="760"/>
      <c r="X86" s="760"/>
      <c r="Y86" s="760"/>
    </row>
    <row r="87" spans="1:25">
      <c r="A87" s="752" t="s">
        <v>328</v>
      </c>
      <c r="B87" s="760"/>
      <c r="C87" s="966" t="s">
        <v>37</v>
      </c>
      <c r="D87" s="966" t="s">
        <v>37</v>
      </c>
      <c r="E87" s="966" t="s">
        <v>37</v>
      </c>
      <c r="F87" s="966" t="s">
        <v>37</v>
      </c>
      <c r="G87" s="966" t="s">
        <v>37</v>
      </c>
      <c r="H87" s="966" t="s">
        <v>37</v>
      </c>
      <c r="I87" s="760"/>
      <c r="J87" s="825"/>
      <c r="K87" s="825"/>
      <c r="L87" s="760"/>
      <c r="M87" s="760"/>
      <c r="N87" s="760"/>
      <c r="O87" s="760"/>
      <c r="P87" s="760"/>
      <c r="Q87" s="760"/>
      <c r="R87" s="760"/>
      <c r="S87" s="760"/>
      <c r="T87" s="760"/>
      <c r="U87" s="760"/>
      <c r="V87" s="760"/>
      <c r="W87" s="760"/>
      <c r="X87" s="760"/>
      <c r="Y87" s="760"/>
    </row>
    <row r="88" spans="1:25">
      <c r="A88" s="752" t="s">
        <v>315</v>
      </c>
      <c r="B88" s="760"/>
      <c r="C88" s="966" t="s">
        <v>37</v>
      </c>
      <c r="D88" s="966" t="s">
        <v>37</v>
      </c>
      <c r="E88" s="966" t="s">
        <v>37</v>
      </c>
      <c r="F88" s="966" t="s">
        <v>37</v>
      </c>
      <c r="G88" s="966" t="s">
        <v>37</v>
      </c>
      <c r="H88" s="966" t="s">
        <v>37</v>
      </c>
      <c r="I88" s="760"/>
      <c r="J88" s="825"/>
      <c r="K88" s="825"/>
      <c r="L88" s="760"/>
      <c r="M88" s="760"/>
      <c r="N88" s="760"/>
      <c r="O88" s="760"/>
      <c r="P88" s="760"/>
      <c r="Q88" s="760"/>
      <c r="R88" s="760"/>
      <c r="S88" s="760"/>
      <c r="T88" s="760"/>
      <c r="U88" s="760"/>
      <c r="V88" s="760"/>
      <c r="W88" s="760"/>
      <c r="X88" s="760"/>
      <c r="Y88" s="760"/>
    </row>
    <row r="89" spans="1:25">
      <c r="A89" s="752"/>
      <c r="B89" s="760"/>
      <c r="C89" s="966" t="s">
        <v>37</v>
      </c>
      <c r="D89" s="966" t="s">
        <v>37</v>
      </c>
      <c r="E89" s="966" t="s">
        <v>37</v>
      </c>
      <c r="F89" s="966" t="s">
        <v>37</v>
      </c>
      <c r="G89" s="966" t="s">
        <v>37</v>
      </c>
      <c r="H89" s="966" t="s">
        <v>37</v>
      </c>
      <c r="I89" s="760"/>
      <c r="J89" s="825"/>
      <c r="K89" s="825"/>
      <c r="L89" s="760"/>
      <c r="M89" s="760"/>
      <c r="N89" s="760"/>
      <c r="O89" s="760"/>
      <c r="P89" s="760"/>
      <c r="Q89" s="760"/>
      <c r="R89" s="760"/>
      <c r="S89" s="760"/>
      <c r="T89" s="760"/>
      <c r="U89" s="760"/>
      <c r="V89" s="760"/>
      <c r="W89" s="760"/>
      <c r="X89" s="760"/>
      <c r="Y89" s="760"/>
    </row>
    <row r="90" spans="1:25">
      <c r="A90" s="752" t="s">
        <v>316</v>
      </c>
      <c r="B90" s="760"/>
      <c r="C90" s="966" t="s">
        <v>37</v>
      </c>
      <c r="D90" s="966" t="s">
        <v>37</v>
      </c>
      <c r="E90" s="966" t="s">
        <v>37</v>
      </c>
      <c r="F90" s="966" t="s">
        <v>37</v>
      </c>
      <c r="G90" s="966" t="s">
        <v>37</v>
      </c>
      <c r="H90" s="966" t="s">
        <v>37</v>
      </c>
      <c r="I90" s="760"/>
      <c r="J90" s="825"/>
      <c r="K90" s="825"/>
      <c r="L90" s="760"/>
      <c r="M90" s="760"/>
      <c r="N90" s="760"/>
      <c r="O90" s="760"/>
      <c r="P90" s="760"/>
      <c r="Q90" s="760"/>
      <c r="R90" s="760"/>
      <c r="S90" s="760"/>
      <c r="T90" s="760"/>
      <c r="U90" s="760"/>
      <c r="V90" s="760"/>
      <c r="W90" s="760"/>
      <c r="X90" s="760"/>
      <c r="Y90" s="760"/>
    </row>
    <row r="91" spans="1:25">
      <c r="A91" s="752" t="s">
        <v>317</v>
      </c>
      <c r="B91" s="760"/>
      <c r="C91" s="966" t="s">
        <v>37</v>
      </c>
      <c r="D91" s="966" t="s">
        <v>37</v>
      </c>
      <c r="E91" s="966" t="s">
        <v>37</v>
      </c>
      <c r="F91" s="966" t="s">
        <v>37</v>
      </c>
      <c r="G91" s="966" t="s">
        <v>37</v>
      </c>
      <c r="H91" s="966" t="s">
        <v>37</v>
      </c>
      <c r="I91" s="752"/>
      <c r="J91" s="825"/>
      <c r="K91" s="825"/>
      <c r="L91" s="760"/>
      <c r="M91" s="760"/>
      <c r="N91" s="760"/>
      <c r="O91" s="760"/>
      <c r="P91" s="760"/>
      <c r="Q91" s="760"/>
      <c r="R91" s="760"/>
      <c r="S91" s="760"/>
      <c r="T91" s="760"/>
      <c r="U91" s="760"/>
      <c r="V91" s="760"/>
      <c r="W91" s="760"/>
      <c r="X91" s="760"/>
      <c r="Y91" s="760"/>
    </row>
    <row r="92" spans="1:25">
      <c r="A92" s="752" t="s">
        <v>318</v>
      </c>
      <c r="B92" s="760"/>
      <c r="C92" s="966" t="s">
        <v>37</v>
      </c>
      <c r="D92" s="966" t="s">
        <v>37</v>
      </c>
      <c r="E92" s="966" t="s">
        <v>37</v>
      </c>
      <c r="F92" s="966" t="s">
        <v>37</v>
      </c>
      <c r="G92" s="966" t="s">
        <v>37</v>
      </c>
      <c r="H92" s="966" t="s">
        <v>37</v>
      </c>
      <c r="I92" s="760"/>
      <c r="J92" s="825"/>
      <c r="K92" s="825"/>
      <c r="L92" s="760"/>
      <c r="M92" s="760"/>
      <c r="N92" s="760"/>
      <c r="O92" s="760"/>
      <c r="P92" s="760"/>
      <c r="Q92" s="760"/>
      <c r="R92" s="760"/>
      <c r="S92" s="760"/>
      <c r="T92" s="760"/>
      <c r="U92" s="760"/>
      <c r="V92" s="760"/>
      <c r="W92" s="760"/>
      <c r="X92" s="760"/>
      <c r="Y92" s="760"/>
    </row>
    <row r="93" spans="1:25">
      <c r="A93" s="752" t="s">
        <v>319</v>
      </c>
      <c r="B93" s="760"/>
      <c r="C93" s="966" t="s">
        <v>37</v>
      </c>
      <c r="D93" s="966" t="s">
        <v>37</v>
      </c>
      <c r="E93" s="966" t="s">
        <v>37</v>
      </c>
      <c r="F93" s="966" t="s">
        <v>37</v>
      </c>
      <c r="G93" s="966" t="s">
        <v>37</v>
      </c>
      <c r="H93" s="966" t="s">
        <v>37</v>
      </c>
      <c r="I93" s="760"/>
      <c r="J93" s="825"/>
      <c r="K93" s="825"/>
      <c r="L93" s="760"/>
      <c r="M93" s="760"/>
      <c r="N93" s="760"/>
      <c r="O93" s="760"/>
      <c r="P93" s="760"/>
      <c r="Q93" s="760"/>
      <c r="R93" s="760"/>
      <c r="S93" s="760"/>
      <c r="T93" s="760"/>
      <c r="U93" s="760"/>
      <c r="V93" s="760"/>
      <c r="W93" s="760"/>
      <c r="X93" s="760"/>
      <c r="Y93" s="760"/>
    </row>
    <row r="94" spans="1:25">
      <c r="A94" s="752" t="s">
        <v>320</v>
      </c>
      <c r="B94" s="760"/>
      <c r="C94" s="966" t="s">
        <v>37</v>
      </c>
      <c r="D94" s="966" t="s">
        <v>37</v>
      </c>
      <c r="E94" s="966" t="s">
        <v>37</v>
      </c>
      <c r="F94" s="966" t="s">
        <v>37</v>
      </c>
      <c r="G94" s="966" t="s">
        <v>37</v>
      </c>
      <c r="H94" s="966" t="s">
        <v>37</v>
      </c>
      <c r="I94" s="760"/>
      <c r="J94" s="823"/>
      <c r="K94" s="823"/>
      <c r="L94" s="760"/>
      <c r="M94" s="760"/>
      <c r="N94" s="760"/>
      <c r="O94" s="760"/>
      <c r="P94" s="760"/>
      <c r="Q94" s="760"/>
      <c r="R94" s="760"/>
      <c r="S94" s="760"/>
      <c r="T94" s="760"/>
      <c r="U94" s="760"/>
      <c r="V94" s="760"/>
      <c r="W94" s="760"/>
      <c r="X94" s="760"/>
      <c r="Y94" s="760"/>
    </row>
    <row r="95" spans="1:25">
      <c r="A95" s="752" t="s">
        <v>321</v>
      </c>
      <c r="B95" s="760"/>
      <c r="C95" s="966" t="s">
        <v>37</v>
      </c>
      <c r="D95" s="966" t="s">
        <v>37</v>
      </c>
      <c r="E95" s="966" t="s">
        <v>37</v>
      </c>
      <c r="F95" s="966" t="s">
        <v>37</v>
      </c>
      <c r="G95" s="966" t="s">
        <v>37</v>
      </c>
      <c r="H95" s="966" t="s">
        <v>37</v>
      </c>
      <c r="I95" s="760"/>
      <c r="J95" s="760"/>
      <c r="K95" s="760"/>
      <c r="L95" s="760"/>
      <c r="M95" s="760"/>
      <c r="N95" s="760"/>
      <c r="O95" s="760"/>
      <c r="P95" s="760"/>
      <c r="Q95" s="760"/>
      <c r="R95" s="760"/>
      <c r="S95" s="760"/>
      <c r="T95" s="760"/>
      <c r="U95" s="760"/>
      <c r="V95" s="760"/>
      <c r="W95" s="760"/>
      <c r="X95" s="760"/>
      <c r="Y95" s="760"/>
    </row>
    <row r="96" spans="1:25">
      <c r="A96" s="752" t="s">
        <v>322</v>
      </c>
      <c r="B96" s="760"/>
      <c r="C96" s="966" t="s">
        <v>37</v>
      </c>
      <c r="D96" s="966" t="s">
        <v>37</v>
      </c>
      <c r="E96" s="966" t="s">
        <v>37</v>
      </c>
      <c r="F96" s="966" t="s">
        <v>37</v>
      </c>
      <c r="G96" s="966" t="s">
        <v>37</v>
      </c>
      <c r="H96" s="966" t="s">
        <v>37</v>
      </c>
      <c r="I96" s="760"/>
      <c r="J96" s="760"/>
      <c r="K96" s="760"/>
      <c r="L96" s="760"/>
      <c r="M96" s="760"/>
      <c r="N96" s="760"/>
      <c r="O96" s="760"/>
      <c r="P96" s="760"/>
      <c r="Q96" s="760"/>
      <c r="R96" s="760"/>
      <c r="S96" s="760"/>
      <c r="T96" s="760"/>
      <c r="U96" s="760"/>
      <c r="V96" s="760"/>
      <c r="W96" s="760"/>
      <c r="X96" s="760"/>
      <c r="Y96" s="760"/>
    </row>
    <row r="97" spans="1:25">
      <c r="A97" s="752" t="s">
        <v>323</v>
      </c>
      <c r="B97" s="760"/>
      <c r="C97" s="966" t="s">
        <v>37</v>
      </c>
      <c r="D97" s="966" t="s">
        <v>37</v>
      </c>
      <c r="E97" s="966" t="s">
        <v>37</v>
      </c>
      <c r="F97" s="966" t="s">
        <v>37</v>
      </c>
      <c r="G97" s="966" t="s">
        <v>37</v>
      </c>
      <c r="H97" s="966" t="s">
        <v>37</v>
      </c>
      <c r="I97" s="760"/>
      <c r="J97" s="760"/>
      <c r="K97" s="760"/>
      <c r="L97" s="760"/>
      <c r="M97" s="760"/>
      <c r="N97" s="760"/>
      <c r="O97" s="760"/>
      <c r="P97" s="760"/>
      <c r="Q97" s="760"/>
      <c r="R97" s="760"/>
      <c r="S97" s="760"/>
      <c r="T97" s="760"/>
      <c r="U97" s="760"/>
      <c r="V97" s="760"/>
      <c r="W97" s="760"/>
      <c r="X97" s="760"/>
      <c r="Y97" s="760"/>
    </row>
    <row r="98" spans="1:25">
      <c r="A98" s="752" t="s">
        <v>395</v>
      </c>
      <c r="B98" s="760"/>
      <c r="C98" s="966" t="s">
        <v>37</v>
      </c>
      <c r="D98" s="966" t="s">
        <v>37</v>
      </c>
      <c r="E98" s="966" t="s">
        <v>37</v>
      </c>
      <c r="F98" s="966" t="s">
        <v>37</v>
      </c>
      <c r="G98" s="966" t="s">
        <v>37</v>
      </c>
      <c r="H98" s="966" t="s">
        <v>37</v>
      </c>
      <c r="I98" s="760"/>
      <c r="J98" s="760"/>
      <c r="K98" s="760"/>
      <c r="L98" s="760"/>
      <c r="M98" s="760"/>
      <c r="N98" s="760"/>
      <c r="O98" s="760"/>
      <c r="P98" s="760"/>
      <c r="Q98" s="760"/>
      <c r="R98" s="760"/>
      <c r="S98" s="760"/>
      <c r="T98" s="760"/>
      <c r="U98" s="760"/>
      <c r="V98" s="760"/>
      <c r="W98" s="760"/>
      <c r="X98" s="760"/>
      <c r="Y98" s="760"/>
    </row>
    <row r="99" spans="1:25">
      <c r="A99" s="827" t="s">
        <v>449</v>
      </c>
      <c r="B99" s="760"/>
      <c r="C99" s="966" t="s">
        <v>37</v>
      </c>
      <c r="D99" s="966" t="s">
        <v>37</v>
      </c>
      <c r="E99" s="966" t="s">
        <v>37</v>
      </c>
      <c r="F99" s="966" t="s">
        <v>37</v>
      </c>
      <c r="G99" s="966" t="s">
        <v>37</v>
      </c>
      <c r="H99" s="966" t="s">
        <v>37</v>
      </c>
      <c r="I99" s="760"/>
      <c r="J99" s="760"/>
      <c r="K99" s="760"/>
      <c r="L99" s="760"/>
      <c r="M99" s="760"/>
      <c r="N99" s="760"/>
      <c r="O99" s="760"/>
      <c r="P99" s="760"/>
      <c r="Q99" s="760"/>
      <c r="R99" s="760"/>
      <c r="S99" s="760"/>
      <c r="T99" s="760"/>
      <c r="U99" s="760"/>
      <c r="V99" s="760"/>
      <c r="W99" s="760"/>
      <c r="X99" s="760"/>
      <c r="Y99" s="760"/>
    </row>
    <row r="100" spans="1:25">
      <c r="A100" s="752" t="s">
        <v>324</v>
      </c>
      <c r="B100" s="760"/>
      <c r="C100" s="97" t="s">
        <v>37</v>
      </c>
      <c r="D100" s="97" t="s">
        <v>37</v>
      </c>
      <c r="E100" s="97" t="s">
        <v>37</v>
      </c>
      <c r="F100" s="97" t="s">
        <v>37</v>
      </c>
      <c r="G100" s="97" t="s">
        <v>37</v>
      </c>
      <c r="H100" s="97" t="s">
        <v>37</v>
      </c>
      <c r="I100" s="760"/>
      <c r="J100" s="760"/>
      <c r="K100" s="760"/>
      <c r="L100" s="760"/>
      <c r="M100" s="760"/>
      <c r="N100" s="760"/>
      <c r="O100" s="760"/>
      <c r="P100" s="760"/>
      <c r="Q100" s="760"/>
      <c r="R100" s="760"/>
      <c r="S100" s="760"/>
      <c r="T100" s="760"/>
      <c r="U100" s="760"/>
      <c r="V100" s="760"/>
      <c r="W100" s="760"/>
      <c r="X100" s="760"/>
      <c r="Y100" s="760"/>
    </row>
    <row r="101" spans="1:25">
      <c r="A101" s="752"/>
      <c r="B101" s="760"/>
      <c r="C101" s="760"/>
      <c r="D101" s="760"/>
      <c r="E101" s="760"/>
      <c r="F101" s="760"/>
      <c r="G101" s="760"/>
      <c r="H101" s="760"/>
      <c r="I101" s="760"/>
      <c r="J101" s="760"/>
      <c r="K101" s="760"/>
      <c r="L101" s="760"/>
      <c r="M101" s="760"/>
      <c r="N101" s="760"/>
      <c r="O101" s="760"/>
      <c r="P101" s="760"/>
      <c r="Q101" s="760"/>
      <c r="R101" s="760"/>
      <c r="S101" s="760"/>
      <c r="T101" s="760"/>
      <c r="U101" s="760"/>
      <c r="V101" s="760"/>
      <c r="W101" s="760"/>
      <c r="X101" s="760"/>
      <c r="Y101" s="760"/>
    </row>
    <row r="102" spans="1:25">
      <c r="A102" s="821" t="s">
        <v>325</v>
      </c>
      <c r="B102" s="760"/>
      <c r="C102" s="818"/>
      <c r="D102" s="818"/>
      <c r="E102" s="818"/>
      <c r="F102" s="818"/>
      <c r="G102" s="818"/>
      <c r="H102" s="818"/>
      <c r="I102" s="760"/>
      <c r="J102" s="760"/>
      <c r="K102" s="824"/>
      <c r="L102" s="760"/>
      <c r="M102" s="760"/>
      <c r="N102" s="760"/>
      <c r="O102" s="760"/>
      <c r="P102" s="760"/>
      <c r="Q102" s="760"/>
      <c r="R102" s="760"/>
      <c r="S102" s="760"/>
      <c r="T102" s="760"/>
      <c r="U102" s="760"/>
      <c r="V102" s="760"/>
      <c r="W102" s="760"/>
      <c r="X102" s="760"/>
      <c r="Y102" s="760"/>
    </row>
    <row r="103" spans="1:25">
      <c r="A103" s="752"/>
      <c r="B103" s="760"/>
      <c r="C103" s="760"/>
      <c r="D103" s="760"/>
      <c r="E103" s="760"/>
      <c r="F103" s="760"/>
      <c r="G103" s="760"/>
      <c r="H103" s="760"/>
      <c r="I103" s="760"/>
      <c r="J103" s="760"/>
      <c r="K103" s="760"/>
      <c r="L103" s="760"/>
      <c r="M103" s="760"/>
      <c r="N103" s="760"/>
      <c r="O103" s="760"/>
      <c r="P103" s="760"/>
      <c r="Q103" s="760"/>
      <c r="R103" s="760"/>
      <c r="S103" s="760"/>
      <c r="T103" s="760"/>
      <c r="U103" s="760"/>
      <c r="V103" s="760"/>
      <c r="W103" s="760"/>
      <c r="X103" s="760"/>
      <c r="Y103" s="760"/>
    </row>
    <row r="104" spans="1:25">
      <c r="A104" s="760"/>
      <c r="B104" s="760"/>
      <c r="C104" s="760"/>
      <c r="D104" s="760"/>
      <c r="E104" s="760"/>
      <c r="F104" s="760"/>
      <c r="G104" s="760"/>
      <c r="H104" s="760"/>
      <c r="I104" s="760"/>
      <c r="J104" s="760"/>
      <c r="K104" s="760"/>
      <c r="L104" s="760"/>
      <c r="M104" s="760"/>
      <c r="N104" s="760"/>
      <c r="O104" s="760"/>
      <c r="P104" s="760"/>
      <c r="Q104" s="760"/>
      <c r="R104" s="760"/>
      <c r="S104" s="760"/>
      <c r="T104" s="760"/>
      <c r="U104" s="760"/>
      <c r="V104" s="760"/>
      <c r="W104" s="760"/>
      <c r="X104" s="760"/>
      <c r="Y104" s="760"/>
    </row>
    <row r="105" spans="1:25" ht="12" customHeight="1">
      <c r="A105" s="828" t="s">
        <v>387</v>
      </c>
      <c r="B105" s="828"/>
      <c r="C105" s="828"/>
      <c r="D105" s="760"/>
      <c r="E105" s="760"/>
      <c r="F105" s="760"/>
      <c r="G105" s="760"/>
      <c r="H105" s="752"/>
      <c r="I105" s="760"/>
      <c r="J105" s="760"/>
      <c r="K105" s="760"/>
      <c r="L105" s="760"/>
      <c r="M105" s="760"/>
      <c r="N105" s="760"/>
      <c r="O105" s="760"/>
      <c r="P105" s="760"/>
      <c r="Q105" s="760"/>
      <c r="R105" s="760"/>
      <c r="S105" s="760"/>
      <c r="T105" s="760"/>
      <c r="U105" s="760"/>
      <c r="V105" s="760"/>
      <c r="W105" s="760"/>
      <c r="X105" s="760"/>
      <c r="Y105" s="760"/>
    </row>
    <row r="106" spans="1:25">
      <c r="A106" s="760"/>
      <c r="B106" s="760"/>
      <c r="C106" s="760"/>
      <c r="D106" s="760"/>
      <c r="E106" s="760"/>
      <c r="F106" s="760"/>
      <c r="G106" s="760"/>
      <c r="H106" s="760"/>
      <c r="I106" s="760"/>
      <c r="J106" s="760"/>
      <c r="K106" s="760"/>
      <c r="L106" s="760"/>
      <c r="M106" s="760"/>
      <c r="N106" s="760"/>
      <c r="O106" s="760"/>
      <c r="P106" s="760"/>
      <c r="Q106" s="760"/>
      <c r="R106" s="760"/>
      <c r="S106" s="760"/>
      <c r="T106" s="760"/>
      <c r="U106" s="760"/>
      <c r="V106" s="760"/>
      <c r="W106" s="760"/>
      <c r="X106" s="760"/>
      <c r="Y106" s="760"/>
    </row>
    <row r="107" spans="1:25">
      <c r="A107" s="760" t="s">
        <v>331</v>
      </c>
      <c r="B107" s="760"/>
      <c r="C107" s="760"/>
      <c r="D107" s="760"/>
      <c r="E107" s="818" t="s">
        <v>332</v>
      </c>
      <c r="F107" s="760"/>
      <c r="G107" s="760"/>
      <c r="H107" s="760"/>
      <c r="I107" s="760"/>
      <c r="J107" s="760"/>
      <c r="K107" s="760"/>
      <c r="L107" s="760"/>
      <c r="M107" s="760"/>
      <c r="N107" s="760"/>
      <c r="O107" s="760"/>
      <c r="P107" s="760"/>
      <c r="Q107" s="760"/>
      <c r="R107" s="760"/>
      <c r="S107" s="760"/>
      <c r="T107" s="760"/>
      <c r="U107" s="760"/>
      <c r="V107" s="760"/>
      <c r="W107" s="760"/>
      <c r="X107" s="760"/>
      <c r="Y107" s="760"/>
    </row>
  </sheetData>
  <autoFilter ref="A1:A109"/>
  <mergeCells count="14">
    <mergeCell ref="A82:B82"/>
    <mergeCell ref="R7:T7"/>
    <mergeCell ref="V7:X7"/>
    <mergeCell ref="A32:D32"/>
    <mergeCell ref="R58:T58"/>
    <mergeCell ref="V58:X58"/>
    <mergeCell ref="B7:D7"/>
    <mergeCell ref="F7:H7"/>
    <mergeCell ref="J7:L7"/>
    <mergeCell ref="N7:P7"/>
    <mergeCell ref="B58:D58"/>
    <mergeCell ref="F58:H58"/>
    <mergeCell ref="J58:L58"/>
    <mergeCell ref="N58:P58"/>
  </mergeCells>
  <pageMargins left="0.55118110236220474" right="0.15748031496062992" top="0.55118110236220474" bottom="0.39370078740157483" header="0.31496062992125984" footer="0.31496062992125984"/>
  <pageSetup paperSize="9" scale="38" orientation="landscape" horizontalDpi="1200" verticalDpi="1200" r:id="rId1"/>
  <headerFooter>
    <oddFooter>&amp;L&amp;P&amp;C&amp;F&amp;A&amp;R&amp;D</oddFooter>
  </headerFooter>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enableFormatConditionsCalculation="0"/>
  <dimension ref="A1:U51"/>
  <sheetViews>
    <sheetView zoomScaleNormal="100" zoomScalePageLayoutView="150" workbookViewId="0">
      <selection activeCell="K25" sqref="K25"/>
    </sheetView>
  </sheetViews>
  <sheetFormatPr defaultColWidth="8.85546875" defaultRowHeight="12"/>
  <cols>
    <col min="1" max="1" width="57.42578125" style="275" customWidth="1"/>
    <col min="2" max="2" width="9.85546875" style="275" customWidth="1"/>
    <col min="3" max="3" width="1.28515625" style="92" customWidth="1"/>
    <col min="4" max="4" width="9.85546875" style="275" customWidth="1"/>
    <col min="5" max="5" width="1.140625" style="275" customWidth="1"/>
    <col min="6" max="6" width="9.85546875" style="275" customWidth="1"/>
    <col min="7" max="7" width="1.42578125" style="88" customWidth="1"/>
    <col min="8" max="17" width="8.85546875" style="88" customWidth="1"/>
    <col min="18" max="18" width="3.28515625" style="88" customWidth="1"/>
    <col min="19" max="19" width="27.85546875" style="88" customWidth="1"/>
    <col min="20" max="20" width="6.42578125" style="88" customWidth="1"/>
    <col min="21" max="16384" width="8.85546875" style="88"/>
  </cols>
  <sheetData>
    <row r="1" spans="1:21">
      <c r="A1" s="339" t="s">
        <v>921</v>
      </c>
      <c r="B1" s="1078"/>
      <c r="C1" s="1089"/>
      <c r="D1" s="1083"/>
      <c r="E1" s="1083"/>
      <c r="F1" s="1083"/>
      <c r="H1" s="1087"/>
      <c r="U1" s="967"/>
    </row>
    <row r="2" spans="1:21" s="20" customFormat="1" ht="15.75">
      <c r="A2" s="122" t="s">
        <v>36</v>
      </c>
      <c r="B2" s="247"/>
      <c r="C2" s="247"/>
      <c r="D2" s="247"/>
      <c r="E2" s="247"/>
      <c r="F2" s="247"/>
      <c r="G2" s="247"/>
      <c r="H2" s="1067"/>
    </row>
    <row r="3" spans="1:21" s="202" customFormat="1">
      <c r="A3" s="293"/>
      <c r="B3" s="217"/>
      <c r="C3" s="217"/>
      <c r="D3" s="217"/>
      <c r="E3" s="217"/>
      <c r="F3" s="217"/>
      <c r="G3" s="217"/>
      <c r="H3" s="1090"/>
    </row>
    <row r="4" spans="1:21" s="271" customFormat="1" ht="15.75">
      <c r="A4" s="954" t="s">
        <v>447</v>
      </c>
      <c r="B4" s="954"/>
      <c r="C4" s="954"/>
      <c r="D4" s="269"/>
      <c r="E4" s="424"/>
      <c r="F4" s="424"/>
      <c r="G4" s="270"/>
      <c r="H4" s="1088"/>
    </row>
    <row r="5" spans="1:21" s="273" customFormat="1" ht="12.75">
      <c r="A5" s="955"/>
      <c r="B5" s="425"/>
      <c r="C5" s="956"/>
      <c r="D5" s="298"/>
      <c r="E5" s="425"/>
      <c r="F5" s="425"/>
      <c r="G5" s="272"/>
      <c r="H5" s="1084"/>
    </row>
    <row r="6" spans="1:21" s="2" customFormat="1">
      <c r="A6" s="624"/>
      <c r="B6" s="957" t="s">
        <v>442</v>
      </c>
      <c r="C6" s="958"/>
      <c r="D6" s="957" t="s">
        <v>443</v>
      </c>
      <c r="E6" s="958"/>
      <c r="F6" s="957" t="s">
        <v>311</v>
      </c>
      <c r="G6" s="335"/>
      <c r="H6" s="1034"/>
    </row>
    <row r="7" spans="1:21" s="2" customFormat="1" ht="11.25" customHeight="1">
      <c r="A7" s="624"/>
      <c r="B7" s="426"/>
      <c r="C7" s="427"/>
      <c r="D7" s="426"/>
      <c r="E7" s="426"/>
      <c r="F7" s="426"/>
      <c r="G7" s="112"/>
      <c r="H7" s="1034"/>
    </row>
    <row r="8" spans="1:21" customFormat="1" ht="12.75">
      <c r="A8" s="624" t="s">
        <v>919</v>
      </c>
      <c r="B8" s="959" t="s">
        <v>37</v>
      </c>
      <c r="C8" s="960"/>
      <c r="D8" s="959" t="s">
        <v>37</v>
      </c>
      <c r="E8" s="960"/>
      <c r="F8" s="100" t="s">
        <v>37</v>
      </c>
      <c r="G8" s="336"/>
      <c r="H8" s="1039"/>
    </row>
    <row r="9" spans="1:21" customFormat="1" ht="12.75">
      <c r="A9" s="426"/>
      <c r="B9" s="426"/>
      <c r="C9" s="427"/>
      <c r="D9" s="426"/>
      <c r="E9" s="427"/>
      <c r="F9" s="426"/>
      <c r="G9" s="120"/>
      <c r="H9" s="1039"/>
    </row>
    <row r="10" spans="1:21" customFormat="1" ht="12.75">
      <c r="A10" s="624" t="s">
        <v>450</v>
      </c>
      <c r="B10" s="427"/>
      <c r="C10" s="427"/>
      <c r="D10" s="427"/>
      <c r="E10" s="427"/>
      <c r="F10" s="427"/>
      <c r="G10" s="120"/>
      <c r="H10" s="1039"/>
    </row>
    <row r="11" spans="1:21" customFormat="1" ht="12.75">
      <c r="A11" s="426" t="s">
        <v>456</v>
      </c>
      <c r="B11" s="959" t="s">
        <v>37</v>
      </c>
      <c r="C11" s="427"/>
      <c r="D11" s="959" t="s">
        <v>37</v>
      </c>
      <c r="E11" s="427"/>
      <c r="F11" s="100" t="s">
        <v>37</v>
      </c>
      <c r="G11" s="120"/>
      <c r="H11" s="1039"/>
    </row>
    <row r="12" spans="1:21" customFormat="1" ht="12.75">
      <c r="A12" s="961" t="s">
        <v>457</v>
      </c>
      <c r="B12" s="959" t="s">
        <v>37</v>
      </c>
      <c r="C12" s="427"/>
      <c r="D12" s="959" t="s">
        <v>37</v>
      </c>
      <c r="E12" s="427"/>
      <c r="F12" s="100" t="s">
        <v>37</v>
      </c>
      <c r="G12" s="120"/>
      <c r="H12" s="1039"/>
    </row>
    <row r="13" spans="1:21" customFormat="1" ht="12.75">
      <c r="A13" s="962" t="s">
        <v>444</v>
      </c>
      <c r="B13" s="100"/>
      <c r="C13" s="960"/>
      <c r="D13" s="100"/>
      <c r="E13" s="960"/>
      <c r="F13" s="100"/>
      <c r="G13" s="336"/>
      <c r="H13" s="1039"/>
    </row>
    <row r="14" spans="1:21" customFormat="1" ht="12.75">
      <c r="A14" s="961"/>
      <c r="B14" s="426"/>
      <c r="C14" s="427"/>
      <c r="D14" s="426"/>
      <c r="E14" s="427"/>
      <c r="F14" s="426"/>
      <c r="G14" s="120"/>
      <c r="H14" s="1039"/>
    </row>
    <row r="15" spans="1:21" customFormat="1" ht="12.75">
      <c r="A15" s="963" t="s">
        <v>452</v>
      </c>
      <c r="B15" s="426"/>
      <c r="C15" s="427"/>
      <c r="D15" s="426"/>
      <c r="E15" s="427"/>
      <c r="F15" s="426"/>
      <c r="G15" s="120"/>
      <c r="H15" s="1039"/>
    </row>
    <row r="16" spans="1:21" customFormat="1" ht="12.75">
      <c r="A16" s="961" t="s">
        <v>458</v>
      </c>
      <c r="B16" s="959" t="s">
        <v>37</v>
      </c>
      <c r="C16" s="427"/>
      <c r="D16" s="959" t="s">
        <v>37</v>
      </c>
      <c r="E16" s="427"/>
      <c r="F16" s="100" t="s">
        <v>37</v>
      </c>
      <c r="G16" s="120"/>
      <c r="H16" s="1039"/>
    </row>
    <row r="17" spans="1:8" customFormat="1" ht="12.75">
      <c r="A17" s="961" t="s">
        <v>459</v>
      </c>
      <c r="B17" s="959" t="s">
        <v>37</v>
      </c>
      <c r="C17" s="427"/>
      <c r="D17" s="959" t="s">
        <v>37</v>
      </c>
      <c r="E17" s="427"/>
      <c r="F17" s="100" t="s">
        <v>37</v>
      </c>
      <c r="G17" s="120"/>
      <c r="H17" s="1039"/>
    </row>
    <row r="18" spans="1:8" customFormat="1" ht="12.75">
      <c r="A18" s="961" t="s">
        <v>460</v>
      </c>
      <c r="B18" s="959" t="s">
        <v>37</v>
      </c>
      <c r="C18" s="427"/>
      <c r="D18" s="959" t="s">
        <v>37</v>
      </c>
      <c r="E18" s="427"/>
      <c r="F18" s="100" t="s">
        <v>37</v>
      </c>
      <c r="G18" s="120"/>
      <c r="H18" s="1039"/>
    </row>
    <row r="19" spans="1:8" customFormat="1" ht="12.75">
      <c r="A19" s="961" t="s">
        <v>461</v>
      </c>
      <c r="B19" s="959" t="s">
        <v>37</v>
      </c>
      <c r="C19" s="427"/>
      <c r="D19" s="959" t="s">
        <v>37</v>
      </c>
      <c r="E19" s="427"/>
      <c r="F19" s="100" t="s">
        <v>37</v>
      </c>
      <c r="G19" s="120"/>
      <c r="H19" s="1039"/>
    </row>
    <row r="20" spans="1:8" customFormat="1" ht="12.75">
      <c r="A20" s="961" t="s">
        <v>462</v>
      </c>
      <c r="B20" s="959" t="s">
        <v>37</v>
      </c>
      <c r="C20" s="427"/>
      <c r="D20" s="959" t="s">
        <v>37</v>
      </c>
      <c r="E20" s="427"/>
      <c r="F20" s="100" t="s">
        <v>37</v>
      </c>
      <c r="G20" s="120"/>
      <c r="H20" s="1039"/>
    </row>
    <row r="21" spans="1:8" customFormat="1" ht="12.75">
      <c r="A21" s="961" t="s">
        <v>463</v>
      </c>
      <c r="B21" s="959" t="s">
        <v>37</v>
      </c>
      <c r="C21" s="427"/>
      <c r="D21" s="959" t="s">
        <v>37</v>
      </c>
      <c r="E21" s="427"/>
      <c r="F21" s="100" t="s">
        <v>37</v>
      </c>
      <c r="G21" s="120"/>
      <c r="H21" s="1039"/>
    </row>
    <row r="22" spans="1:8" customFormat="1" ht="12.75">
      <c r="A22" s="962" t="s">
        <v>445</v>
      </c>
      <c r="B22" s="100"/>
      <c r="C22" s="960"/>
      <c r="D22" s="100"/>
      <c r="E22" s="960"/>
      <c r="F22" s="100"/>
      <c r="G22" s="336"/>
      <c r="H22" s="1039"/>
    </row>
    <row r="23" spans="1:8" customFormat="1" ht="12.75">
      <c r="A23" s="961"/>
      <c r="B23" s="426"/>
      <c r="C23" s="427"/>
      <c r="D23" s="426"/>
      <c r="E23" s="427"/>
      <c r="F23" s="426"/>
      <c r="G23" s="120"/>
      <c r="H23" s="1039"/>
    </row>
    <row r="24" spans="1:8" customFormat="1" ht="12.75">
      <c r="A24" s="963" t="s">
        <v>453</v>
      </c>
      <c r="B24" s="426"/>
      <c r="C24" s="427"/>
      <c r="D24" s="426"/>
      <c r="E24" s="427"/>
      <c r="F24" s="426"/>
      <c r="G24" s="120"/>
      <c r="H24" s="1039"/>
    </row>
    <row r="25" spans="1:8" customFormat="1" ht="12.75">
      <c r="A25" s="961" t="s">
        <v>464</v>
      </c>
      <c r="B25" s="959" t="s">
        <v>37</v>
      </c>
      <c r="C25" s="427"/>
      <c r="D25" s="959" t="s">
        <v>37</v>
      </c>
      <c r="E25" s="427"/>
      <c r="F25" s="100" t="s">
        <v>37</v>
      </c>
      <c r="G25" s="120"/>
      <c r="H25" s="1039"/>
    </row>
    <row r="26" spans="1:8" customFormat="1" ht="12.75">
      <c r="A26" s="961" t="s">
        <v>465</v>
      </c>
      <c r="B26" s="959" t="s">
        <v>37</v>
      </c>
      <c r="C26" s="427"/>
      <c r="D26" s="959" t="s">
        <v>37</v>
      </c>
      <c r="E26" s="427"/>
      <c r="F26" s="100" t="s">
        <v>37</v>
      </c>
      <c r="G26" s="120"/>
      <c r="H26" s="1039"/>
    </row>
    <row r="27" spans="1:8" customFormat="1" ht="12.75">
      <c r="A27" s="961" t="s">
        <v>466</v>
      </c>
      <c r="B27" s="959" t="s">
        <v>37</v>
      </c>
      <c r="C27" s="427"/>
      <c r="D27" s="959" t="s">
        <v>37</v>
      </c>
      <c r="E27" s="427"/>
      <c r="F27" s="100" t="s">
        <v>37</v>
      </c>
      <c r="G27" s="120"/>
      <c r="H27" s="1039"/>
    </row>
    <row r="28" spans="1:8" customFormat="1" ht="12.75">
      <c r="A28" s="962" t="s">
        <v>451</v>
      </c>
      <c r="B28" s="100"/>
      <c r="C28" s="960"/>
      <c r="D28" s="100"/>
      <c r="E28" s="960"/>
      <c r="F28" s="100"/>
      <c r="G28" s="336"/>
      <c r="H28" s="1039"/>
    </row>
    <row r="29" spans="1:8" customFormat="1" ht="12.75">
      <c r="A29" s="961"/>
      <c r="B29" s="426"/>
      <c r="C29" s="427"/>
      <c r="D29" s="426"/>
      <c r="E29" s="427"/>
      <c r="F29" s="426"/>
      <c r="G29" s="120"/>
      <c r="H29" s="1039"/>
    </row>
    <row r="30" spans="1:8" customFormat="1" ht="12.75">
      <c r="A30" s="963" t="s">
        <v>454</v>
      </c>
      <c r="B30" s="426"/>
      <c r="C30" s="427"/>
      <c r="D30" s="426"/>
      <c r="E30" s="427"/>
      <c r="F30" s="426"/>
      <c r="G30" s="120"/>
      <c r="H30" s="1039"/>
    </row>
    <row r="31" spans="1:8" customFormat="1" ht="12.75">
      <c r="A31" s="961" t="s">
        <v>467</v>
      </c>
      <c r="B31" s="959" t="s">
        <v>37</v>
      </c>
      <c r="C31" s="427"/>
      <c r="D31" s="959" t="s">
        <v>37</v>
      </c>
      <c r="E31" s="427"/>
      <c r="F31" s="100" t="s">
        <v>37</v>
      </c>
      <c r="G31" s="120"/>
      <c r="H31" s="1039"/>
    </row>
    <row r="32" spans="1:8" customFormat="1" ht="12.75">
      <c r="A32" s="961" t="s">
        <v>468</v>
      </c>
      <c r="B32" s="959" t="s">
        <v>37</v>
      </c>
      <c r="C32" s="427"/>
      <c r="D32" s="959" t="s">
        <v>37</v>
      </c>
      <c r="E32" s="427"/>
      <c r="F32" s="100" t="s">
        <v>37</v>
      </c>
      <c r="G32" s="120"/>
      <c r="H32" s="1039"/>
    </row>
    <row r="33" spans="1:8" customFormat="1" ht="12.75">
      <c r="A33" s="961" t="s">
        <v>469</v>
      </c>
      <c r="B33" s="959" t="s">
        <v>37</v>
      </c>
      <c r="C33" s="427"/>
      <c r="D33" s="959" t="s">
        <v>37</v>
      </c>
      <c r="E33" s="427"/>
      <c r="F33" s="100" t="s">
        <v>37</v>
      </c>
      <c r="G33" s="120"/>
      <c r="H33" s="1039"/>
    </row>
    <row r="34" spans="1:8" customFormat="1" ht="12.75">
      <c r="A34" s="961" t="s">
        <v>470</v>
      </c>
      <c r="B34" s="959" t="s">
        <v>37</v>
      </c>
      <c r="C34" s="427"/>
      <c r="D34" s="959" t="s">
        <v>37</v>
      </c>
      <c r="E34" s="427"/>
      <c r="F34" s="100" t="s">
        <v>37</v>
      </c>
      <c r="G34" s="120"/>
      <c r="H34" s="1039"/>
    </row>
    <row r="35" spans="1:8" customFormat="1" ht="12.75">
      <c r="A35" s="961" t="s">
        <v>471</v>
      </c>
      <c r="B35" s="959" t="s">
        <v>37</v>
      </c>
      <c r="C35" s="427"/>
      <c r="D35" s="959" t="s">
        <v>37</v>
      </c>
      <c r="E35" s="427"/>
      <c r="F35" s="100" t="s">
        <v>37</v>
      </c>
      <c r="G35" s="120"/>
      <c r="H35" s="1039"/>
    </row>
    <row r="36" spans="1:8" customFormat="1" ht="12.75">
      <c r="A36" s="961" t="s">
        <v>472</v>
      </c>
      <c r="B36" s="959" t="s">
        <v>37</v>
      </c>
      <c r="C36" s="427"/>
      <c r="D36" s="959" t="s">
        <v>37</v>
      </c>
      <c r="E36" s="427"/>
      <c r="F36" s="100" t="s">
        <v>37</v>
      </c>
      <c r="G36" s="120"/>
      <c r="H36" s="1039"/>
    </row>
    <row r="37" spans="1:8" customFormat="1" ht="12.75">
      <c r="A37" s="961" t="s">
        <v>473</v>
      </c>
      <c r="B37" s="959" t="s">
        <v>37</v>
      </c>
      <c r="C37" s="427"/>
      <c r="D37" s="959" t="s">
        <v>37</v>
      </c>
      <c r="E37" s="427"/>
      <c r="F37" s="100" t="s">
        <v>37</v>
      </c>
      <c r="G37" s="120"/>
      <c r="H37" s="1039"/>
    </row>
    <row r="38" spans="1:8" customFormat="1" ht="12.75">
      <c r="A38" s="961" t="s">
        <v>474</v>
      </c>
      <c r="B38" s="959" t="s">
        <v>37</v>
      </c>
      <c r="C38" s="427"/>
      <c r="D38" s="959" t="s">
        <v>37</v>
      </c>
      <c r="E38" s="427"/>
      <c r="F38" s="100" t="s">
        <v>37</v>
      </c>
      <c r="G38" s="120"/>
      <c r="H38" s="1039"/>
    </row>
    <row r="39" spans="1:8" customFormat="1" ht="12.75">
      <c r="A39" s="961" t="s">
        <v>475</v>
      </c>
      <c r="B39" s="959" t="s">
        <v>37</v>
      </c>
      <c r="C39" s="427"/>
      <c r="D39" s="959" t="s">
        <v>37</v>
      </c>
      <c r="E39" s="427"/>
      <c r="F39" s="100" t="s">
        <v>37</v>
      </c>
      <c r="G39" s="120"/>
      <c r="H39" s="1039"/>
    </row>
    <row r="40" spans="1:8" customFormat="1" ht="12.75">
      <c r="A40" s="962" t="s">
        <v>446</v>
      </c>
      <c r="B40" s="100"/>
      <c r="C40" s="960"/>
      <c r="D40" s="100"/>
      <c r="E40" s="960"/>
      <c r="F40" s="100"/>
      <c r="G40" s="336"/>
      <c r="H40" s="1039"/>
    </row>
    <row r="41" spans="1:8" customFormat="1" ht="12.75">
      <c r="A41" s="961"/>
      <c r="B41" s="426"/>
      <c r="C41" s="427"/>
      <c r="D41" s="426"/>
      <c r="E41" s="427"/>
      <c r="F41" s="426"/>
      <c r="G41" s="120"/>
      <c r="H41" s="1039"/>
    </row>
    <row r="42" spans="1:8" customFormat="1" ht="12.75">
      <c r="A42" s="963" t="s">
        <v>455</v>
      </c>
      <c r="B42" s="426"/>
      <c r="C42" s="427"/>
      <c r="D42" s="426"/>
      <c r="E42" s="427"/>
      <c r="F42" s="426"/>
      <c r="G42" s="120"/>
      <c r="H42" s="1039"/>
    </row>
    <row r="43" spans="1:8" customFormat="1" ht="12.75">
      <c r="A43" s="961" t="s">
        <v>476</v>
      </c>
      <c r="B43" s="959" t="s">
        <v>37</v>
      </c>
      <c r="C43" s="427"/>
      <c r="D43" s="959" t="s">
        <v>37</v>
      </c>
      <c r="E43" s="427"/>
      <c r="F43" s="100" t="s">
        <v>37</v>
      </c>
      <c r="G43" s="120"/>
      <c r="H43" s="1039"/>
    </row>
    <row r="44" spans="1:8" customFormat="1" ht="12.75">
      <c r="A44" s="961" t="s">
        <v>459</v>
      </c>
      <c r="B44" s="959" t="s">
        <v>37</v>
      </c>
      <c r="C44" s="427"/>
      <c r="D44" s="959" t="s">
        <v>37</v>
      </c>
      <c r="E44" s="427"/>
      <c r="F44" s="100" t="s">
        <v>37</v>
      </c>
      <c r="G44" s="120"/>
      <c r="H44" s="1039"/>
    </row>
    <row r="45" spans="1:8" customFormat="1" ht="12.75">
      <c r="A45" s="961" t="s">
        <v>477</v>
      </c>
      <c r="B45" s="959" t="s">
        <v>37</v>
      </c>
      <c r="C45" s="427"/>
      <c r="D45" s="959" t="s">
        <v>37</v>
      </c>
      <c r="E45" s="427"/>
      <c r="F45" s="100" t="s">
        <v>37</v>
      </c>
      <c r="G45" s="120"/>
      <c r="H45" s="1039"/>
    </row>
    <row r="46" spans="1:8" customFormat="1" ht="12.75">
      <c r="A46" s="962" t="s">
        <v>446</v>
      </c>
      <c r="B46" s="100"/>
      <c r="C46" s="960"/>
      <c r="D46" s="100"/>
      <c r="E46" s="960"/>
      <c r="F46" s="100"/>
      <c r="G46" s="336"/>
      <c r="H46" s="1039"/>
    </row>
    <row r="47" spans="1:8" customFormat="1" ht="12.75">
      <c r="A47" s="961"/>
      <c r="B47" s="426"/>
      <c r="C47" s="427"/>
      <c r="D47" s="426"/>
      <c r="E47" s="427"/>
      <c r="F47" s="426"/>
      <c r="G47" s="120"/>
      <c r="H47" s="1039"/>
    </row>
    <row r="48" spans="1:8" customFormat="1" ht="12.75">
      <c r="A48" s="962" t="s">
        <v>920</v>
      </c>
      <c r="B48" s="100"/>
      <c r="C48" s="960"/>
      <c r="D48" s="100"/>
      <c r="E48" s="960"/>
      <c r="F48" s="100"/>
      <c r="G48" s="336"/>
      <c r="H48" s="1039"/>
    </row>
    <row r="49" spans="1:8" customFormat="1" ht="12.75">
      <c r="A49" s="961"/>
      <c r="B49" s="426"/>
      <c r="C49" s="427"/>
      <c r="D49" s="426"/>
      <c r="E49" s="426"/>
      <c r="F49" s="426"/>
      <c r="G49" s="112"/>
      <c r="H49" s="1039"/>
    </row>
    <row r="50" spans="1:8" s="2" customFormat="1" ht="14.25">
      <c r="A50" s="1227" t="s">
        <v>110</v>
      </c>
      <c r="B50" s="1228"/>
      <c r="C50" s="1228"/>
      <c r="D50" s="1228"/>
      <c r="E50" s="1228"/>
      <c r="F50" s="1229"/>
      <c r="G50" s="267"/>
      <c r="H50" s="1025"/>
    </row>
    <row r="51" spans="1:8" s="327" customFormat="1" ht="11.25">
      <c r="A51" s="964"/>
      <c r="B51" s="964"/>
      <c r="C51" s="964"/>
      <c r="D51" s="964"/>
      <c r="E51" s="964"/>
      <c r="F51" s="427"/>
      <c r="G51" s="337"/>
    </row>
  </sheetData>
  <mergeCells count="1">
    <mergeCell ref="A50:F50"/>
  </mergeCells>
  <pageMargins left="0.55118110236220474" right="0.15748031496062992" top="0.74803149606299213" bottom="0.47244094488188981" header="0.31496062992125984" footer="0.31496062992125984"/>
  <pageSetup paperSize="9" scale="75" orientation="portrait" r:id="rId1"/>
  <headerFooter>
    <oddFooter>&amp;L&amp;P&amp;C&amp;F&amp;A&amp;R&amp;D</oddFooter>
  </headerFooter>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enableFormatConditionsCalculation="0">
    <pageSetUpPr fitToPage="1"/>
  </sheetPr>
  <dimension ref="A1:Y107"/>
  <sheetViews>
    <sheetView zoomScaleNormal="100" zoomScalePageLayoutView="150" workbookViewId="0"/>
  </sheetViews>
  <sheetFormatPr defaultColWidth="8.85546875" defaultRowHeight="12"/>
  <cols>
    <col min="1" max="1" width="57.42578125" style="88" customWidth="1"/>
    <col min="2" max="2" width="12.5703125" style="88" customWidth="1"/>
    <col min="3" max="4" width="12.42578125" style="88" customWidth="1"/>
    <col min="5" max="5" width="12.85546875" style="88" customWidth="1"/>
    <col min="6" max="6" width="12.5703125" style="88" customWidth="1"/>
    <col min="7" max="8" width="12.42578125" style="88" customWidth="1"/>
    <col min="9" max="9" width="12.7109375" style="88" customWidth="1"/>
    <col min="10" max="10" width="12.5703125" style="88" customWidth="1"/>
    <col min="11" max="12" width="12.42578125" style="88" customWidth="1"/>
    <col min="13" max="13" width="12.7109375" style="88" customWidth="1"/>
    <col min="14" max="14" width="12.5703125" style="88" customWidth="1"/>
    <col min="15" max="15" width="12.42578125" style="88" customWidth="1"/>
    <col min="16" max="16" width="5.7109375" style="88" customWidth="1"/>
    <col min="17" max="17" width="12.7109375" style="88" customWidth="1"/>
    <col min="18" max="18" width="6.42578125" style="88" customWidth="1"/>
    <col min="19" max="19" width="11.85546875" style="88" bestFit="1" customWidth="1"/>
    <col min="20" max="20" width="6.42578125" style="88" customWidth="1"/>
    <col min="21" max="25" width="12.7109375" style="88" customWidth="1"/>
    <col min="26" max="26" width="8.85546875" style="88" bestFit="1" customWidth="1"/>
    <col min="27" max="27" width="9" style="88" bestFit="1" customWidth="1"/>
    <col min="28" max="28" width="8.7109375" style="88" bestFit="1" customWidth="1"/>
    <col min="29" max="29" width="9" style="88" bestFit="1" customWidth="1"/>
    <col min="30" max="30" width="8.7109375" style="88" bestFit="1" customWidth="1"/>
    <col min="31" max="31" width="8.85546875" style="88"/>
    <col min="32" max="33" width="8.7109375" style="88" bestFit="1" customWidth="1"/>
    <col min="34" max="34" width="9" style="88" bestFit="1" customWidth="1"/>
    <col min="35" max="35" width="8.7109375" style="88" bestFit="1" customWidth="1"/>
    <col min="36" max="255" width="8.85546875" style="88"/>
    <col min="256" max="256" width="50.7109375" style="88" customWidth="1"/>
    <col min="257" max="257" width="25.7109375" style="88" customWidth="1"/>
    <col min="258" max="281" width="12.7109375" style="88" customWidth="1"/>
    <col min="282" max="282" width="8.85546875" style="88" bestFit="1" customWidth="1"/>
    <col min="283" max="283" width="9" style="88" bestFit="1" customWidth="1"/>
    <col min="284" max="284" width="8.7109375" style="88" bestFit="1" customWidth="1"/>
    <col min="285" max="285" width="9" style="88" bestFit="1" customWidth="1"/>
    <col min="286" max="286" width="8.7109375" style="88" bestFit="1" customWidth="1"/>
    <col min="287" max="287" width="8.85546875" style="88"/>
    <col min="288" max="289" width="8.7109375" style="88" bestFit="1" customWidth="1"/>
    <col min="290" max="290" width="9" style="88" bestFit="1" customWidth="1"/>
    <col min="291" max="291" width="8.7109375" style="88" bestFit="1" customWidth="1"/>
    <col min="292" max="511" width="8.85546875" style="88"/>
    <col min="512" max="512" width="50.7109375" style="88" customWidth="1"/>
    <col min="513" max="513" width="25.7109375" style="88" customWidth="1"/>
    <col min="514" max="537" width="12.7109375" style="88" customWidth="1"/>
    <col min="538" max="538" width="8.85546875" style="88" bestFit="1" customWidth="1"/>
    <col min="539" max="539" width="9" style="88" bestFit="1" customWidth="1"/>
    <col min="540" max="540" width="8.7109375" style="88" bestFit="1" customWidth="1"/>
    <col min="541" max="541" width="9" style="88" bestFit="1" customWidth="1"/>
    <col min="542" max="542" width="8.7109375" style="88" bestFit="1" customWidth="1"/>
    <col min="543" max="543" width="8.85546875" style="88"/>
    <col min="544" max="545" width="8.7109375" style="88" bestFit="1" customWidth="1"/>
    <col min="546" max="546" width="9" style="88" bestFit="1" customWidth="1"/>
    <col min="547" max="547" width="8.7109375" style="88" bestFit="1" customWidth="1"/>
    <col min="548" max="767" width="8.85546875" style="88"/>
    <col min="768" max="768" width="50.7109375" style="88" customWidth="1"/>
    <col min="769" max="769" width="25.7109375" style="88" customWidth="1"/>
    <col min="770" max="793" width="12.7109375" style="88" customWidth="1"/>
    <col min="794" max="794" width="8.85546875" style="88" bestFit="1" customWidth="1"/>
    <col min="795" max="795" width="9" style="88" bestFit="1" customWidth="1"/>
    <col min="796" max="796" width="8.7109375" style="88" bestFit="1" customWidth="1"/>
    <col min="797" max="797" width="9" style="88" bestFit="1" customWidth="1"/>
    <col min="798" max="798" width="8.7109375" style="88" bestFit="1" customWidth="1"/>
    <col min="799" max="799" width="8.85546875" style="88"/>
    <col min="800" max="801" width="8.7109375" style="88" bestFit="1" customWidth="1"/>
    <col min="802" max="802" width="9" style="88" bestFit="1" customWidth="1"/>
    <col min="803" max="803" width="8.7109375" style="88" bestFit="1" customWidth="1"/>
    <col min="804" max="1023" width="8.85546875" style="88"/>
    <col min="1024" max="1024" width="50.7109375" style="88" customWidth="1"/>
    <col min="1025" max="1025" width="25.7109375" style="88" customWidth="1"/>
    <col min="1026" max="1049" width="12.7109375" style="88" customWidth="1"/>
    <col min="1050" max="1050" width="8.85546875" style="88" bestFit="1" customWidth="1"/>
    <col min="1051" max="1051" width="9" style="88" bestFit="1" customWidth="1"/>
    <col min="1052" max="1052" width="8.7109375" style="88" bestFit="1" customWidth="1"/>
    <col min="1053" max="1053" width="9" style="88" bestFit="1" customWidth="1"/>
    <col min="1054" max="1054" width="8.7109375" style="88" bestFit="1" customWidth="1"/>
    <col min="1055" max="1055" width="8.85546875" style="88"/>
    <col min="1056" max="1057" width="8.7109375" style="88" bestFit="1" customWidth="1"/>
    <col min="1058" max="1058" width="9" style="88" bestFit="1" customWidth="1"/>
    <col min="1059" max="1059" width="8.7109375" style="88" bestFit="1" customWidth="1"/>
    <col min="1060" max="1279" width="8.85546875" style="88"/>
    <col min="1280" max="1280" width="50.7109375" style="88" customWidth="1"/>
    <col min="1281" max="1281" width="25.7109375" style="88" customWidth="1"/>
    <col min="1282" max="1305" width="12.7109375" style="88" customWidth="1"/>
    <col min="1306" max="1306" width="8.85546875" style="88" bestFit="1" customWidth="1"/>
    <col min="1307" max="1307" width="9" style="88" bestFit="1" customWidth="1"/>
    <col min="1308" max="1308" width="8.7109375" style="88" bestFit="1" customWidth="1"/>
    <col min="1309" max="1309" width="9" style="88" bestFit="1" customWidth="1"/>
    <col min="1310" max="1310" width="8.7109375" style="88" bestFit="1" customWidth="1"/>
    <col min="1311" max="1311" width="8.85546875" style="88"/>
    <col min="1312" max="1313" width="8.7109375" style="88" bestFit="1" customWidth="1"/>
    <col min="1314" max="1314" width="9" style="88" bestFit="1" customWidth="1"/>
    <col min="1315" max="1315" width="8.7109375" style="88" bestFit="1" customWidth="1"/>
    <col min="1316" max="1535" width="8.85546875" style="88"/>
    <col min="1536" max="1536" width="50.7109375" style="88" customWidth="1"/>
    <col min="1537" max="1537" width="25.7109375" style="88" customWidth="1"/>
    <col min="1538" max="1561" width="12.7109375" style="88" customWidth="1"/>
    <col min="1562" max="1562" width="8.85546875" style="88" bestFit="1" customWidth="1"/>
    <col min="1563" max="1563" width="9" style="88" bestFit="1" customWidth="1"/>
    <col min="1564" max="1564" width="8.7109375" style="88" bestFit="1" customWidth="1"/>
    <col min="1565" max="1565" width="9" style="88" bestFit="1" customWidth="1"/>
    <col min="1566" max="1566" width="8.7109375" style="88" bestFit="1" customWidth="1"/>
    <col min="1567" max="1567" width="8.85546875" style="88"/>
    <col min="1568" max="1569" width="8.7109375" style="88" bestFit="1" customWidth="1"/>
    <col min="1570" max="1570" width="9" style="88" bestFit="1" customWidth="1"/>
    <col min="1571" max="1571" width="8.7109375" style="88" bestFit="1" customWidth="1"/>
    <col min="1572" max="1791" width="8.85546875" style="88"/>
    <col min="1792" max="1792" width="50.7109375" style="88" customWidth="1"/>
    <col min="1793" max="1793" width="25.7109375" style="88" customWidth="1"/>
    <col min="1794" max="1817" width="12.7109375" style="88" customWidth="1"/>
    <col min="1818" max="1818" width="8.85546875" style="88" bestFit="1" customWidth="1"/>
    <col min="1819" max="1819" width="9" style="88" bestFit="1" customWidth="1"/>
    <col min="1820" max="1820" width="8.7109375" style="88" bestFit="1" customWidth="1"/>
    <col min="1821" max="1821" width="9" style="88" bestFit="1" customWidth="1"/>
    <col min="1822" max="1822" width="8.7109375" style="88" bestFit="1" customWidth="1"/>
    <col min="1823" max="1823" width="8.85546875" style="88"/>
    <col min="1824" max="1825" width="8.7109375" style="88" bestFit="1" customWidth="1"/>
    <col min="1826" max="1826" width="9" style="88" bestFit="1" customWidth="1"/>
    <col min="1827" max="1827" width="8.7109375" style="88" bestFit="1" customWidth="1"/>
    <col min="1828" max="2047" width="8.85546875" style="88"/>
    <col min="2048" max="2048" width="50.7109375" style="88" customWidth="1"/>
    <col min="2049" max="2049" width="25.7109375" style="88" customWidth="1"/>
    <col min="2050" max="2073" width="12.7109375" style="88" customWidth="1"/>
    <col min="2074" max="2074" width="8.85546875" style="88" bestFit="1" customWidth="1"/>
    <col min="2075" max="2075" width="9" style="88" bestFit="1" customWidth="1"/>
    <col min="2076" max="2076" width="8.7109375" style="88" bestFit="1" customWidth="1"/>
    <col min="2077" max="2077" width="9" style="88" bestFit="1" customWidth="1"/>
    <col min="2078" max="2078" width="8.7109375" style="88" bestFit="1" customWidth="1"/>
    <col min="2079" max="2079" width="8.85546875" style="88"/>
    <col min="2080" max="2081" width="8.7109375" style="88" bestFit="1" customWidth="1"/>
    <col min="2082" max="2082" width="9" style="88" bestFit="1" customWidth="1"/>
    <col min="2083" max="2083" width="8.7109375" style="88" bestFit="1" customWidth="1"/>
    <col min="2084" max="2303" width="8.85546875" style="88"/>
    <col min="2304" max="2304" width="50.7109375" style="88" customWidth="1"/>
    <col min="2305" max="2305" width="25.7109375" style="88" customWidth="1"/>
    <col min="2306" max="2329" width="12.7109375" style="88" customWidth="1"/>
    <col min="2330" max="2330" width="8.85546875" style="88" bestFit="1" customWidth="1"/>
    <col min="2331" max="2331" width="9" style="88" bestFit="1" customWidth="1"/>
    <col min="2332" max="2332" width="8.7109375" style="88" bestFit="1" customWidth="1"/>
    <col min="2333" max="2333" width="9" style="88" bestFit="1" customWidth="1"/>
    <col min="2334" max="2334" width="8.7109375" style="88" bestFit="1" customWidth="1"/>
    <col min="2335" max="2335" width="8.85546875" style="88"/>
    <col min="2336" max="2337" width="8.7109375" style="88" bestFit="1" customWidth="1"/>
    <col min="2338" max="2338" width="9" style="88" bestFit="1" customWidth="1"/>
    <col min="2339" max="2339" width="8.7109375" style="88" bestFit="1" customWidth="1"/>
    <col min="2340" max="2559" width="8.85546875" style="88"/>
    <col min="2560" max="2560" width="50.7109375" style="88" customWidth="1"/>
    <col min="2561" max="2561" width="25.7109375" style="88" customWidth="1"/>
    <col min="2562" max="2585" width="12.7109375" style="88" customWidth="1"/>
    <col min="2586" max="2586" width="8.85546875" style="88" bestFit="1" customWidth="1"/>
    <col min="2587" max="2587" width="9" style="88" bestFit="1" customWidth="1"/>
    <col min="2588" max="2588" width="8.7109375" style="88" bestFit="1" customWidth="1"/>
    <col min="2589" max="2589" width="9" style="88" bestFit="1" customWidth="1"/>
    <col min="2590" max="2590" width="8.7109375" style="88" bestFit="1" customWidth="1"/>
    <col min="2591" max="2591" width="8.85546875" style="88"/>
    <col min="2592" max="2593" width="8.7109375" style="88" bestFit="1" customWidth="1"/>
    <col min="2594" max="2594" width="9" style="88" bestFit="1" customWidth="1"/>
    <col min="2595" max="2595" width="8.7109375" style="88" bestFit="1" customWidth="1"/>
    <col min="2596" max="2815" width="8.85546875" style="88"/>
    <col min="2816" max="2816" width="50.7109375" style="88" customWidth="1"/>
    <col min="2817" max="2817" width="25.7109375" style="88" customWidth="1"/>
    <col min="2818" max="2841" width="12.7109375" style="88" customWidth="1"/>
    <col min="2842" max="2842" width="8.85546875" style="88" bestFit="1" customWidth="1"/>
    <col min="2843" max="2843" width="9" style="88" bestFit="1" customWidth="1"/>
    <col min="2844" max="2844" width="8.7109375" style="88" bestFit="1" customWidth="1"/>
    <col min="2845" max="2845" width="9" style="88" bestFit="1" customWidth="1"/>
    <col min="2846" max="2846" width="8.7109375" style="88" bestFit="1" customWidth="1"/>
    <col min="2847" max="2847" width="8.85546875" style="88"/>
    <col min="2848" max="2849" width="8.7109375" style="88" bestFit="1" customWidth="1"/>
    <col min="2850" max="2850" width="9" style="88" bestFit="1" customWidth="1"/>
    <col min="2851" max="2851" width="8.7109375" style="88" bestFit="1" customWidth="1"/>
    <col min="2852" max="3071" width="8.85546875" style="88"/>
    <col min="3072" max="3072" width="50.7109375" style="88" customWidth="1"/>
    <col min="3073" max="3073" width="25.7109375" style="88" customWidth="1"/>
    <col min="3074" max="3097" width="12.7109375" style="88" customWidth="1"/>
    <col min="3098" max="3098" width="8.85546875" style="88" bestFit="1" customWidth="1"/>
    <col min="3099" max="3099" width="9" style="88" bestFit="1" customWidth="1"/>
    <col min="3100" max="3100" width="8.7109375" style="88" bestFit="1" customWidth="1"/>
    <col min="3101" max="3101" width="9" style="88" bestFit="1" customWidth="1"/>
    <col min="3102" max="3102" width="8.7109375" style="88" bestFit="1" customWidth="1"/>
    <col min="3103" max="3103" width="8.85546875" style="88"/>
    <col min="3104" max="3105" width="8.7109375" style="88" bestFit="1" customWidth="1"/>
    <col min="3106" max="3106" width="9" style="88" bestFit="1" customWidth="1"/>
    <col min="3107" max="3107" width="8.7109375" style="88" bestFit="1" customWidth="1"/>
    <col min="3108" max="3327" width="8.85546875" style="88"/>
    <col min="3328" max="3328" width="50.7109375" style="88" customWidth="1"/>
    <col min="3329" max="3329" width="25.7109375" style="88" customWidth="1"/>
    <col min="3330" max="3353" width="12.7109375" style="88" customWidth="1"/>
    <col min="3354" max="3354" width="8.85546875" style="88" bestFit="1" customWidth="1"/>
    <col min="3355" max="3355" width="9" style="88" bestFit="1" customWidth="1"/>
    <col min="3356" max="3356" width="8.7109375" style="88" bestFit="1" customWidth="1"/>
    <col min="3357" max="3357" width="9" style="88" bestFit="1" customWidth="1"/>
    <col min="3358" max="3358" width="8.7109375" style="88" bestFit="1" customWidth="1"/>
    <col min="3359" max="3359" width="8.85546875" style="88"/>
    <col min="3360" max="3361" width="8.7109375" style="88" bestFit="1" customWidth="1"/>
    <col min="3362" max="3362" width="9" style="88" bestFit="1" customWidth="1"/>
    <col min="3363" max="3363" width="8.7109375" style="88" bestFit="1" customWidth="1"/>
    <col min="3364" max="3583" width="8.85546875" style="88"/>
    <col min="3584" max="3584" width="50.7109375" style="88" customWidth="1"/>
    <col min="3585" max="3585" width="25.7109375" style="88" customWidth="1"/>
    <col min="3586" max="3609" width="12.7109375" style="88" customWidth="1"/>
    <col min="3610" max="3610" width="8.85546875" style="88" bestFit="1" customWidth="1"/>
    <col min="3611" max="3611" width="9" style="88" bestFit="1" customWidth="1"/>
    <col min="3612" max="3612" width="8.7109375" style="88" bestFit="1" customWidth="1"/>
    <col min="3613" max="3613" width="9" style="88" bestFit="1" customWidth="1"/>
    <col min="3614" max="3614" width="8.7109375" style="88" bestFit="1" customWidth="1"/>
    <col min="3615" max="3615" width="8.85546875" style="88"/>
    <col min="3616" max="3617" width="8.7109375" style="88" bestFit="1" customWidth="1"/>
    <col min="3618" max="3618" width="9" style="88" bestFit="1" customWidth="1"/>
    <col min="3619" max="3619" width="8.7109375" style="88" bestFit="1" customWidth="1"/>
    <col min="3620" max="3839" width="8.85546875" style="88"/>
    <col min="3840" max="3840" width="50.7109375" style="88" customWidth="1"/>
    <col min="3841" max="3841" width="25.7109375" style="88" customWidth="1"/>
    <col min="3842" max="3865" width="12.7109375" style="88" customWidth="1"/>
    <col min="3866" max="3866" width="8.85546875" style="88" bestFit="1" customWidth="1"/>
    <col min="3867" max="3867" width="9" style="88" bestFit="1" customWidth="1"/>
    <col min="3868" max="3868" width="8.7109375" style="88" bestFit="1" customWidth="1"/>
    <col min="3869" max="3869" width="9" style="88" bestFit="1" customWidth="1"/>
    <col min="3870" max="3870" width="8.7109375" style="88" bestFit="1" customWidth="1"/>
    <col min="3871" max="3871" width="8.85546875" style="88"/>
    <col min="3872" max="3873" width="8.7109375" style="88" bestFit="1" customWidth="1"/>
    <col min="3874" max="3874" width="9" style="88" bestFit="1" customWidth="1"/>
    <col min="3875" max="3875" width="8.7109375" style="88" bestFit="1" customWidth="1"/>
    <col min="3876" max="4095" width="8.85546875" style="88"/>
    <col min="4096" max="4096" width="50.7109375" style="88" customWidth="1"/>
    <col min="4097" max="4097" width="25.7109375" style="88" customWidth="1"/>
    <col min="4098" max="4121" width="12.7109375" style="88" customWidth="1"/>
    <col min="4122" max="4122" width="8.85546875" style="88" bestFit="1" customWidth="1"/>
    <col min="4123" max="4123" width="9" style="88" bestFit="1" customWidth="1"/>
    <col min="4124" max="4124" width="8.7109375" style="88" bestFit="1" customWidth="1"/>
    <col min="4125" max="4125" width="9" style="88" bestFit="1" customWidth="1"/>
    <col min="4126" max="4126" width="8.7109375" style="88" bestFit="1" customWidth="1"/>
    <col min="4127" max="4127" width="8.85546875" style="88"/>
    <col min="4128" max="4129" width="8.7109375" style="88" bestFit="1" customWidth="1"/>
    <col min="4130" max="4130" width="9" style="88" bestFit="1" customWidth="1"/>
    <col min="4131" max="4131" width="8.7109375" style="88" bestFit="1" customWidth="1"/>
    <col min="4132" max="4351" width="8.85546875" style="88"/>
    <col min="4352" max="4352" width="50.7109375" style="88" customWidth="1"/>
    <col min="4353" max="4353" width="25.7109375" style="88" customWidth="1"/>
    <col min="4354" max="4377" width="12.7109375" style="88" customWidth="1"/>
    <col min="4378" max="4378" width="8.85546875" style="88" bestFit="1" customWidth="1"/>
    <col min="4379" max="4379" width="9" style="88" bestFit="1" customWidth="1"/>
    <col min="4380" max="4380" width="8.7109375" style="88" bestFit="1" customWidth="1"/>
    <col min="4381" max="4381" width="9" style="88" bestFit="1" customWidth="1"/>
    <col min="4382" max="4382" width="8.7109375" style="88" bestFit="1" customWidth="1"/>
    <col min="4383" max="4383" width="8.85546875" style="88"/>
    <col min="4384" max="4385" width="8.7109375" style="88" bestFit="1" customWidth="1"/>
    <col min="4386" max="4386" width="9" style="88" bestFit="1" customWidth="1"/>
    <col min="4387" max="4387" width="8.7109375" style="88" bestFit="1" customWidth="1"/>
    <col min="4388" max="4607" width="8.85546875" style="88"/>
    <col min="4608" max="4608" width="50.7109375" style="88" customWidth="1"/>
    <col min="4609" max="4609" width="25.7109375" style="88" customWidth="1"/>
    <col min="4610" max="4633" width="12.7109375" style="88" customWidth="1"/>
    <col min="4634" max="4634" width="8.85546875" style="88" bestFit="1" customWidth="1"/>
    <col min="4635" max="4635" width="9" style="88" bestFit="1" customWidth="1"/>
    <col min="4636" max="4636" width="8.7109375" style="88" bestFit="1" customWidth="1"/>
    <col min="4637" max="4637" width="9" style="88" bestFit="1" customWidth="1"/>
    <col min="4638" max="4638" width="8.7109375" style="88" bestFit="1" customWidth="1"/>
    <col min="4639" max="4639" width="8.85546875" style="88"/>
    <col min="4640" max="4641" width="8.7109375" style="88" bestFit="1" customWidth="1"/>
    <col min="4642" max="4642" width="9" style="88" bestFit="1" customWidth="1"/>
    <col min="4643" max="4643" width="8.7109375" style="88" bestFit="1" customWidth="1"/>
    <col min="4644" max="4863" width="8.85546875" style="88"/>
    <col min="4864" max="4864" width="50.7109375" style="88" customWidth="1"/>
    <col min="4865" max="4865" width="25.7109375" style="88" customWidth="1"/>
    <col min="4866" max="4889" width="12.7109375" style="88" customWidth="1"/>
    <col min="4890" max="4890" width="8.85546875" style="88" bestFit="1" customWidth="1"/>
    <col min="4891" max="4891" width="9" style="88" bestFit="1" customWidth="1"/>
    <col min="4892" max="4892" width="8.7109375" style="88" bestFit="1" customWidth="1"/>
    <col min="4893" max="4893" width="9" style="88" bestFit="1" customWidth="1"/>
    <col min="4894" max="4894" width="8.7109375" style="88" bestFit="1" customWidth="1"/>
    <col min="4895" max="4895" width="8.85546875" style="88"/>
    <col min="4896" max="4897" width="8.7109375" style="88" bestFit="1" customWidth="1"/>
    <col min="4898" max="4898" width="9" style="88" bestFit="1" customWidth="1"/>
    <col min="4899" max="4899" width="8.7109375" style="88" bestFit="1" customWidth="1"/>
    <col min="4900" max="5119" width="8.85546875" style="88"/>
    <col min="5120" max="5120" width="50.7109375" style="88" customWidth="1"/>
    <col min="5121" max="5121" width="25.7109375" style="88" customWidth="1"/>
    <col min="5122" max="5145" width="12.7109375" style="88" customWidth="1"/>
    <col min="5146" max="5146" width="8.85546875" style="88" bestFit="1" customWidth="1"/>
    <col min="5147" max="5147" width="9" style="88" bestFit="1" customWidth="1"/>
    <col min="5148" max="5148" width="8.7109375" style="88" bestFit="1" customWidth="1"/>
    <col min="5149" max="5149" width="9" style="88" bestFit="1" customWidth="1"/>
    <col min="5150" max="5150" width="8.7109375" style="88" bestFit="1" customWidth="1"/>
    <col min="5151" max="5151" width="8.85546875" style="88"/>
    <col min="5152" max="5153" width="8.7109375" style="88" bestFit="1" customWidth="1"/>
    <col min="5154" max="5154" width="9" style="88" bestFit="1" customWidth="1"/>
    <col min="5155" max="5155" width="8.7109375" style="88" bestFit="1" customWidth="1"/>
    <col min="5156" max="5375" width="8.85546875" style="88"/>
    <col min="5376" max="5376" width="50.7109375" style="88" customWidth="1"/>
    <col min="5377" max="5377" width="25.7109375" style="88" customWidth="1"/>
    <col min="5378" max="5401" width="12.7109375" style="88" customWidth="1"/>
    <col min="5402" max="5402" width="8.85546875" style="88" bestFit="1" customWidth="1"/>
    <col min="5403" max="5403" width="9" style="88" bestFit="1" customWidth="1"/>
    <col min="5404" max="5404" width="8.7109375" style="88" bestFit="1" customWidth="1"/>
    <col min="5405" max="5405" width="9" style="88" bestFit="1" customWidth="1"/>
    <col min="5406" max="5406" width="8.7109375" style="88" bestFit="1" customWidth="1"/>
    <col min="5407" max="5407" width="8.85546875" style="88"/>
    <col min="5408" max="5409" width="8.7109375" style="88" bestFit="1" customWidth="1"/>
    <col min="5410" max="5410" width="9" style="88" bestFit="1" customWidth="1"/>
    <col min="5411" max="5411" width="8.7109375" style="88" bestFit="1" customWidth="1"/>
    <col min="5412" max="5631" width="8.85546875" style="88"/>
    <col min="5632" max="5632" width="50.7109375" style="88" customWidth="1"/>
    <col min="5633" max="5633" width="25.7109375" style="88" customWidth="1"/>
    <col min="5634" max="5657" width="12.7109375" style="88" customWidth="1"/>
    <col min="5658" max="5658" width="8.85546875" style="88" bestFit="1" customWidth="1"/>
    <col min="5659" max="5659" width="9" style="88" bestFit="1" customWidth="1"/>
    <col min="5660" max="5660" width="8.7109375" style="88" bestFit="1" customWidth="1"/>
    <col min="5661" max="5661" width="9" style="88" bestFit="1" customWidth="1"/>
    <col min="5662" max="5662" width="8.7109375" style="88" bestFit="1" customWidth="1"/>
    <col min="5663" max="5663" width="8.85546875" style="88"/>
    <col min="5664" max="5665" width="8.7109375" style="88" bestFit="1" customWidth="1"/>
    <col min="5666" max="5666" width="9" style="88" bestFit="1" customWidth="1"/>
    <col min="5667" max="5667" width="8.7109375" style="88" bestFit="1" customWidth="1"/>
    <col min="5668" max="5887" width="8.85546875" style="88"/>
    <col min="5888" max="5888" width="50.7109375" style="88" customWidth="1"/>
    <col min="5889" max="5889" width="25.7109375" style="88" customWidth="1"/>
    <col min="5890" max="5913" width="12.7109375" style="88" customWidth="1"/>
    <col min="5914" max="5914" width="8.85546875" style="88" bestFit="1" customWidth="1"/>
    <col min="5915" max="5915" width="9" style="88" bestFit="1" customWidth="1"/>
    <col min="5916" max="5916" width="8.7109375" style="88" bestFit="1" customWidth="1"/>
    <col min="5917" max="5917" width="9" style="88" bestFit="1" customWidth="1"/>
    <col min="5918" max="5918" width="8.7109375" style="88" bestFit="1" customWidth="1"/>
    <col min="5919" max="5919" width="8.85546875" style="88"/>
    <col min="5920" max="5921" width="8.7109375" style="88" bestFit="1" customWidth="1"/>
    <col min="5922" max="5922" width="9" style="88" bestFit="1" customWidth="1"/>
    <col min="5923" max="5923" width="8.7109375" style="88" bestFit="1" customWidth="1"/>
    <col min="5924" max="6143" width="8.85546875" style="88"/>
    <col min="6144" max="6144" width="50.7109375" style="88" customWidth="1"/>
    <col min="6145" max="6145" width="25.7109375" style="88" customWidth="1"/>
    <col min="6146" max="6169" width="12.7109375" style="88" customWidth="1"/>
    <col min="6170" max="6170" width="8.85546875" style="88" bestFit="1" customWidth="1"/>
    <col min="6171" max="6171" width="9" style="88" bestFit="1" customWidth="1"/>
    <col min="6172" max="6172" width="8.7109375" style="88" bestFit="1" customWidth="1"/>
    <col min="6173" max="6173" width="9" style="88" bestFit="1" customWidth="1"/>
    <col min="6174" max="6174" width="8.7109375" style="88" bestFit="1" customWidth="1"/>
    <col min="6175" max="6175" width="8.85546875" style="88"/>
    <col min="6176" max="6177" width="8.7109375" style="88" bestFit="1" customWidth="1"/>
    <col min="6178" max="6178" width="9" style="88" bestFit="1" customWidth="1"/>
    <col min="6179" max="6179" width="8.7109375" style="88" bestFit="1" customWidth="1"/>
    <col min="6180" max="6399" width="8.85546875" style="88"/>
    <col min="6400" max="6400" width="50.7109375" style="88" customWidth="1"/>
    <col min="6401" max="6401" width="25.7109375" style="88" customWidth="1"/>
    <col min="6402" max="6425" width="12.7109375" style="88" customWidth="1"/>
    <col min="6426" max="6426" width="8.85546875" style="88" bestFit="1" customWidth="1"/>
    <col min="6427" max="6427" width="9" style="88" bestFit="1" customWidth="1"/>
    <col min="6428" max="6428" width="8.7109375" style="88" bestFit="1" customWidth="1"/>
    <col min="6429" max="6429" width="9" style="88" bestFit="1" customWidth="1"/>
    <col min="6430" max="6430" width="8.7109375" style="88" bestFit="1" customWidth="1"/>
    <col min="6431" max="6431" width="8.85546875" style="88"/>
    <col min="6432" max="6433" width="8.7109375" style="88" bestFit="1" customWidth="1"/>
    <col min="6434" max="6434" width="9" style="88" bestFit="1" customWidth="1"/>
    <col min="6435" max="6435" width="8.7109375" style="88" bestFit="1" customWidth="1"/>
    <col min="6436" max="6655" width="8.85546875" style="88"/>
    <col min="6656" max="6656" width="50.7109375" style="88" customWidth="1"/>
    <col min="6657" max="6657" width="25.7109375" style="88" customWidth="1"/>
    <col min="6658" max="6681" width="12.7109375" style="88" customWidth="1"/>
    <col min="6682" max="6682" width="8.85546875" style="88" bestFit="1" customWidth="1"/>
    <col min="6683" max="6683" width="9" style="88" bestFit="1" customWidth="1"/>
    <col min="6684" max="6684" width="8.7109375" style="88" bestFit="1" customWidth="1"/>
    <col min="6685" max="6685" width="9" style="88" bestFit="1" customWidth="1"/>
    <col min="6686" max="6686" width="8.7109375" style="88" bestFit="1" customWidth="1"/>
    <col min="6687" max="6687" width="8.85546875" style="88"/>
    <col min="6688" max="6689" width="8.7109375" style="88" bestFit="1" customWidth="1"/>
    <col min="6690" max="6690" width="9" style="88" bestFit="1" customWidth="1"/>
    <col min="6691" max="6691" width="8.7109375" style="88" bestFit="1" customWidth="1"/>
    <col min="6692" max="6911" width="8.85546875" style="88"/>
    <col min="6912" max="6912" width="50.7109375" style="88" customWidth="1"/>
    <col min="6913" max="6913" width="25.7109375" style="88" customWidth="1"/>
    <col min="6914" max="6937" width="12.7109375" style="88" customWidth="1"/>
    <col min="6938" max="6938" width="8.85546875" style="88" bestFit="1" customWidth="1"/>
    <col min="6939" max="6939" width="9" style="88" bestFit="1" customWidth="1"/>
    <col min="6940" max="6940" width="8.7109375" style="88" bestFit="1" customWidth="1"/>
    <col min="6941" max="6941" width="9" style="88" bestFit="1" customWidth="1"/>
    <col min="6942" max="6942" width="8.7109375" style="88" bestFit="1" customWidth="1"/>
    <col min="6943" max="6943" width="8.85546875" style="88"/>
    <col min="6944" max="6945" width="8.7109375" style="88" bestFit="1" customWidth="1"/>
    <col min="6946" max="6946" width="9" style="88" bestFit="1" customWidth="1"/>
    <col min="6947" max="6947" width="8.7109375" style="88" bestFit="1" customWidth="1"/>
    <col min="6948" max="7167" width="8.85546875" style="88"/>
    <col min="7168" max="7168" width="50.7109375" style="88" customWidth="1"/>
    <col min="7169" max="7169" width="25.7109375" style="88" customWidth="1"/>
    <col min="7170" max="7193" width="12.7109375" style="88" customWidth="1"/>
    <col min="7194" max="7194" width="8.85546875" style="88" bestFit="1" customWidth="1"/>
    <col min="7195" max="7195" width="9" style="88" bestFit="1" customWidth="1"/>
    <col min="7196" max="7196" width="8.7109375" style="88" bestFit="1" customWidth="1"/>
    <col min="7197" max="7197" width="9" style="88" bestFit="1" customWidth="1"/>
    <col min="7198" max="7198" width="8.7109375" style="88" bestFit="1" customWidth="1"/>
    <col min="7199" max="7199" width="8.85546875" style="88"/>
    <col min="7200" max="7201" width="8.7109375" style="88" bestFit="1" customWidth="1"/>
    <col min="7202" max="7202" width="9" style="88" bestFit="1" customWidth="1"/>
    <col min="7203" max="7203" width="8.7109375" style="88" bestFit="1" customWidth="1"/>
    <col min="7204" max="7423" width="8.85546875" style="88"/>
    <col min="7424" max="7424" width="50.7109375" style="88" customWidth="1"/>
    <col min="7425" max="7425" width="25.7109375" style="88" customWidth="1"/>
    <col min="7426" max="7449" width="12.7109375" style="88" customWidth="1"/>
    <col min="7450" max="7450" width="8.85546875" style="88" bestFit="1" customWidth="1"/>
    <col min="7451" max="7451" width="9" style="88" bestFit="1" customWidth="1"/>
    <col min="7452" max="7452" width="8.7109375" style="88" bestFit="1" customWidth="1"/>
    <col min="7453" max="7453" width="9" style="88" bestFit="1" customWidth="1"/>
    <col min="7454" max="7454" width="8.7109375" style="88" bestFit="1" customWidth="1"/>
    <col min="7455" max="7455" width="8.85546875" style="88"/>
    <col min="7456" max="7457" width="8.7109375" style="88" bestFit="1" customWidth="1"/>
    <col min="7458" max="7458" width="9" style="88" bestFit="1" customWidth="1"/>
    <col min="7459" max="7459" width="8.7109375" style="88" bestFit="1" customWidth="1"/>
    <col min="7460" max="7679" width="8.85546875" style="88"/>
    <col min="7680" max="7680" width="50.7109375" style="88" customWidth="1"/>
    <col min="7681" max="7681" width="25.7109375" style="88" customWidth="1"/>
    <col min="7682" max="7705" width="12.7109375" style="88" customWidth="1"/>
    <col min="7706" max="7706" width="8.85546875" style="88" bestFit="1" customWidth="1"/>
    <col min="7707" max="7707" width="9" style="88" bestFit="1" customWidth="1"/>
    <col min="7708" max="7708" width="8.7109375" style="88" bestFit="1" customWidth="1"/>
    <col min="7709" max="7709" width="9" style="88" bestFit="1" customWidth="1"/>
    <col min="7710" max="7710" width="8.7109375" style="88" bestFit="1" customWidth="1"/>
    <col min="7711" max="7711" width="8.85546875" style="88"/>
    <col min="7712" max="7713" width="8.7109375" style="88" bestFit="1" customWidth="1"/>
    <col min="7714" max="7714" width="9" style="88" bestFit="1" customWidth="1"/>
    <col min="7715" max="7715" width="8.7109375" style="88" bestFit="1" customWidth="1"/>
    <col min="7716" max="7935" width="8.85546875" style="88"/>
    <col min="7936" max="7936" width="50.7109375" style="88" customWidth="1"/>
    <col min="7937" max="7937" width="25.7109375" style="88" customWidth="1"/>
    <col min="7938" max="7961" width="12.7109375" style="88" customWidth="1"/>
    <col min="7962" max="7962" width="8.85546875" style="88" bestFit="1" customWidth="1"/>
    <col min="7963" max="7963" width="9" style="88" bestFit="1" customWidth="1"/>
    <col min="7964" max="7964" width="8.7109375" style="88" bestFit="1" customWidth="1"/>
    <col min="7965" max="7965" width="9" style="88" bestFit="1" customWidth="1"/>
    <col min="7966" max="7966" width="8.7109375" style="88" bestFit="1" customWidth="1"/>
    <col min="7967" max="7967" width="8.85546875" style="88"/>
    <col min="7968" max="7969" width="8.7109375" style="88" bestFit="1" customWidth="1"/>
    <col min="7970" max="7970" width="9" style="88" bestFit="1" customWidth="1"/>
    <col min="7971" max="7971" width="8.7109375" style="88" bestFit="1" customWidth="1"/>
    <col min="7972" max="8191" width="8.85546875" style="88"/>
    <col min="8192" max="8192" width="50.7109375" style="88" customWidth="1"/>
    <col min="8193" max="8193" width="25.7109375" style="88" customWidth="1"/>
    <col min="8194" max="8217" width="12.7109375" style="88" customWidth="1"/>
    <col min="8218" max="8218" width="8.85546875" style="88" bestFit="1" customWidth="1"/>
    <col min="8219" max="8219" width="9" style="88" bestFit="1" customWidth="1"/>
    <col min="8220" max="8220" width="8.7109375" style="88" bestFit="1" customWidth="1"/>
    <col min="8221" max="8221" width="9" style="88" bestFit="1" customWidth="1"/>
    <col min="8222" max="8222" width="8.7109375" style="88" bestFit="1" customWidth="1"/>
    <col min="8223" max="8223" width="8.85546875" style="88"/>
    <col min="8224" max="8225" width="8.7109375" style="88" bestFit="1" customWidth="1"/>
    <col min="8226" max="8226" width="9" style="88" bestFit="1" customWidth="1"/>
    <col min="8227" max="8227" width="8.7109375" style="88" bestFit="1" customWidth="1"/>
    <col min="8228" max="8447" width="8.85546875" style="88"/>
    <col min="8448" max="8448" width="50.7109375" style="88" customWidth="1"/>
    <col min="8449" max="8449" width="25.7109375" style="88" customWidth="1"/>
    <col min="8450" max="8473" width="12.7109375" style="88" customWidth="1"/>
    <col min="8474" max="8474" width="8.85546875" style="88" bestFit="1" customWidth="1"/>
    <col min="8475" max="8475" width="9" style="88" bestFit="1" customWidth="1"/>
    <col min="8476" max="8476" width="8.7109375" style="88" bestFit="1" customWidth="1"/>
    <col min="8477" max="8477" width="9" style="88" bestFit="1" customWidth="1"/>
    <col min="8478" max="8478" width="8.7109375" style="88" bestFit="1" customWidth="1"/>
    <col min="8479" max="8479" width="8.85546875" style="88"/>
    <col min="8480" max="8481" width="8.7109375" style="88" bestFit="1" customWidth="1"/>
    <col min="8482" max="8482" width="9" style="88" bestFit="1" customWidth="1"/>
    <col min="8483" max="8483" width="8.7109375" style="88" bestFit="1" customWidth="1"/>
    <col min="8484" max="8703" width="8.85546875" style="88"/>
    <col min="8704" max="8704" width="50.7109375" style="88" customWidth="1"/>
    <col min="8705" max="8705" width="25.7109375" style="88" customWidth="1"/>
    <col min="8706" max="8729" width="12.7109375" style="88" customWidth="1"/>
    <col min="8730" max="8730" width="8.85546875" style="88" bestFit="1" customWidth="1"/>
    <col min="8731" max="8731" width="9" style="88" bestFit="1" customWidth="1"/>
    <col min="8732" max="8732" width="8.7109375" style="88" bestFit="1" customWidth="1"/>
    <col min="8733" max="8733" width="9" style="88" bestFit="1" customWidth="1"/>
    <col min="8734" max="8734" width="8.7109375" style="88" bestFit="1" customWidth="1"/>
    <col min="8735" max="8735" width="8.85546875" style="88"/>
    <col min="8736" max="8737" width="8.7109375" style="88" bestFit="1" customWidth="1"/>
    <col min="8738" max="8738" width="9" style="88" bestFit="1" customWidth="1"/>
    <col min="8739" max="8739" width="8.7109375" style="88" bestFit="1" customWidth="1"/>
    <col min="8740" max="8959" width="8.85546875" style="88"/>
    <col min="8960" max="8960" width="50.7109375" style="88" customWidth="1"/>
    <col min="8961" max="8961" width="25.7109375" style="88" customWidth="1"/>
    <col min="8962" max="8985" width="12.7109375" style="88" customWidth="1"/>
    <col min="8986" max="8986" width="8.85546875" style="88" bestFit="1" customWidth="1"/>
    <col min="8987" max="8987" width="9" style="88" bestFit="1" customWidth="1"/>
    <col min="8988" max="8988" width="8.7109375" style="88" bestFit="1" customWidth="1"/>
    <col min="8989" max="8989" width="9" style="88" bestFit="1" customWidth="1"/>
    <col min="8990" max="8990" width="8.7109375" style="88" bestFit="1" customWidth="1"/>
    <col min="8991" max="8991" width="8.85546875" style="88"/>
    <col min="8992" max="8993" width="8.7109375" style="88" bestFit="1" customWidth="1"/>
    <col min="8994" max="8994" width="9" style="88" bestFit="1" customWidth="1"/>
    <col min="8995" max="8995" width="8.7109375" style="88" bestFit="1" customWidth="1"/>
    <col min="8996" max="9215" width="8.85546875" style="88"/>
    <col min="9216" max="9216" width="50.7109375" style="88" customWidth="1"/>
    <col min="9217" max="9217" width="25.7109375" style="88" customWidth="1"/>
    <col min="9218" max="9241" width="12.7109375" style="88" customWidth="1"/>
    <col min="9242" max="9242" width="8.85546875" style="88" bestFit="1" customWidth="1"/>
    <col min="9243" max="9243" width="9" style="88" bestFit="1" customWidth="1"/>
    <col min="9244" max="9244" width="8.7109375" style="88" bestFit="1" customWidth="1"/>
    <col min="9245" max="9245" width="9" style="88" bestFit="1" customWidth="1"/>
    <col min="9246" max="9246" width="8.7109375" style="88" bestFit="1" customWidth="1"/>
    <col min="9247" max="9247" width="8.85546875" style="88"/>
    <col min="9248" max="9249" width="8.7109375" style="88" bestFit="1" customWidth="1"/>
    <col min="9250" max="9250" width="9" style="88" bestFit="1" customWidth="1"/>
    <col min="9251" max="9251" width="8.7109375" style="88" bestFit="1" customWidth="1"/>
    <col min="9252" max="9471" width="8.85546875" style="88"/>
    <col min="9472" max="9472" width="50.7109375" style="88" customWidth="1"/>
    <col min="9473" max="9473" width="25.7109375" style="88" customWidth="1"/>
    <col min="9474" max="9497" width="12.7109375" style="88" customWidth="1"/>
    <col min="9498" max="9498" width="8.85546875" style="88" bestFit="1" customWidth="1"/>
    <col min="9499" max="9499" width="9" style="88" bestFit="1" customWidth="1"/>
    <col min="9500" max="9500" width="8.7109375" style="88" bestFit="1" customWidth="1"/>
    <col min="9501" max="9501" width="9" style="88" bestFit="1" customWidth="1"/>
    <col min="9502" max="9502" width="8.7109375" style="88" bestFit="1" customWidth="1"/>
    <col min="9503" max="9503" width="8.85546875" style="88"/>
    <col min="9504" max="9505" width="8.7109375" style="88" bestFit="1" customWidth="1"/>
    <col min="9506" max="9506" width="9" style="88" bestFit="1" customWidth="1"/>
    <col min="9507" max="9507" width="8.7109375" style="88" bestFit="1" customWidth="1"/>
    <col min="9508" max="9727" width="8.85546875" style="88"/>
    <col min="9728" max="9728" width="50.7109375" style="88" customWidth="1"/>
    <col min="9729" max="9729" width="25.7109375" style="88" customWidth="1"/>
    <col min="9730" max="9753" width="12.7109375" style="88" customWidth="1"/>
    <col min="9754" max="9754" width="8.85546875" style="88" bestFit="1" customWidth="1"/>
    <col min="9755" max="9755" width="9" style="88" bestFit="1" customWidth="1"/>
    <col min="9756" max="9756" width="8.7109375" style="88" bestFit="1" customWidth="1"/>
    <col min="9757" max="9757" width="9" style="88" bestFit="1" customWidth="1"/>
    <col min="9758" max="9758" width="8.7109375" style="88" bestFit="1" customWidth="1"/>
    <col min="9759" max="9759" width="8.85546875" style="88"/>
    <col min="9760" max="9761" width="8.7109375" style="88" bestFit="1" customWidth="1"/>
    <col min="9762" max="9762" width="9" style="88" bestFit="1" customWidth="1"/>
    <col min="9763" max="9763" width="8.7109375" style="88" bestFit="1" customWidth="1"/>
    <col min="9764" max="9983" width="8.85546875" style="88"/>
    <col min="9984" max="9984" width="50.7109375" style="88" customWidth="1"/>
    <col min="9985" max="9985" width="25.7109375" style="88" customWidth="1"/>
    <col min="9986" max="10009" width="12.7109375" style="88" customWidth="1"/>
    <col min="10010" max="10010" width="8.85546875" style="88" bestFit="1" customWidth="1"/>
    <col min="10011" max="10011" width="9" style="88" bestFit="1" customWidth="1"/>
    <col min="10012" max="10012" width="8.7109375" style="88" bestFit="1" customWidth="1"/>
    <col min="10013" max="10013" width="9" style="88" bestFit="1" customWidth="1"/>
    <col min="10014" max="10014" width="8.7109375" style="88" bestFit="1" customWidth="1"/>
    <col min="10015" max="10015" width="8.85546875" style="88"/>
    <col min="10016" max="10017" width="8.7109375" style="88" bestFit="1" customWidth="1"/>
    <col min="10018" max="10018" width="9" style="88" bestFit="1" customWidth="1"/>
    <col min="10019" max="10019" width="8.7109375" style="88" bestFit="1" customWidth="1"/>
    <col min="10020" max="10239" width="8.85546875" style="88"/>
    <col min="10240" max="10240" width="50.7109375" style="88" customWidth="1"/>
    <col min="10241" max="10241" width="25.7109375" style="88" customWidth="1"/>
    <col min="10242" max="10265" width="12.7109375" style="88" customWidth="1"/>
    <col min="10266" max="10266" width="8.85546875" style="88" bestFit="1" customWidth="1"/>
    <col min="10267" max="10267" width="9" style="88" bestFit="1" customWidth="1"/>
    <col min="10268" max="10268" width="8.7109375" style="88" bestFit="1" customWidth="1"/>
    <col min="10269" max="10269" width="9" style="88" bestFit="1" customWidth="1"/>
    <col min="10270" max="10270" width="8.7109375" style="88" bestFit="1" customWidth="1"/>
    <col min="10271" max="10271" width="8.85546875" style="88"/>
    <col min="10272" max="10273" width="8.7109375" style="88" bestFit="1" customWidth="1"/>
    <col min="10274" max="10274" width="9" style="88" bestFit="1" customWidth="1"/>
    <col min="10275" max="10275" width="8.7109375" style="88" bestFit="1" customWidth="1"/>
    <col min="10276" max="10495" width="8.85546875" style="88"/>
    <col min="10496" max="10496" width="50.7109375" style="88" customWidth="1"/>
    <col min="10497" max="10497" width="25.7109375" style="88" customWidth="1"/>
    <col min="10498" max="10521" width="12.7109375" style="88" customWidth="1"/>
    <col min="10522" max="10522" width="8.85546875" style="88" bestFit="1" customWidth="1"/>
    <col min="10523" max="10523" width="9" style="88" bestFit="1" customWidth="1"/>
    <col min="10524" max="10524" width="8.7109375" style="88" bestFit="1" customWidth="1"/>
    <col min="10525" max="10525" width="9" style="88" bestFit="1" customWidth="1"/>
    <col min="10526" max="10526" width="8.7109375" style="88" bestFit="1" customWidth="1"/>
    <col min="10527" max="10527" width="8.85546875" style="88"/>
    <col min="10528" max="10529" width="8.7109375" style="88" bestFit="1" customWidth="1"/>
    <col min="10530" max="10530" width="9" style="88" bestFit="1" customWidth="1"/>
    <col min="10531" max="10531" width="8.7109375" style="88" bestFit="1" customWidth="1"/>
    <col min="10532" max="10751" width="8.85546875" style="88"/>
    <col min="10752" max="10752" width="50.7109375" style="88" customWidth="1"/>
    <col min="10753" max="10753" width="25.7109375" style="88" customWidth="1"/>
    <col min="10754" max="10777" width="12.7109375" style="88" customWidth="1"/>
    <col min="10778" max="10778" width="8.85546875" style="88" bestFit="1" customWidth="1"/>
    <col min="10779" max="10779" width="9" style="88" bestFit="1" customWidth="1"/>
    <col min="10780" max="10780" width="8.7109375" style="88" bestFit="1" customWidth="1"/>
    <col min="10781" max="10781" width="9" style="88" bestFit="1" customWidth="1"/>
    <col min="10782" max="10782" width="8.7109375" style="88" bestFit="1" customWidth="1"/>
    <col min="10783" max="10783" width="8.85546875" style="88"/>
    <col min="10784" max="10785" width="8.7109375" style="88" bestFit="1" customWidth="1"/>
    <col min="10786" max="10786" width="9" style="88" bestFit="1" customWidth="1"/>
    <col min="10787" max="10787" width="8.7109375" style="88" bestFit="1" customWidth="1"/>
    <col min="10788" max="11007" width="8.85546875" style="88"/>
    <col min="11008" max="11008" width="50.7109375" style="88" customWidth="1"/>
    <col min="11009" max="11009" width="25.7109375" style="88" customWidth="1"/>
    <col min="11010" max="11033" width="12.7109375" style="88" customWidth="1"/>
    <col min="11034" max="11034" width="8.85546875" style="88" bestFit="1" customWidth="1"/>
    <col min="11035" max="11035" width="9" style="88" bestFit="1" customWidth="1"/>
    <col min="11036" max="11036" width="8.7109375" style="88" bestFit="1" customWidth="1"/>
    <col min="11037" max="11037" width="9" style="88" bestFit="1" customWidth="1"/>
    <col min="11038" max="11038" width="8.7109375" style="88" bestFit="1" customWidth="1"/>
    <col min="11039" max="11039" width="8.85546875" style="88"/>
    <col min="11040" max="11041" width="8.7109375" style="88" bestFit="1" customWidth="1"/>
    <col min="11042" max="11042" width="9" style="88" bestFit="1" customWidth="1"/>
    <col min="11043" max="11043" width="8.7109375" style="88" bestFit="1" customWidth="1"/>
    <col min="11044" max="11263" width="8.85546875" style="88"/>
    <col min="11264" max="11264" width="50.7109375" style="88" customWidth="1"/>
    <col min="11265" max="11265" width="25.7109375" style="88" customWidth="1"/>
    <col min="11266" max="11289" width="12.7109375" style="88" customWidth="1"/>
    <col min="11290" max="11290" width="8.85546875" style="88" bestFit="1" customWidth="1"/>
    <col min="11291" max="11291" width="9" style="88" bestFit="1" customWidth="1"/>
    <col min="11292" max="11292" width="8.7109375" style="88" bestFit="1" customWidth="1"/>
    <col min="11293" max="11293" width="9" style="88" bestFit="1" customWidth="1"/>
    <col min="11294" max="11294" width="8.7109375" style="88" bestFit="1" customWidth="1"/>
    <col min="11295" max="11295" width="8.85546875" style="88"/>
    <col min="11296" max="11297" width="8.7109375" style="88" bestFit="1" customWidth="1"/>
    <col min="11298" max="11298" width="9" style="88" bestFit="1" customWidth="1"/>
    <col min="11299" max="11299" width="8.7109375" style="88" bestFit="1" customWidth="1"/>
    <col min="11300" max="11519" width="8.85546875" style="88"/>
    <col min="11520" max="11520" width="50.7109375" style="88" customWidth="1"/>
    <col min="11521" max="11521" width="25.7109375" style="88" customWidth="1"/>
    <col min="11522" max="11545" width="12.7109375" style="88" customWidth="1"/>
    <col min="11546" max="11546" width="8.85546875" style="88" bestFit="1" customWidth="1"/>
    <col min="11547" max="11547" width="9" style="88" bestFit="1" customWidth="1"/>
    <col min="11548" max="11548" width="8.7109375" style="88" bestFit="1" customWidth="1"/>
    <col min="11549" max="11549" width="9" style="88" bestFit="1" customWidth="1"/>
    <col min="11550" max="11550" width="8.7109375" style="88" bestFit="1" customWidth="1"/>
    <col min="11551" max="11551" width="8.85546875" style="88"/>
    <col min="11552" max="11553" width="8.7109375" style="88" bestFit="1" customWidth="1"/>
    <col min="11554" max="11554" width="9" style="88" bestFit="1" customWidth="1"/>
    <col min="11555" max="11555" width="8.7109375" style="88" bestFit="1" customWidth="1"/>
    <col min="11556" max="11775" width="8.85546875" style="88"/>
    <col min="11776" max="11776" width="50.7109375" style="88" customWidth="1"/>
    <col min="11777" max="11777" width="25.7109375" style="88" customWidth="1"/>
    <col min="11778" max="11801" width="12.7109375" style="88" customWidth="1"/>
    <col min="11802" max="11802" width="8.85546875" style="88" bestFit="1" customWidth="1"/>
    <col min="11803" max="11803" width="9" style="88" bestFit="1" customWidth="1"/>
    <col min="11804" max="11804" width="8.7109375" style="88" bestFit="1" customWidth="1"/>
    <col min="11805" max="11805" width="9" style="88" bestFit="1" customWidth="1"/>
    <col min="11806" max="11806" width="8.7109375" style="88" bestFit="1" customWidth="1"/>
    <col min="11807" max="11807" width="8.85546875" style="88"/>
    <col min="11808" max="11809" width="8.7109375" style="88" bestFit="1" customWidth="1"/>
    <col min="11810" max="11810" width="9" style="88" bestFit="1" customWidth="1"/>
    <col min="11811" max="11811" width="8.7109375" style="88" bestFit="1" customWidth="1"/>
    <col min="11812" max="12031" width="8.85546875" style="88"/>
    <col min="12032" max="12032" width="50.7109375" style="88" customWidth="1"/>
    <col min="12033" max="12033" width="25.7109375" style="88" customWidth="1"/>
    <col min="12034" max="12057" width="12.7109375" style="88" customWidth="1"/>
    <col min="12058" max="12058" width="8.85546875" style="88" bestFit="1" customWidth="1"/>
    <col min="12059" max="12059" width="9" style="88" bestFit="1" customWidth="1"/>
    <col min="12060" max="12060" width="8.7109375" style="88" bestFit="1" customWidth="1"/>
    <col min="12061" max="12061" width="9" style="88" bestFit="1" customWidth="1"/>
    <col min="12062" max="12062" width="8.7109375" style="88" bestFit="1" customWidth="1"/>
    <col min="12063" max="12063" width="8.85546875" style="88"/>
    <col min="12064" max="12065" width="8.7109375" style="88" bestFit="1" customWidth="1"/>
    <col min="12066" max="12066" width="9" style="88" bestFit="1" customWidth="1"/>
    <col min="12067" max="12067" width="8.7109375" style="88" bestFit="1" customWidth="1"/>
    <col min="12068" max="12287" width="8.85546875" style="88"/>
    <col min="12288" max="12288" width="50.7109375" style="88" customWidth="1"/>
    <col min="12289" max="12289" width="25.7109375" style="88" customWidth="1"/>
    <col min="12290" max="12313" width="12.7109375" style="88" customWidth="1"/>
    <col min="12314" max="12314" width="8.85546875" style="88" bestFit="1" customWidth="1"/>
    <col min="12315" max="12315" width="9" style="88" bestFit="1" customWidth="1"/>
    <col min="12316" max="12316" width="8.7109375" style="88" bestFit="1" customWidth="1"/>
    <col min="12317" max="12317" width="9" style="88" bestFit="1" customWidth="1"/>
    <col min="12318" max="12318" width="8.7109375" style="88" bestFit="1" customWidth="1"/>
    <col min="12319" max="12319" width="8.85546875" style="88"/>
    <col min="12320" max="12321" width="8.7109375" style="88" bestFit="1" customWidth="1"/>
    <col min="12322" max="12322" width="9" style="88" bestFit="1" customWidth="1"/>
    <col min="12323" max="12323" width="8.7109375" style="88" bestFit="1" customWidth="1"/>
    <col min="12324" max="12543" width="8.85546875" style="88"/>
    <col min="12544" max="12544" width="50.7109375" style="88" customWidth="1"/>
    <col min="12545" max="12545" width="25.7109375" style="88" customWidth="1"/>
    <col min="12546" max="12569" width="12.7109375" style="88" customWidth="1"/>
    <col min="12570" max="12570" width="8.85546875" style="88" bestFit="1" customWidth="1"/>
    <col min="12571" max="12571" width="9" style="88" bestFit="1" customWidth="1"/>
    <col min="12572" max="12572" width="8.7109375" style="88" bestFit="1" customWidth="1"/>
    <col min="12573" max="12573" width="9" style="88" bestFit="1" customWidth="1"/>
    <col min="12574" max="12574" width="8.7109375" style="88" bestFit="1" customWidth="1"/>
    <col min="12575" max="12575" width="8.85546875" style="88"/>
    <col min="12576" max="12577" width="8.7109375" style="88" bestFit="1" customWidth="1"/>
    <col min="12578" max="12578" width="9" style="88" bestFit="1" customWidth="1"/>
    <col min="12579" max="12579" width="8.7109375" style="88" bestFit="1" customWidth="1"/>
    <col min="12580" max="12799" width="8.85546875" style="88"/>
    <col min="12800" max="12800" width="50.7109375" style="88" customWidth="1"/>
    <col min="12801" max="12801" width="25.7109375" style="88" customWidth="1"/>
    <col min="12802" max="12825" width="12.7109375" style="88" customWidth="1"/>
    <col min="12826" max="12826" width="8.85546875" style="88" bestFit="1" customWidth="1"/>
    <col min="12827" max="12827" width="9" style="88" bestFit="1" customWidth="1"/>
    <col min="12828" max="12828" width="8.7109375" style="88" bestFit="1" customWidth="1"/>
    <col min="12829" max="12829" width="9" style="88" bestFit="1" customWidth="1"/>
    <col min="12830" max="12830" width="8.7109375" style="88" bestFit="1" customWidth="1"/>
    <col min="12831" max="12831" width="8.85546875" style="88"/>
    <col min="12832" max="12833" width="8.7109375" style="88" bestFit="1" customWidth="1"/>
    <col min="12834" max="12834" width="9" style="88" bestFit="1" customWidth="1"/>
    <col min="12835" max="12835" width="8.7109375" style="88" bestFit="1" customWidth="1"/>
    <col min="12836" max="13055" width="8.85546875" style="88"/>
    <col min="13056" max="13056" width="50.7109375" style="88" customWidth="1"/>
    <col min="13057" max="13057" width="25.7109375" style="88" customWidth="1"/>
    <col min="13058" max="13081" width="12.7109375" style="88" customWidth="1"/>
    <col min="13082" max="13082" width="8.85546875" style="88" bestFit="1" customWidth="1"/>
    <col min="13083" max="13083" width="9" style="88" bestFit="1" customWidth="1"/>
    <col min="13084" max="13084" width="8.7109375" style="88" bestFit="1" customWidth="1"/>
    <col min="13085" max="13085" width="9" style="88" bestFit="1" customWidth="1"/>
    <col min="13086" max="13086" width="8.7109375" style="88" bestFit="1" customWidth="1"/>
    <col min="13087" max="13087" width="8.85546875" style="88"/>
    <col min="13088" max="13089" width="8.7109375" style="88" bestFit="1" customWidth="1"/>
    <col min="13090" max="13090" width="9" style="88" bestFit="1" customWidth="1"/>
    <col min="13091" max="13091" width="8.7109375" style="88" bestFit="1" customWidth="1"/>
    <col min="13092" max="13311" width="8.85546875" style="88"/>
    <col min="13312" max="13312" width="50.7109375" style="88" customWidth="1"/>
    <col min="13313" max="13313" width="25.7109375" style="88" customWidth="1"/>
    <col min="13314" max="13337" width="12.7109375" style="88" customWidth="1"/>
    <col min="13338" max="13338" width="8.85546875" style="88" bestFit="1" customWidth="1"/>
    <col min="13339" max="13339" width="9" style="88" bestFit="1" customWidth="1"/>
    <col min="13340" max="13340" width="8.7109375" style="88" bestFit="1" customWidth="1"/>
    <col min="13341" max="13341" width="9" style="88" bestFit="1" customWidth="1"/>
    <col min="13342" max="13342" width="8.7109375" style="88" bestFit="1" customWidth="1"/>
    <col min="13343" max="13343" width="8.85546875" style="88"/>
    <col min="13344" max="13345" width="8.7109375" style="88" bestFit="1" customWidth="1"/>
    <col min="13346" max="13346" width="9" style="88" bestFit="1" customWidth="1"/>
    <col min="13347" max="13347" width="8.7109375" style="88" bestFit="1" customWidth="1"/>
    <col min="13348" max="13567" width="8.85546875" style="88"/>
    <col min="13568" max="13568" width="50.7109375" style="88" customWidth="1"/>
    <col min="13569" max="13569" width="25.7109375" style="88" customWidth="1"/>
    <col min="13570" max="13593" width="12.7109375" style="88" customWidth="1"/>
    <col min="13594" max="13594" width="8.85546875" style="88" bestFit="1" customWidth="1"/>
    <col min="13595" max="13595" width="9" style="88" bestFit="1" customWidth="1"/>
    <col min="13596" max="13596" width="8.7109375" style="88" bestFit="1" customWidth="1"/>
    <col min="13597" max="13597" width="9" style="88" bestFit="1" customWidth="1"/>
    <col min="13598" max="13598" width="8.7109375" style="88" bestFit="1" customWidth="1"/>
    <col min="13599" max="13599" width="8.85546875" style="88"/>
    <col min="13600" max="13601" width="8.7109375" style="88" bestFit="1" customWidth="1"/>
    <col min="13602" max="13602" width="9" style="88" bestFit="1" customWidth="1"/>
    <col min="13603" max="13603" width="8.7109375" style="88" bestFit="1" customWidth="1"/>
    <col min="13604" max="13823" width="8.85546875" style="88"/>
    <col min="13824" max="13824" width="50.7109375" style="88" customWidth="1"/>
    <col min="13825" max="13825" width="25.7109375" style="88" customWidth="1"/>
    <col min="13826" max="13849" width="12.7109375" style="88" customWidth="1"/>
    <col min="13850" max="13850" width="8.85546875" style="88" bestFit="1" customWidth="1"/>
    <col min="13851" max="13851" width="9" style="88" bestFit="1" customWidth="1"/>
    <col min="13852" max="13852" width="8.7109375" style="88" bestFit="1" customWidth="1"/>
    <col min="13853" max="13853" width="9" style="88" bestFit="1" customWidth="1"/>
    <col min="13854" max="13854" width="8.7109375" style="88" bestFit="1" customWidth="1"/>
    <col min="13855" max="13855" width="8.85546875" style="88"/>
    <col min="13856" max="13857" width="8.7109375" style="88" bestFit="1" customWidth="1"/>
    <col min="13858" max="13858" width="9" style="88" bestFit="1" customWidth="1"/>
    <col min="13859" max="13859" width="8.7109375" style="88" bestFit="1" customWidth="1"/>
    <col min="13860" max="14079" width="8.85546875" style="88"/>
    <col min="14080" max="14080" width="50.7109375" style="88" customWidth="1"/>
    <col min="14081" max="14081" width="25.7109375" style="88" customWidth="1"/>
    <col min="14082" max="14105" width="12.7109375" style="88" customWidth="1"/>
    <col min="14106" max="14106" width="8.85546875" style="88" bestFit="1" customWidth="1"/>
    <col min="14107" max="14107" width="9" style="88" bestFit="1" customWidth="1"/>
    <col min="14108" max="14108" width="8.7109375" style="88" bestFit="1" customWidth="1"/>
    <col min="14109" max="14109" width="9" style="88" bestFit="1" customWidth="1"/>
    <col min="14110" max="14110" width="8.7109375" style="88" bestFit="1" customWidth="1"/>
    <col min="14111" max="14111" width="8.85546875" style="88"/>
    <col min="14112" max="14113" width="8.7109375" style="88" bestFit="1" customWidth="1"/>
    <col min="14114" max="14114" width="9" style="88" bestFit="1" customWidth="1"/>
    <col min="14115" max="14115" width="8.7109375" style="88" bestFit="1" customWidth="1"/>
    <col min="14116" max="14335" width="8.85546875" style="88"/>
    <col min="14336" max="14336" width="50.7109375" style="88" customWidth="1"/>
    <col min="14337" max="14337" width="25.7109375" style="88" customWidth="1"/>
    <col min="14338" max="14361" width="12.7109375" style="88" customWidth="1"/>
    <col min="14362" max="14362" width="8.85546875" style="88" bestFit="1" customWidth="1"/>
    <col min="14363" max="14363" width="9" style="88" bestFit="1" customWidth="1"/>
    <col min="14364" max="14364" width="8.7109375" style="88" bestFit="1" customWidth="1"/>
    <col min="14365" max="14365" width="9" style="88" bestFit="1" customWidth="1"/>
    <col min="14366" max="14366" width="8.7109375" style="88" bestFit="1" customWidth="1"/>
    <col min="14367" max="14367" width="8.85546875" style="88"/>
    <col min="14368" max="14369" width="8.7109375" style="88" bestFit="1" customWidth="1"/>
    <col min="14370" max="14370" width="9" style="88" bestFit="1" customWidth="1"/>
    <col min="14371" max="14371" width="8.7109375" style="88" bestFit="1" customWidth="1"/>
    <col min="14372" max="14591" width="8.85546875" style="88"/>
    <col min="14592" max="14592" width="50.7109375" style="88" customWidth="1"/>
    <col min="14593" max="14593" width="25.7109375" style="88" customWidth="1"/>
    <col min="14594" max="14617" width="12.7109375" style="88" customWidth="1"/>
    <col min="14618" max="14618" width="8.85546875" style="88" bestFit="1" customWidth="1"/>
    <col min="14619" max="14619" width="9" style="88" bestFit="1" customWidth="1"/>
    <col min="14620" max="14620" width="8.7109375" style="88" bestFit="1" customWidth="1"/>
    <col min="14621" max="14621" width="9" style="88" bestFit="1" customWidth="1"/>
    <col min="14622" max="14622" width="8.7109375" style="88" bestFit="1" customWidth="1"/>
    <col min="14623" max="14623" width="8.85546875" style="88"/>
    <col min="14624" max="14625" width="8.7109375" style="88" bestFit="1" customWidth="1"/>
    <col min="14626" max="14626" width="9" style="88" bestFit="1" customWidth="1"/>
    <col min="14627" max="14627" width="8.7109375" style="88" bestFit="1" customWidth="1"/>
    <col min="14628" max="14847" width="8.85546875" style="88"/>
    <col min="14848" max="14848" width="50.7109375" style="88" customWidth="1"/>
    <col min="14849" max="14849" width="25.7109375" style="88" customWidth="1"/>
    <col min="14850" max="14873" width="12.7109375" style="88" customWidth="1"/>
    <col min="14874" max="14874" width="8.85546875" style="88" bestFit="1" customWidth="1"/>
    <col min="14875" max="14875" width="9" style="88" bestFit="1" customWidth="1"/>
    <col min="14876" max="14876" width="8.7109375" style="88" bestFit="1" customWidth="1"/>
    <col min="14877" max="14877" width="9" style="88" bestFit="1" customWidth="1"/>
    <col min="14878" max="14878" width="8.7109375" style="88" bestFit="1" customWidth="1"/>
    <col min="14879" max="14879" width="8.85546875" style="88"/>
    <col min="14880" max="14881" width="8.7109375" style="88" bestFit="1" customWidth="1"/>
    <col min="14882" max="14882" width="9" style="88" bestFit="1" customWidth="1"/>
    <col min="14883" max="14883" width="8.7109375" style="88" bestFit="1" customWidth="1"/>
    <col min="14884" max="15103" width="8.85546875" style="88"/>
    <col min="15104" max="15104" width="50.7109375" style="88" customWidth="1"/>
    <col min="15105" max="15105" width="25.7109375" style="88" customWidth="1"/>
    <col min="15106" max="15129" width="12.7109375" style="88" customWidth="1"/>
    <col min="15130" max="15130" width="8.85546875" style="88" bestFit="1" customWidth="1"/>
    <col min="15131" max="15131" width="9" style="88" bestFit="1" customWidth="1"/>
    <col min="15132" max="15132" width="8.7109375" style="88" bestFit="1" customWidth="1"/>
    <col min="15133" max="15133" width="9" style="88" bestFit="1" customWidth="1"/>
    <col min="15134" max="15134" width="8.7109375" style="88" bestFit="1" customWidth="1"/>
    <col min="15135" max="15135" width="8.85546875" style="88"/>
    <col min="15136" max="15137" width="8.7109375" style="88" bestFit="1" customWidth="1"/>
    <col min="15138" max="15138" width="9" style="88" bestFit="1" customWidth="1"/>
    <col min="15139" max="15139" width="8.7109375" style="88" bestFit="1" customWidth="1"/>
    <col min="15140" max="15359" width="8.85546875" style="88"/>
    <col min="15360" max="15360" width="50.7109375" style="88" customWidth="1"/>
    <col min="15361" max="15361" width="25.7109375" style="88" customWidth="1"/>
    <col min="15362" max="15385" width="12.7109375" style="88" customWidth="1"/>
    <col min="15386" max="15386" width="8.85546875" style="88" bestFit="1" customWidth="1"/>
    <col min="15387" max="15387" width="9" style="88" bestFit="1" customWidth="1"/>
    <col min="15388" max="15388" width="8.7109375" style="88" bestFit="1" customWidth="1"/>
    <col min="15389" max="15389" width="9" style="88" bestFit="1" customWidth="1"/>
    <col min="15390" max="15390" width="8.7109375" style="88" bestFit="1" customWidth="1"/>
    <col min="15391" max="15391" width="8.85546875" style="88"/>
    <col min="15392" max="15393" width="8.7109375" style="88" bestFit="1" customWidth="1"/>
    <col min="15394" max="15394" width="9" style="88" bestFit="1" customWidth="1"/>
    <col min="15395" max="15395" width="8.7109375" style="88" bestFit="1" customWidth="1"/>
    <col min="15396" max="15615" width="8.85546875" style="88"/>
    <col min="15616" max="15616" width="50.7109375" style="88" customWidth="1"/>
    <col min="15617" max="15617" width="25.7109375" style="88" customWidth="1"/>
    <col min="15618" max="15641" width="12.7109375" style="88" customWidth="1"/>
    <col min="15642" max="15642" width="8.85546875" style="88" bestFit="1" customWidth="1"/>
    <col min="15643" max="15643" width="9" style="88" bestFit="1" customWidth="1"/>
    <col min="15644" max="15644" width="8.7109375" style="88" bestFit="1" customWidth="1"/>
    <col min="15645" max="15645" width="9" style="88" bestFit="1" customWidth="1"/>
    <col min="15646" max="15646" width="8.7109375" style="88" bestFit="1" customWidth="1"/>
    <col min="15647" max="15647" width="8.85546875" style="88"/>
    <col min="15648" max="15649" width="8.7109375" style="88" bestFit="1" customWidth="1"/>
    <col min="15650" max="15650" width="9" style="88" bestFit="1" customWidth="1"/>
    <col min="15651" max="15651" width="8.7109375" style="88" bestFit="1" customWidth="1"/>
    <col min="15652" max="15871" width="8.85546875" style="88"/>
    <col min="15872" max="15872" width="50.7109375" style="88" customWidth="1"/>
    <col min="15873" max="15873" width="25.7109375" style="88" customWidth="1"/>
    <col min="15874" max="15897" width="12.7109375" style="88" customWidth="1"/>
    <col min="15898" max="15898" width="8.85546875" style="88" bestFit="1" customWidth="1"/>
    <col min="15899" max="15899" width="9" style="88" bestFit="1" customWidth="1"/>
    <col min="15900" max="15900" width="8.7109375" style="88" bestFit="1" customWidth="1"/>
    <col min="15901" max="15901" width="9" style="88" bestFit="1" customWidth="1"/>
    <col min="15902" max="15902" width="8.7109375" style="88" bestFit="1" customWidth="1"/>
    <col min="15903" max="15903" width="8.85546875" style="88"/>
    <col min="15904" max="15905" width="8.7109375" style="88" bestFit="1" customWidth="1"/>
    <col min="15906" max="15906" width="9" style="88" bestFit="1" customWidth="1"/>
    <col min="15907" max="15907" width="8.7109375" style="88" bestFit="1" customWidth="1"/>
    <col min="15908" max="16127" width="8.85546875" style="88"/>
    <col min="16128" max="16128" width="50.7109375" style="88" customWidth="1"/>
    <col min="16129" max="16129" width="25.7109375" style="88" customWidth="1"/>
    <col min="16130" max="16153" width="12.7109375" style="88" customWidth="1"/>
    <col min="16154" max="16154" width="8.85546875" style="88" bestFit="1" customWidth="1"/>
    <col min="16155" max="16155" width="9" style="88" bestFit="1" customWidth="1"/>
    <col min="16156" max="16156" width="8.7109375" style="88" bestFit="1" customWidth="1"/>
    <col min="16157" max="16157" width="9" style="88" bestFit="1" customWidth="1"/>
    <col min="16158" max="16158" width="8.7109375" style="88" bestFit="1" customWidth="1"/>
    <col min="16159" max="16159" width="8.85546875" style="88"/>
    <col min="16160" max="16161" width="8.7109375" style="88" bestFit="1" customWidth="1"/>
    <col min="16162" max="16162" width="9" style="88" bestFit="1" customWidth="1"/>
    <col min="16163" max="16163" width="8.7109375" style="88" bestFit="1" customWidth="1"/>
    <col min="16164" max="16384" width="8.85546875" style="88"/>
  </cols>
  <sheetData>
    <row r="1" spans="1:24">
      <c r="A1" s="339" t="s">
        <v>921</v>
      </c>
      <c r="B1" s="814"/>
      <c r="U1" s="967"/>
    </row>
    <row r="2" spans="1:24" s="20" customFormat="1" ht="15.75">
      <c r="A2" s="122" t="s">
        <v>36</v>
      </c>
      <c r="B2" s="247"/>
      <c r="C2" s="247"/>
      <c r="D2" s="247"/>
      <c r="E2" s="247"/>
      <c r="F2" s="247"/>
      <c r="G2" s="286"/>
      <c r="H2" s="247"/>
      <c r="I2" s="247"/>
      <c r="J2" s="247"/>
      <c r="K2" s="189"/>
      <c r="L2" s="189"/>
      <c r="M2" s="189"/>
      <c r="N2" s="189"/>
      <c r="O2" s="189"/>
      <c r="P2" s="189"/>
      <c r="Q2" s="189"/>
      <c r="R2" s="189"/>
      <c r="S2" s="189"/>
      <c r="T2" s="189"/>
      <c r="U2" s="189"/>
      <c r="V2" s="189"/>
      <c r="W2" s="189"/>
      <c r="X2" s="189"/>
    </row>
    <row r="3" spans="1:24" s="275" customFormat="1">
      <c r="A3" s="293"/>
      <c r="B3" s="217"/>
      <c r="C3" s="217"/>
      <c r="D3" s="217"/>
      <c r="E3" s="217"/>
      <c r="F3" s="217"/>
      <c r="G3" s="218"/>
      <c r="H3" s="217"/>
      <c r="I3" s="217"/>
      <c r="J3" s="217"/>
      <c r="K3" s="217"/>
      <c r="L3" s="217"/>
      <c r="M3" s="217"/>
      <c r="N3" s="217"/>
      <c r="O3" s="217"/>
      <c r="P3" s="217"/>
      <c r="Q3" s="217"/>
      <c r="R3" s="217"/>
      <c r="S3" s="217"/>
      <c r="T3" s="217"/>
      <c r="U3" s="217"/>
      <c r="V3" s="217"/>
      <c r="W3" s="217"/>
      <c r="X3" s="217"/>
    </row>
    <row r="4" spans="1:24" s="271" customFormat="1" ht="15.75">
      <c r="A4" s="192" t="s">
        <v>378</v>
      </c>
      <c r="B4" s="270"/>
      <c r="C4" s="269"/>
      <c r="D4" s="245"/>
      <c r="E4" s="245"/>
      <c r="F4" s="245"/>
      <c r="G4" s="245"/>
      <c r="H4" s="245"/>
      <c r="I4" s="245"/>
      <c r="J4" s="245"/>
      <c r="K4" s="270"/>
      <c r="L4" s="270"/>
      <c r="M4" s="270"/>
      <c r="N4" s="270"/>
      <c r="O4" s="270"/>
      <c r="P4" s="270"/>
      <c r="Q4" s="270"/>
      <c r="R4" s="270"/>
      <c r="S4" s="270"/>
      <c r="T4" s="270"/>
      <c r="U4" s="270"/>
      <c r="V4" s="270"/>
      <c r="W4" s="270"/>
      <c r="X4" s="270"/>
    </row>
    <row r="5" spans="1:24" s="273" customFormat="1" ht="12.75">
      <c r="A5" s="322"/>
      <c r="B5" s="272"/>
      <c r="C5" s="298"/>
      <c r="D5" s="298"/>
      <c r="E5" s="298"/>
      <c r="F5" s="298"/>
      <c r="G5" s="298"/>
      <c r="H5" s="298"/>
      <c r="I5" s="298"/>
      <c r="J5" s="298"/>
      <c r="K5" s="272"/>
      <c r="L5" s="272"/>
      <c r="M5" s="272"/>
      <c r="N5" s="272"/>
      <c r="O5" s="272"/>
      <c r="P5" s="272"/>
      <c r="Q5" s="272"/>
      <c r="R5" s="272"/>
      <c r="S5" s="272"/>
      <c r="T5" s="272"/>
      <c r="U5" s="272"/>
      <c r="V5" s="272"/>
      <c r="W5" s="272"/>
      <c r="X5" s="272"/>
    </row>
    <row r="6" spans="1:24" s="268" customFormat="1" ht="15">
      <c r="A6" s="314" t="s">
        <v>379</v>
      </c>
      <c r="B6" s="306"/>
      <c r="C6" s="306"/>
      <c r="D6" s="266"/>
      <c r="E6" s="265"/>
      <c r="F6" s="265"/>
      <c r="G6" s="265"/>
      <c r="H6" s="265"/>
      <c r="I6" s="265"/>
      <c r="J6" s="265"/>
      <c r="K6" s="265"/>
      <c r="L6" s="265"/>
      <c r="M6" s="265"/>
      <c r="N6" s="265"/>
      <c r="O6" s="265"/>
      <c r="P6" s="265"/>
      <c r="Q6" s="265"/>
      <c r="R6" s="265"/>
      <c r="S6" s="265"/>
      <c r="T6" s="265"/>
      <c r="U6" s="265"/>
      <c r="V6" s="265"/>
      <c r="W6" s="265"/>
      <c r="X6" s="265"/>
    </row>
    <row r="7" spans="1:24" s="220" customFormat="1" ht="11.25">
      <c r="A7" s="312"/>
      <c r="B7" s="1217" t="s">
        <v>34</v>
      </c>
      <c r="C7" s="1218"/>
      <c r="D7" s="1219"/>
      <c r="E7" s="133"/>
      <c r="F7" s="1217" t="s">
        <v>188</v>
      </c>
      <c r="G7" s="1218"/>
      <c r="H7" s="1219"/>
      <c r="I7" s="133"/>
      <c r="J7" s="1217" t="s">
        <v>189</v>
      </c>
      <c r="K7" s="1218"/>
      <c r="L7" s="1219"/>
      <c r="M7" s="133"/>
      <c r="N7" s="1217" t="s">
        <v>190</v>
      </c>
      <c r="O7" s="1218"/>
      <c r="P7" s="1219"/>
      <c r="Q7" s="133"/>
      <c r="R7" s="1217" t="s">
        <v>191</v>
      </c>
      <c r="S7" s="1218"/>
      <c r="T7" s="1219"/>
      <c r="U7" s="133"/>
      <c r="V7" s="1217" t="s">
        <v>192</v>
      </c>
      <c r="W7" s="1218"/>
      <c r="X7" s="1219"/>
    </row>
    <row r="8" spans="1:24" ht="56.25">
      <c r="A8" s="134"/>
      <c r="B8" s="130" t="s">
        <v>309</v>
      </c>
      <c r="C8" s="130" t="s">
        <v>310</v>
      </c>
      <c r="D8" s="135" t="s">
        <v>311</v>
      </c>
      <c r="E8" s="99"/>
      <c r="F8" s="130" t="s">
        <v>309</v>
      </c>
      <c r="G8" s="130" t="s">
        <v>310</v>
      </c>
      <c r="H8" s="135" t="s">
        <v>311</v>
      </c>
      <c r="I8" s="99"/>
      <c r="J8" s="130" t="s">
        <v>309</v>
      </c>
      <c r="K8" s="130" t="s">
        <v>310</v>
      </c>
      <c r="L8" s="135" t="s">
        <v>311</v>
      </c>
      <c r="M8" s="99"/>
      <c r="N8" s="130" t="s">
        <v>309</v>
      </c>
      <c r="O8" s="130" t="s">
        <v>310</v>
      </c>
      <c r="P8" s="135" t="s">
        <v>311</v>
      </c>
      <c r="Q8" s="99"/>
      <c r="R8" s="130" t="s">
        <v>309</v>
      </c>
      <c r="S8" s="130" t="s">
        <v>310</v>
      </c>
      <c r="T8" s="135" t="s">
        <v>311</v>
      </c>
      <c r="U8" s="99"/>
      <c r="V8" s="130" t="s">
        <v>309</v>
      </c>
      <c r="W8" s="130" t="s">
        <v>310</v>
      </c>
      <c r="X8" s="135" t="s">
        <v>311</v>
      </c>
    </row>
    <row r="9" spans="1:24" s="275" customFormat="1">
      <c r="A9" s="127"/>
      <c r="B9" s="276">
        <v>1</v>
      </c>
      <c r="C9" s="276">
        <v>2</v>
      </c>
      <c r="D9" s="276">
        <v>3</v>
      </c>
      <c r="E9" s="274"/>
      <c r="F9" s="276">
        <v>1</v>
      </c>
      <c r="G9" s="276">
        <v>2</v>
      </c>
      <c r="H9" s="276">
        <v>3</v>
      </c>
      <c r="I9" s="274"/>
      <c r="J9" s="276">
        <v>1</v>
      </c>
      <c r="K9" s="276">
        <v>2</v>
      </c>
      <c r="L9" s="276">
        <v>3</v>
      </c>
      <c r="M9" s="274"/>
      <c r="N9" s="276">
        <v>1</v>
      </c>
      <c r="O9" s="276">
        <v>2</v>
      </c>
      <c r="P9" s="276">
        <v>3</v>
      </c>
      <c r="Q9" s="274"/>
      <c r="R9" s="276">
        <v>1</v>
      </c>
      <c r="S9" s="276">
        <v>2</v>
      </c>
      <c r="T9" s="276">
        <v>3</v>
      </c>
      <c r="U9" s="274"/>
      <c r="V9" s="276">
        <v>1</v>
      </c>
      <c r="W9" s="276">
        <v>2</v>
      </c>
      <c r="X9" s="276">
        <v>3</v>
      </c>
    </row>
    <row r="10" spans="1:24">
      <c r="A10" s="127" t="s">
        <v>312</v>
      </c>
      <c r="B10" s="141"/>
      <c r="C10" s="141"/>
      <c r="D10" s="95"/>
      <c r="E10" s="99"/>
      <c r="F10" s="141"/>
      <c r="G10" s="141"/>
      <c r="H10" s="95"/>
      <c r="I10" s="99"/>
      <c r="J10" s="141"/>
      <c r="K10" s="141"/>
      <c r="L10" s="95"/>
      <c r="M10" s="99"/>
      <c r="N10" s="141"/>
      <c r="O10" s="141"/>
      <c r="P10" s="95"/>
      <c r="Q10" s="99"/>
      <c r="R10" s="141"/>
      <c r="S10" s="141"/>
      <c r="T10" s="95"/>
      <c r="U10" s="99"/>
      <c r="V10" s="141"/>
      <c r="W10" s="141"/>
      <c r="X10" s="95"/>
    </row>
    <row r="11" spans="1:24">
      <c r="A11" s="104"/>
      <c r="B11" s="104"/>
      <c r="C11" s="104"/>
      <c r="D11" s="104"/>
      <c r="E11" s="99"/>
      <c r="F11" s="104"/>
      <c r="G11" s="104"/>
      <c r="H11" s="104"/>
      <c r="I11" s="99"/>
      <c r="J11" s="104"/>
      <c r="K11" s="104"/>
      <c r="L11" s="104"/>
      <c r="M11" s="99"/>
      <c r="N11" s="104"/>
      <c r="O11" s="104"/>
      <c r="P11" s="104"/>
      <c r="Q11" s="99"/>
      <c r="R11" s="104"/>
      <c r="S11" s="104"/>
      <c r="T11" s="104"/>
      <c r="U11" s="99"/>
      <c r="V11" s="104"/>
      <c r="W11" s="104"/>
      <c r="X11" s="104"/>
    </row>
    <row r="12" spans="1:24">
      <c r="A12" s="127" t="s">
        <v>313</v>
      </c>
      <c r="B12" s="104"/>
      <c r="C12" s="104"/>
      <c r="D12" s="104"/>
      <c r="E12" s="99"/>
      <c r="F12" s="104"/>
      <c r="G12" s="104"/>
      <c r="H12" s="104"/>
      <c r="I12" s="99"/>
      <c r="J12" s="104"/>
      <c r="K12" s="104"/>
      <c r="L12" s="104"/>
      <c r="M12" s="99"/>
      <c r="N12" s="104"/>
      <c r="O12" s="104"/>
      <c r="P12" s="104"/>
      <c r="Q12" s="99"/>
      <c r="R12" s="104"/>
      <c r="S12" s="104"/>
      <c r="T12" s="104"/>
      <c r="U12" s="99"/>
      <c r="V12" s="104"/>
      <c r="W12" s="104"/>
      <c r="X12" s="104"/>
    </row>
    <row r="13" spans="1:24">
      <c r="A13" s="104" t="s">
        <v>314</v>
      </c>
      <c r="B13" s="125" t="s">
        <v>37</v>
      </c>
      <c r="C13" s="125" t="s">
        <v>37</v>
      </c>
      <c r="D13" s="95" t="s">
        <v>37</v>
      </c>
      <c r="E13" s="99"/>
      <c r="F13" s="125" t="s">
        <v>37</v>
      </c>
      <c r="G13" s="125" t="s">
        <v>37</v>
      </c>
      <c r="H13" s="95" t="s">
        <v>37</v>
      </c>
      <c r="I13" s="99"/>
      <c r="J13" s="125" t="s">
        <v>37</v>
      </c>
      <c r="K13" s="125" t="s">
        <v>37</v>
      </c>
      <c r="L13" s="95" t="s">
        <v>37</v>
      </c>
      <c r="M13" s="99"/>
      <c r="N13" s="125" t="s">
        <v>37</v>
      </c>
      <c r="O13" s="125" t="s">
        <v>37</v>
      </c>
      <c r="P13" s="95" t="s">
        <v>37</v>
      </c>
      <c r="Q13" s="99"/>
      <c r="R13" s="125" t="s">
        <v>37</v>
      </c>
      <c r="S13" s="125" t="s">
        <v>37</v>
      </c>
      <c r="T13" s="95" t="s">
        <v>37</v>
      </c>
      <c r="U13" s="99"/>
      <c r="V13" s="125" t="s">
        <v>37</v>
      </c>
      <c r="W13" s="125" t="s">
        <v>37</v>
      </c>
      <c r="X13" s="95" t="s">
        <v>37</v>
      </c>
    </row>
    <row r="14" spans="1:24">
      <c r="A14" s="104" t="s">
        <v>315</v>
      </c>
      <c r="B14" s="125" t="s">
        <v>37</v>
      </c>
      <c r="C14" s="125" t="s">
        <v>37</v>
      </c>
      <c r="D14" s="95" t="s">
        <v>37</v>
      </c>
      <c r="E14" s="99"/>
      <c r="F14" s="125" t="s">
        <v>37</v>
      </c>
      <c r="G14" s="125" t="s">
        <v>37</v>
      </c>
      <c r="H14" s="95" t="s">
        <v>37</v>
      </c>
      <c r="I14" s="99"/>
      <c r="J14" s="125" t="s">
        <v>37</v>
      </c>
      <c r="K14" s="125" t="s">
        <v>37</v>
      </c>
      <c r="L14" s="95" t="s">
        <v>37</v>
      </c>
      <c r="M14" s="99"/>
      <c r="N14" s="125" t="s">
        <v>37</v>
      </c>
      <c r="O14" s="125" t="s">
        <v>37</v>
      </c>
      <c r="P14" s="95" t="s">
        <v>37</v>
      </c>
      <c r="Q14" s="99"/>
      <c r="R14" s="125" t="s">
        <v>37</v>
      </c>
      <c r="S14" s="125" t="s">
        <v>37</v>
      </c>
      <c r="T14" s="95" t="s">
        <v>37</v>
      </c>
      <c r="U14" s="99"/>
      <c r="V14" s="125" t="s">
        <v>37</v>
      </c>
      <c r="W14" s="125" t="s">
        <v>37</v>
      </c>
      <c r="X14" s="95" t="s">
        <v>37</v>
      </c>
    </row>
    <row r="15" spans="1:24">
      <c r="A15" s="126"/>
      <c r="B15" s="95" t="s">
        <v>37</v>
      </c>
      <c r="C15" s="95" t="s">
        <v>37</v>
      </c>
      <c r="D15" s="95" t="s">
        <v>37</v>
      </c>
      <c r="E15" s="99"/>
      <c r="F15" s="95" t="s">
        <v>37</v>
      </c>
      <c r="G15" s="95" t="s">
        <v>37</v>
      </c>
      <c r="H15" s="95" t="s">
        <v>37</v>
      </c>
      <c r="I15" s="99"/>
      <c r="J15" s="95" t="s">
        <v>37</v>
      </c>
      <c r="K15" s="95" t="s">
        <v>37</v>
      </c>
      <c r="L15" s="95" t="s">
        <v>37</v>
      </c>
      <c r="M15" s="99"/>
      <c r="N15" s="95" t="s">
        <v>37</v>
      </c>
      <c r="O15" s="95" t="s">
        <v>37</v>
      </c>
      <c r="P15" s="95" t="s">
        <v>37</v>
      </c>
      <c r="Q15" s="99"/>
      <c r="R15" s="95" t="s">
        <v>37</v>
      </c>
      <c r="S15" s="95" t="s">
        <v>37</v>
      </c>
      <c r="T15" s="95" t="s">
        <v>37</v>
      </c>
      <c r="U15" s="99"/>
      <c r="V15" s="95" t="s">
        <v>37</v>
      </c>
      <c r="W15" s="95" t="s">
        <v>37</v>
      </c>
      <c r="X15" s="95" t="s">
        <v>37</v>
      </c>
    </row>
    <row r="16" spans="1:24">
      <c r="A16" s="104" t="s">
        <v>316</v>
      </c>
      <c r="B16" s="125" t="s">
        <v>37</v>
      </c>
      <c r="C16" s="125" t="s">
        <v>37</v>
      </c>
      <c r="D16" s="95" t="s">
        <v>37</v>
      </c>
      <c r="E16" s="99"/>
      <c r="F16" s="125" t="s">
        <v>37</v>
      </c>
      <c r="G16" s="125" t="s">
        <v>37</v>
      </c>
      <c r="H16" s="95" t="s">
        <v>37</v>
      </c>
      <c r="I16" s="99"/>
      <c r="J16" s="125" t="s">
        <v>37</v>
      </c>
      <c r="K16" s="125" t="s">
        <v>37</v>
      </c>
      <c r="L16" s="95" t="s">
        <v>37</v>
      </c>
      <c r="M16" s="99"/>
      <c r="N16" s="125" t="s">
        <v>37</v>
      </c>
      <c r="O16" s="125" t="s">
        <v>37</v>
      </c>
      <c r="P16" s="95" t="s">
        <v>37</v>
      </c>
      <c r="Q16" s="99"/>
      <c r="R16" s="125" t="s">
        <v>37</v>
      </c>
      <c r="S16" s="125" t="s">
        <v>37</v>
      </c>
      <c r="T16" s="95" t="s">
        <v>37</v>
      </c>
      <c r="U16" s="99"/>
      <c r="V16" s="125" t="s">
        <v>37</v>
      </c>
      <c r="W16" s="125" t="s">
        <v>37</v>
      </c>
      <c r="X16" s="95" t="s">
        <v>37</v>
      </c>
    </row>
    <row r="17" spans="1:24">
      <c r="A17" s="104" t="s">
        <v>317</v>
      </c>
      <c r="B17" s="125" t="s">
        <v>37</v>
      </c>
      <c r="C17" s="125" t="s">
        <v>37</v>
      </c>
      <c r="D17" s="95" t="s">
        <v>37</v>
      </c>
      <c r="E17" s="99"/>
      <c r="F17" s="125" t="s">
        <v>37</v>
      </c>
      <c r="G17" s="125" t="s">
        <v>37</v>
      </c>
      <c r="H17" s="95" t="s">
        <v>37</v>
      </c>
      <c r="I17" s="99"/>
      <c r="J17" s="125" t="s">
        <v>37</v>
      </c>
      <c r="K17" s="125" t="s">
        <v>37</v>
      </c>
      <c r="L17" s="95" t="s">
        <v>37</v>
      </c>
      <c r="M17" s="99"/>
      <c r="N17" s="125" t="s">
        <v>37</v>
      </c>
      <c r="O17" s="125" t="s">
        <v>37</v>
      </c>
      <c r="P17" s="95" t="s">
        <v>37</v>
      </c>
      <c r="Q17" s="99"/>
      <c r="R17" s="125" t="s">
        <v>37</v>
      </c>
      <c r="S17" s="125" t="s">
        <v>37</v>
      </c>
      <c r="T17" s="95" t="s">
        <v>37</v>
      </c>
      <c r="U17" s="133"/>
      <c r="V17" s="125" t="s">
        <v>37</v>
      </c>
      <c r="W17" s="125" t="s">
        <v>37</v>
      </c>
      <c r="X17" s="95" t="s">
        <v>37</v>
      </c>
    </row>
    <row r="18" spans="1:24">
      <c r="A18" s="104" t="s">
        <v>318</v>
      </c>
      <c r="B18" s="125" t="s">
        <v>37</v>
      </c>
      <c r="C18" s="125" t="s">
        <v>37</v>
      </c>
      <c r="D18" s="95" t="s">
        <v>37</v>
      </c>
      <c r="E18" s="99"/>
      <c r="F18" s="125" t="s">
        <v>37</v>
      </c>
      <c r="G18" s="125" t="s">
        <v>37</v>
      </c>
      <c r="H18" s="95" t="s">
        <v>37</v>
      </c>
      <c r="I18" s="99"/>
      <c r="J18" s="125" t="s">
        <v>37</v>
      </c>
      <c r="K18" s="125" t="s">
        <v>37</v>
      </c>
      <c r="L18" s="95" t="s">
        <v>37</v>
      </c>
      <c r="M18" s="99"/>
      <c r="N18" s="125" t="s">
        <v>37</v>
      </c>
      <c r="O18" s="125" t="s">
        <v>37</v>
      </c>
      <c r="P18" s="95" t="s">
        <v>37</v>
      </c>
      <c r="Q18" s="99"/>
      <c r="R18" s="125" t="s">
        <v>37</v>
      </c>
      <c r="S18" s="125" t="s">
        <v>37</v>
      </c>
      <c r="T18" s="95" t="s">
        <v>37</v>
      </c>
      <c r="U18" s="99"/>
      <c r="V18" s="125" t="s">
        <v>37</v>
      </c>
      <c r="W18" s="125" t="s">
        <v>37</v>
      </c>
      <c r="X18" s="95" t="s">
        <v>37</v>
      </c>
    </row>
    <row r="19" spans="1:24">
      <c r="A19" s="104" t="s">
        <v>319</v>
      </c>
      <c r="B19" s="125" t="s">
        <v>37</v>
      </c>
      <c r="C19" s="125" t="s">
        <v>37</v>
      </c>
      <c r="D19" s="95" t="s">
        <v>37</v>
      </c>
      <c r="E19" s="99"/>
      <c r="F19" s="125" t="s">
        <v>37</v>
      </c>
      <c r="G19" s="125" t="s">
        <v>37</v>
      </c>
      <c r="H19" s="95" t="s">
        <v>37</v>
      </c>
      <c r="I19" s="99"/>
      <c r="J19" s="125" t="s">
        <v>37</v>
      </c>
      <c r="K19" s="125" t="s">
        <v>37</v>
      </c>
      <c r="L19" s="95" t="s">
        <v>37</v>
      </c>
      <c r="M19" s="99"/>
      <c r="N19" s="125" t="s">
        <v>37</v>
      </c>
      <c r="O19" s="125" t="s">
        <v>37</v>
      </c>
      <c r="P19" s="95" t="s">
        <v>37</v>
      </c>
      <c r="Q19" s="99"/>
      <c r="R19" s="125" t="s">
        <v>37</v>
      </c>
      <c r="S19" s="125" t="s">
        <v>37</v>
      </c>
      <c r="T19" s="95" t="s">
        <v>37</v>
      </c>
      <c r="U19" s="99"/>
      <c r="V19" s="125" t="s">
        <v>37</v>
      </c>
      <c r="W19" s="125" t="s">
        <v>37</v>
      </c>
      <c r="X19" s="95" t="s">
        <v>37</v>
      </c>
    </row>
    <row r="20" spans="1:24">
      <c r="A20" s="104" t="s">
        <v>320</v>
      </c>
      <c r="B20" s="125" t="s">
        <v>37</v>
      </c>
      <c r="C20" s="125" t="s">
        <v>37</v>
      </c>
      <c r="D20" s="95" t="s">
        <v>37</v>
      </c>
      <c r="E20" s="99"/>
      <c r="F20" s="125" t="s">
        <v>37</v>
      </c>
      <c r="G20" s="125" t="s">
        <v>37</v>
      </c>
      <c r="H20" s="95" t="s">
        <v>37</v>
      </c>
      <c r="I20" s="99"/>
      <c r="J20" s="125" t="s">
        <v>37</v>
      </c>
      <c r="K20" s="125" t="s">
        <v>37</v>
      </c>
      <c r="L20" s="95" t="s">
        <v>37</v>
      </c>
      <c r="M20" s="99"/>
      <c r="N20" s="125" t="s">
        <v>37</v>
      </c>
      <c r="O20" s="125" t="s">
        <v>37</v>
      </c>
      <c r="P20" s="95" t="s">
        <v>37</v>
      </c>
      <c r="Q20" s="99"/>
      <c r="R20" s="125" t="s">
        <v>37</v>
      </c>
      <c r="S20" s="125" t="s">
        <v>37</v>
      </c>
      <c r="T20" s="95" t="s">
        <v>37</v>
      </c>
      <c r="U20" s="99"/>
      <c r="V20" s="125" t="s">
        <v>37</v>
      </c>
      <c r="W20" s="125" t="s">
        <v>37</v>
      </c>
      <c r="X20" s="95" t="s">
        <v>37</v>
      </c>
    </row>
    <row r="21" spans="1:24">
      <c r="A21" s="104" t="s">
        <v>321</v>
      </c>
      <c r="B21" s="125" t="s">
        <v>37</v>
      </c>
      <c r="C21" s="125" t="s">
        <v>37</v>
      </c>
      <c r="D21" s="95" t="s">
        <v>37</v>
      </c>
      <c r="E21" s="99"/>
      <c r="F21" s="125" t="s">
        <v>37</v>
      </c>
      <c r="G21" s="125" t="s">
        <v>37</v>
      </c>
      <c r="H21" s="95" t="s">
        <v>37</v>
      </c>
      <c r="I21" s="99"/>
      <c r="J21" s="125" t="s">
        <v>37</v>
      </c>
      <c r="K21" s="125" t="s">
        <v>37</v>
      </c>
      <c r="L21" s="95" t="s">
        <v>37</v>
      </c>
      <c r="M21" s="99"/>
      <c r="N21" s="125" t="s">
        <v>37</v>
      </c>
      <c r="O21" s="125" t="s">
        <v>37</v>
      </c>
      <c r="P21" s="95" t="s">
        <v>37</v>
      </c>
      <c r="Q21" s="99"/>
      <c r="R21" s="125" t="s">
        <v>37</v>
      </c>
      <c r="S21" s="125" t="s">
        <v>37</v>
      </c>
      <c r="T21" s="95" t="s">
        <v>37</v>
      </c>
      <c r="U21" s="99"/>
      <c r="V21" s="125" t="s">
        <v>37</v>
      </c>
      <c r="W21" s="125" t="s">
        <v>37</v>
      </c>
      <c r="X21" s="95" t="s">
        <v>37</v>
      </c>
    </row>
    <row r="22" spans="1:24">
      <c r="A22" s="104" t="s">
        <v>322</v>
      </c>
      <c r="B22" s="125" t="s">
        <v>37</v>
      </c>
      <c r="C22" s="125" t="s">
        <v>37</v>
      </c>
      <c r="D22" s="95" t="s">
        <v>37</v>
      </c>
      <c r="E22" s="99"/>
      <c r="F22" s="125" t="s">
        <v>37</v>
      </c>
      <c r="G22" s="125" t="s">
        <v>37</v>
      </c>
      <c r="H22" s="95" t="s">
        <v>37</v>
      </c>
      <c r="I22" s="99"/>
      <c r="J22" s="125" t="s">
        <v>37</v>
      </c>
      <c r="K22" s="125" t="s">
        <v>37</v>
      </c>
      <c r="L22" s="95" t="s">
        <v>37</v>
      </c>
      <c r="M22" s="99"/>
      <c r="N22" s="125" t="s">
        <v>37</v>
      </c>
      <c r="O22" s="125" t="s">
        <v>37</v>
      </c>
      <c r="P22" s="95" t="s">
        <v>37</v>
      </c>
      <c r="Q22" s="99"/>
      <c r="R22" s="125" t="s">
        <v>37</v>
      </c>
      <c r="S22" s="125" t="s">
        <v>37</v>
      </c>
      <c r="T22" s="95" t="s">
        <v>37</v>
      </c>
      <c r="U22" s="99"/>
      <c r="V22" s="125" t="s">
        <v>37</v>
      </c>
      <c r="W22" s="125" t="s">
        <v>37</v>
      </c>
      <c r="X22" s="95" t="s">
        <v>37</v>
      </c>
    </row>
    <row r="23" spans="1:24">
      <c r="A23" s="104" t="s">
        <v>323</v>
      </c>
      <c r="B23" s="125" t="s">
        <v>37</v>
      </c>
      <c r="C23" s="125" t="s">
        <v>37</v>
      </c>
      <c r="D23" s="95" t="s">
        <v>37</v>
      </c>
      <c r="E23" s="99"/>
      <c r="F23" s="125" t="s">
        <v>37</v>
      </c>
      <c r="G23" s="125" t="s">
        <v>37</v>
      </c>
      <c r="H23" s="95" t="s">
        <v>37</v>
      </c>
      <c r="I23" s="99"/>
      <c r="J23" s="125" t="s">
        <v>37</v>
      </c>
      <c r="K23" s="125" t="s">
        <v>37</v>
      </c>
      <c r="L23" s="95" t="s">
        <v>37</v>
      </c>
      <c r="M23" s="99"/>
      <c r="N23" s="125" t="s">
        <v>37</v>
      </c>
      <c r="O23" s="125" t="s">
        <v>37</v>
      </c>
      <c r="P23" s="95" t="s">
        <v>37</v>
      </c>
      <c r="Q23" s="99"/>
      <c r="R23" s="125" t="s">
        <v>37</v>
      </c>
      <c r="S23" s="125" t="s">
        <v>37</v>
      </c>
      <c r="T23" s="95" t="s">
        <v>37</v>
      </c>
      <c r="U23" s="99"/>
      <c r="V23" s="125" t="s">
        <v>37</v>
      </c>
      <c r="W23" s="125" t="s">
        <v>37</v>
      </c>
      <c r="X23" s="95" t="s">
        <v>37</v>
      </c>
    </row>
    <row r="24" spans="1:24">
      <c r="A24" s="104" t="s">
        <v>395</v>
      </c>
      <c r="B24" s="125" t="s">
        <v>37</v>
      </c>
      <c r="C24" s="125" t="s">
        <v>37</v>
      </c>
      <c r="D24" s="95" t="s">
        <v>37</v>
      </c>
      <c r="E24" s="99"/>
      <c r="F24" s="125" t="s">
        <v>37</v>
      </c>
      <c r="G24" s="125" t="s">
        <v>37</v>
      </c>
      <c r="H24" s="95" t="s">
        <v>37</v>
      </c>
      <c r="I24" s="99"/>
      <c r="J24" s="125" t="s">
        <v>37</v>
      </c>
      <c r="K24" s="125" t="s">
        <v>37</v>
      </c>
      <c r="L24" s="95" t="s">
        <v>37</v>
      </c>
      <c r="M24" s="99"/>
      <c r="N24" s="125" t="s">
        <v>37</v>
      </c>
      <c r="O24" s="125" t="s">
        <v>37</v>
      </c>
      <c r="P24" s="95" t="s">
        <v>37</v>
      </c>
      <c r="Q24" s="99"/>
      <c r="R24" s="125" t="s">
        <v>37</v>
      </c>
      <c r="S24" s="125" t="s">
        <v>37</v>
      </c>
      <c r="T24" s="95" t="s">
        <v>37</v>
      </c>
      <c r="U24" s="99"/>
      <c r="V24" s="125" t="s">
        <v>37</v>
      </c>
      <c r="W24" s="125" t="s">
        <v>37</v>
      </c>
      <c r="X24" s="95" t="s">
        <v>37</v>
      </c>
    </row>
    <row r="25" spans="1:24" s="791" customFormat="1">
      <c r="A25" s="761" t="s">
        <v>449</v>
      </c>
      <c r="B25" s="762" t="s">
        <v>37</v>
      </c>
      <c r="C25" s="762" t="s">
        <v>37</v>
      </c>
      <c r="D25" s="95" t="s">
        <v>37</v>
      </c>
      <c r="E25" s="99"/>
      <c r="F25" s="762" t="s">
        <v>37</v>
      </c>
      <c r="G25" s="762" t="s">
        <v>37</v>
      </c>
      <c r="H25" s="95" t="s">
        <v>37</v>
      </c>
      <c r="I25" s="99"/>
      <c r="J25" s="762" t="s">
        <v>37</v>
      </c>
      <c r="K25" s="762" t="s">
        <v>37</v>
      </c>
      <c r="L25" s="95" t="s">
        <v>37</v>
      </c>
      <c r="M25" s="99"/>
      <c r="N25" s="762" t="s">
        <v>37</v>
      </c>
      <c r="O25" s="762" t="s">
        <v>37</v>
      </c>
      <c r="P25" s="95" t="s">
        <v>37</v>
      </c>
      <c r="Q25" s="99"/>
      <c r="R25" s="762" t="s">
        <v>37</v>
      </c>
      <c r="S25" s="762" t="s">
        <v>37</v>
      </c>
      <c r="T25" s="95" t="s">
        <v>37</v>
      </c>
      <c r="U25" s="99"/>
      <c r="V25" s="762" t="s">
        <v>37</v>
      </c>
      <c r="W25" s="762" t="s">
        <v>37</v>
      </c>
      <c r="X25" s="95" t="s">
        <v>37</v>
      </c>
    </row>
    <row r="26" spans="1:24">
      <c r="A26" s="142" t="s">
        <v>324</v>
      </c>
      <c r="B26" s="95" t="s">
        <v>37</v>
      </c>
      <c r="C26" s="95" t="s">
        <v>37</v>
      </c>
      <c r="D26" s="95" t="s">
        <v>37</v>
      </c>
      <c r="E26" s="99"/>
      <c r="F26" s="95" t="s">
        <v>37</v>
      </c>
      <c r="G26" s="95" t="s">
        <v>37</v>
      </c>
      <c r="H26" s="95" t="s">
        <v>37</v>
      </c>
      <c r="I26" s="99"/>
      <c r="J26" s="95" t="s">
        <v>37</v>
      </c>
      <c r="K26" s="95" t="s">
        <v>37</v>
      </c>
      <c r="L26" s="95" t="s">
        <v>37</v>
      </c>
      <c r="M26" s="99"/>
      <c r="N26" s="95" t="s">
        <v>37</v>
      </c>
      <c r="O26" s="95" t="s">
        <v>37</v>
      </c>
      <c r="P26" s="95" t="s">
        <v>37</v>
      </c>
      <c r="Q26" s="99"/>
      <c r="R26" s="95" t="s">
        <v>37</v>
      </c>
      <c r="S26" s="95" t="s">
        <v>37</v>
      </c>
      <c r="T26" s="95" t="s">
        <v>37</v>
      </c>
      <c r="U26" s="99"/>
      <c r="V26" s="95" t="s">
        <v>37</v>
      </c>
      <c r="W26" s="95" t="s">
        <v>37</v>
      </c>
      <c r="X26" s="95" t="s">
        <v>37</v>
      </c>
    </row>
    <row r="27" spans="1:24">
      <c r="A27" s="104"/>
      <c r="B27" s="104"/>
      <c r="C27" s="104"/>
      <c r="D27" s="104"/>
      <c r="E27" s="99"/>
      <c r="F27" s="104"/>
      <c r="G27" s="104"/>
      <c r="H27" s="104"/>
      <c r="I27" s="99"/>
      <c r="J27" s="104"/>
      <c r="K27" s="104"/>
      <c r="L27" s="104"/>
      <c r="M27" s="99"/>
      <c r="N27" s="104"/>
      <c r="O27" s="104"/>
      <c r="P27" s="104"/>
      <c r="Q27" s="99"/>
      <c r="R27" s="104"/>
      <c r="S27" s="104"/>
      <c r="T27" s="104"/>
      <c r="U27" s="99"/>
      <c r="V27" s="104"/>
      <c r="W27" s="104"/>
      <c r="X27" s="104"/>
    </row>
    <row r="28" spans="1:24">
      <c r="A28" s="127" t="s">
        <v>325</v>
      </c>
      <c r="B28" s="125"/>
      <c r="C28" s="125"/>
      <c r="D28" s="129"/>
      <c r="E28" s="99"/>
      <c r="F28" s="125"/>
      <c r="G28" s="125"/>
      <c r="H28" s="129"/>
      <c r="I28" s="99"/>
      <c r="J28" s="125"/>
      <c r="K28" s="125"/>
      <c r="L28" s="129"/>
      <c r="M28" s="99"/>
      <c r="N28" s="125"/>
      <c r="O28" s="125"/>
      <c r="P28" s="129"/>
      <c r="Q28" s="99"/>
      <c r="R28" s="125"/>
      <c r="S28" s="125"/>
      <c r="T28" s="129"/>
      <c r="U28" s="99"/>
      <c r="V28" s="125"/>
      <c r="W28" s="125"/>
      <c r="X28" s="129"/>
    </row>
    <row r="29" spans="1:24">
      <c r="A29" s="104"/>
      <c r="B29" s="129"/>
      <c r="C29" s="129"/>
      <c r="D29" s="129"/>
      <c r="E29" s="99"/>
      <c r="F29" s="99"/>
      <c r="G29" s="99"/>
      <c r="H29" s="99"/>
      <c r="I29" s="99"/>
      <c r="J29" s="99"/>
      <c r="K29" s="99"/>
      <c r="L29" s="99"/>
      <c r="M29" s="99"/>
      <c r="N29" s="99"/>
      <c r="O29" s="99"/>
      <c r="P29" s="99"/>
      <c r="Q29" s="99"/>
      <c r="R29" s="99"/>
      <c r="S29" s="99"/>
      <c r="T29" s="99"/>
      <c r="U29" s="99"/>
      <c r="V29" s="99"/>
      <c r="W29" s="99"/>
      <c r="X29" s="99"/>
    </row>
    <row r="30" spans="1:24">
      <c r="A30" s="104" t="s">
        <v>326</v>
      </c>
      <c r="B30" s="129"/>
      <c r="C30" s="129"/>
      <c r="D30" s="129"/>
      <c r="E30" s="99"/>
      <c r="F30" s="99"/>
      <c r="G30" s="99"/>
      <c r="H30" s="99"/>
      <c r="I30" s="99"/>
      <c r="J30" s="99"/>
      <c r="K30" s="99"/>
      <c r="L30" s="99"/>
      <c r="M30" s="99"/>
      <c r="N30" s="99"/>
      <c r="O30" s="99"/>
      <c r="P30" s="99"/>
      <c r="Q30" s="99"/>
      <c r="R30" s="99"/>
      <c r="S30" s="99"/>
      <c r="T30" s="99"/>
      <c r="U30" s="99"/>
      <c r="V30" s="99"/>
      <c r="W30" s="99"/>
      <c r="X30" s="99"/>
    </row>
    <row r="31" spans="1:24">
      <c r="A31" s="104"/>
      <c r="B31" s="129"/>
      <c r="C31" s="129"/>
      <c r="D31" s="129"/>
      <c r="E31" s="99"/>
      <c r="F31" s="99"/>
      <c r="G31" s="99"/>
      <c r="H31" s="99"/>
      <c r="I31" s="99"/>
      <c r="J31" s="99"/>
      <c r="K31" s="99"/>
      <c r="L31" s="99"/>
      <c r="M31" s="99"/>
      <c r="N31" s="99"/>
      <c r="O31" s="99"/>
      <c r="P31" s="99"/>
      <c r="Q31" s="99"/>
      <c r="R31" s="99"/>
      <c r="S31" s="99"/>
      <c r="T31" s="99"/>
      <c r="U31" s="99"/>
      <c r="V31" s="99"/>
      <c r="W31" s="99"/>
      <c r="X31" s="99"/>
    </row>
    <row r="32" spans="1:24" ht="12.75">
      <c r="A32" s="826" t="s">
        <v>389</v>
      </c>
      <c r="B32" s="995"/>
      <c r="C32" s="995"/>
      <c r="D32" s="995"/>
      <c r="E32" s="988"/>
      <c r="F32" s="988"/>
      <c r="G32" s="988"/>
      <c r="H32" s="988"/>
      <c r="I32" s="988"/>
      <c r="J32" s="988"/>
      <c r="K32" s="988"/>
      <c r="L32" s="99"/>
      <c r="M32" s="99"/>
      <c r="N32" s="99"/>
      <c r="O32" s="99"/>
      <c r="P32" s="99"/>
      <c r="Q32" s="99"/>
      <c r="R32" s="99"/>
      <c r="S32" s="99"/>
      <c r="T32" s="99"/>
      <c r="U32" s="99"/>
      <c r="V32" s="99"/>
      <c r="W32" s="99"/>
      <c r="X32" s="99"/>
    </row>
    <row r="33" spans="1:24" ht="24">
      <c r="A33" s="190"/>
      <c r="B33" s="191"/>
      <c r="C33" s="104"/>
      <c r="D33" s="138" t="s">
        <v>34</v>
      </c>
      <c r="E33" s="99"/>
      <c r="F33" s="138" t="s">
        <v>188</v>
      </c>
      <c r="G33" s="99"/>
      <c r="H33" s="138" t="s">
        <v>189</v>
      </c>
      <c r="I33" s="99"/>
      <c r="J33" s="138" t="s">
        <v>190</v>
      </c>
      <c r="K33" s="99"/>
      <c r="L33" s="138" t="s">
        <v>191</v>
      </c>
      <c r="M33" s="99"/>
      <c r="N33" s="138" t="s">
        <v>192</v>
      </c>
      <c r="O33" s="99"/>
      <c r="P33" s="99"/>
      <c r="Q33" s="99"/>
      <c r="R33" s="99"/>
      <c r="S33" s="99"/>
      <c r="T33" s="99"/>
      <c r="U33" s="99"/>
      <c r="V33" s="99"/>
      <c r="W33" s="99"/>
      <c r="X33" s="99"/>
    </row>
    <row r="34" spans="1:24" ht="33.75">
      <c r="A34" s="134"/>
      <c r="B34" s="139"/>
      <c r="C34" s="139"/>
      <c r="D34" s="130" t="s">
        <v>327</v>
      </c>
      <c r="E34" s="99"/>
      <c r="F34" s="130" t="s">
        <v>327</v>
      </c>
      <c r="G34" s="99"/>
      <c r="H34" s="130" t="s">
        <v>327</v>
      </c>
      <c r="I34" s="99"/>
      <c r="J34" s="130" t="s">
        <v>327</v>
      </c>
      <c r="K34" s="99"/>
      <c r="L34" s="130" t="s">
        <v>327</v>
      </c>
      <c r="M34" s="99"/>
      <c r="N34" s="130" t="s">
        <v>327</v>
      </c>
      <c r="O34" s="99"/>
      <c r="P34" s="99"/>
      <c r="Q34" s="99"/>
      <c r="R34" s="99"/>
      <c r="S34" s="99"/>
      <c r="T34" s="99"/>
      <c r="U34" s="99"/>
      <c r="V34" s="99"/>
      <c r="W34" s="99"/>
      <c r="X34" s="99"/>
    </row>
    <row r="35" spans="1:24">
      <c r="A35" s="136"/>
      <c r="B35" s="140"/>
      <c r="C35" s="140"/>
      <c r="D35" s="137">
        <v>1</v>
      </c>
      <c r="E35" s="99"/>
      <c r="F35" s="137">
        <v>1</v>
      </c>
      <c r="G35" s="99"/>
      <c r="H35" s="137">
        <v>1</v>
      </c>
      <c r="I35" s="99"/>
      <c r="J35" s="137">
        <v>1</v>
      </c>
      <c r="K35" s="99"/>
      <c r="L35" s="137">
        <v>1</v>
      </c>
      <c r="M35" s="99"/>
      <c r="N35" s="137">
        <v>1</v>
      </c>
      <c r="O35" s="99"/>
      <c r="P35" s="99"/>
      <c r="Q35" s="99"/>
      <c r="R35" s="99"/>
      <c r="S35" s="99"/>
      <c r="T35" s="99"/>
      <c r="U35" s="99"/>
      <c r="V35" s="99"/>
      <c r="W35" s="99"/>
      <c r="X35" s="99"/>
    </row>
    <row r="36" spans="1:24">
      <c r="A36" s="104"/>
      <c r="B36" s="129"/>
      <c r="C36" s="129"/>
      <c r="D36" s="104"/>
      <c r="E36" s="99"/>
      <c r="F36" s="104"/>
      <c r="G36" s="99"/>
      <c r="H36" s="104"/>
      <c r="I36" s="99"/>
      <c r="J36" s="104"/>
      <c r="K36" s="99"/>
      <c r="L36" s="104"/>
      <c r="M36" s="99"/>
      <c r="N36" s="104"/>
      <c r="O36" s="99"/>
      <c r="P36" s="99"/>
      <c r="Q36" s="99"/>
      <c r="R36" s="99"/>
      <c r="S36" s="99"/>
      <c r="T36" s="99"/>
      <c r="U36" s="99"/>
      <c r="V36" s="99"/>
      <c r="W36" s="99"/>
      <c r="X36" s="99"/>
    </row>
    <row r="37" spans="1:24">
      <c r="A37" s="127" t="s">
        <v>312</v>
      </c>
      <c r="B37" s="131"/>
      <c r="C37" s="99"/>
      <c r="D37" s="141"/>
      <c r="E37" s="99"/>
      <c r="F37" s="141"/>
      <c r="G37" s="99"/>
      <c r="H37" s="141"/>
      <c r="I37" s="99"/>
      <c r="J37" s="141"/>
      <c r="K37" s="99"/>
      <c r="L37" s="141"/>
      <c r="M37" s="99"/>
      <c r="N37" s="141"/>
      <c r="O37" s="99"/>
      <c r="P37" s="99"/>
      <c r="Q37" s="99"/>
      <c r="R37" s="99"/>
      <c r="S37" s="99"/>
      <c r="T37" s="99"/>
      <c r="U37" s="99"/>
      <c r="V37" s="99"/>
      <c r="W37" s="99"/>
      <c r="X37" s="99"/>
    </row>
    <row r="38" spans="1:24">
      <c r="A38" s="104"/>
      <c r="B38" s="129"/>
      <c r="C38" s="99"/>
      <c r="D38" s="104"/>
      <c r="E38" s="99"/>
      <c r="F38" s="104"/>
      <c r="G38" s="99"/>
      <c r="H38" s="104"/>
      <c r="I38" s="99"/>
      <c r="J38" s="104"/>
      <c r="K38" s="99"/>
      <c r="L38" s="104"/>
      <c r="M38" s="99"/>
      <c r="N38" s="104"/>
      <c r="O38" s="99"/>
      <c r="P38" s="99"/>
      <c r="Q38" s="99"/>
      <c r="R38" s="99"/>
      <c r="S38" s="99"/>
      <c r="T38" s="99"/>
      <c r="U38" s="99"/>
      <c r="V38" s="99"/>
      <c r="W38" s="99"/>
      <c r="X38" s="99"/>
    </row>
    <row r="39" spans="1:24">
      <c r="A39" s="127" t="s">
        <v>313</v>
      </c>
      <c r="B39" s="129"/>
      <c r="C39" s="99"/>
      <c r="D39" s="104"/>
      <c r="E39" s="99"/>
      <c r="F39" s="104"/>
      <c r="G39" s="99"/>
      <c r="H39" s="104"/>
      <c r="I39" s="99"/>
      <c r="J39" s="104"/>
      <c r="K39" s="99"/>
      <c r="L39" s="104"/>
      <c r="M39" s="99"/>
      <c r="N39" s="104"/>
      <c r="O39" s="99"/>
      <c r="P39" s="99"/>
      <c r="Q39" s="99"/>
      <c r="R39" s="99"/>
      <c r="S39" s="99"/>
      <c r="T39" s="99"/>
      <c r="U39" s="99"/>
      <c r="V39" s="99"/>
      <c r="W39" s="99"/>
      <c r="X39" s="99"/>
    </row>
    <row r="40" spans="1:24">
      <c r="A40" s="104" t="s">
        <v>328</v>
      </c>
      <c r="B40" s="104"/>
      <c r="C40" s="99"/>
      <c r="D40" s="125" t="s">
        <v>37</v>
      </c>
      <c r="E40" s="99"/>
      <c r="F40" s="125" t="s">
        <v>37</v>
      </c>
      <c r="G40" s="99"/>
      <c r="H40" s="125" t="s">
        <v>37</v>
      </c>
      <c r="I40" s="99"/>
      <c r="J40" s="125" t="s">
        <v>37</v>
      </c>
      <c r="K40" s="99"/>
      <c r="L40" s="125" t="s">
        <v>37</v>
      </c>
      <c r="M40" s="99"/>
      <c r="N40" s="125" t="s">
        <v>37</v>
      </c>
      <c r="O40" s="99"/>
      <c r="P40" s="99"/>
      <c r="Q40" s="99"/>
      <c r="R40" s="108"/>
      <c r="S40" s="117"/>
      <c r="T40" s="117"/>
      <c r="U40" s="99"/>
      <c r="V40" s="99"/>
      <c r="W40" s="99"/>
      <c r="X40" s="99"/>
    </row>
    <row r="41" spans="1:24">
      <c r="A41" s="104" t="s">
        <v>315</v>
      </c>
      <c r="B41" s="104"/>
      <c r="C41" s="99"/>
      <c r="D41" s="125" t="s">
        <v>37</v>
      </c>
      <c r="E41" s="99"/>
      <c r="F41" s="125" t="s">
        <v>37</v>
      </c>
      <c r="G41" s="99"/>
      <c r="H41" s="125" t="s">
        <v>37</v>
      </c>
      <c r="I41" s="99"/>
      <c r="J41" s="125" t="s">
        <v>37</v>
      </c>
      <c r="K41" s="99"/>
      <c r="L41" s="125" t="s">
        <v>37</v>
      </c>
      <c r="M41" s="99"/>
      <c r="N41" s="125" t="s">
        <v>37</v>
      </c>
      <c r="O41" s="99"/>
      <c r="P41" s="99"/>
      <c r="Q41" s="99"/>
      <c r="R41" s="117"/>
      <c r="S41" s="117"/>
      <c r="T41" s="117"/>
      <c r="U41" s="99"/>
      <c r="V41" s="99"/>
      <c r="W41" s="99"/>
      <c r="X41" s="99"/>
    </row>
    <row r="42" spans="1:24">
      <c r="A42" s="104"/>
      <c r="B42" s="104"/>
      <c r="C42" s="99"/>
      <c r="D42" s="95" t="s">
        <v>37</v>
      </c>
      <c r="E42" s="99"/>
      <c r="F42" s="95" t="s">
        <v>37</v>
      </c>
      <c r="G42" s="99"/>
      <c r="H42" s="95" t="s">
        <v>37</v>
      </c>
      <c r="I42" s="99"/>
      <c r="J42" s="95" t="s">
        <v>37</v>
      </c>
      <c r="K42" s="99"/>
      <c r="L42" s="95" t="s">
        <v>37</v>
      </c>
      <c r="M42" s="99"/>
      <c r="N42" s="95" t="s">
        <v>37</v>
      </c>
      <c r="O42" s="99"/>
      <c r="P42" s="99"/>
      <c r="Q42" s="99"/>
      <c r="R42" s="117"/>
      <c r="S42" s="117"/>
      <c r="T42" s="117"/>
      <c r="U42" s="99"/>
      <c r="V42" s="99"/>
      <c r="W42" s="99"/>
      <c r="X42" s="99"/>
    </row>
    <row r="43" spans="1:24">
      <c r="A43" s="104" t="s">
        <v>316</v>
      </c>
      <c r="B43" s="104"/>
      <c r="C43" s="99"/>
      <c r="D43" s="125" t="s">
        <v>37</v>
      </c>
      <c r="E43" s="99"/>
      <c r="F43" s="125" t="s">
        <v>37</v>
      </c>
      <c r="G43" s="99"/>
      <c r="H43" s="125" t="s">
        <v>37</v>
      </c>
      <c r="I43" s="99"/>
      <c r="J43" s="125" t="s">
        <v>37</v>
      </c>
      <c r="K43" s="99"/>
      <c r="L43" s="125" t="s">
        <v>37</v>
      </c>
      <c r="M43" s="99"/>
      <c r="N43" s="125" t="s">
        <v>37</v>
      </c>
      <c r="O43" s="99"/>
      <c r="P43" s="99"/>
      <c r="Q43" s="99"/>
      <c r="R43" s="99"/>
      <c r="S43" s="99"/>
      <c r="T43" s="99"/>
      <c r="U43" s="99"/>
      <c r="V43" s="99"/>
      <c r="W43" s="99"/>
      <c r="X43" s="99"/>
    </row>
    <row r="44" spans="1:24">
      <c r="A44" s="104" t="s">
        <v>317</v>
      </c>
      <c r="B44" s="104"/>
      <c r="C44" s="99"/>
      <c r="D44" s="125" t="s">
        <v>37</v>
      </c>
      <c r="E44" s="99"/>
      <c r="F44" s="125" t="s">
        <v>37</v>
      </c>
      <c r="G44" s="99"/>
      <c r="H44" s="125" t="s">
        <v>37</v>
      </c>
      <c r="I44" s="99"/>
      <c r="J44" s="125" t="s">
        <v>37</v>
      </c>
      <c r="K44" s="99"/>
      <c r="L44" s="125" t="s">
        <v>37</v>
      </c>
      <c r="M44" s="99"/>
      <c r="N44" s="125" t="s">
        <v>37</v>
      </c>
      <c r="O44" s="133"/>
      <c r="P44" s="99"/>
      <c r="Q44" s="99"/>
      <c r="R44" s="99"/>
      <c r="S44" s="99"/>
      <c r="T44" s="99"/>
      <c r="U44" s="99"/>
      <c r="V44" s="99"/>
      <c r="W44" s="99"/>
      <c r="X44" s="99"/>
    </row>
    <row r="45" spans="1:24">
      <c r="A45" s="104" t="s">
        <v>318</v>
      </c>
      <c r="B45" s="104"/>
      <c r="C45" s="99"/>
      <c r="D45" s="125" t="s">
        <v>37</v>
      </c>
      <c r="E45" s="99"/>
      <c r="F45" s="125" t="s">
        <v>37</v>
      </c>
      <c r="G45" s="99"/>
      <c r="H45" s="125" t="s">
        <v>37</v>
      </c>
      <c r="I45" s="99"/>
      <c r="J45" s="125" t="s">
        <v>37</v>
      </c>
      <c r="K45" s="99"/>
      <c r="L45" s="125" t="s">
        <v>37</v>
      </c>
      <c r="M45" s="99"/>
      <c r="N45" s="125" t="s">
        <v>37</v>
      </c>
      <c r="O45" s="99"/>
      <c r="P45" s="99"/>
      <c r="Q45" s="99"/>
      <c r="R45" s="99"/>
      <c r="S45" s="99"/>
      <c r="T45" s="99"/>
      <c r="U45" s="99"/>
      <c r="V45" s="99"/>
      <c r="W45" s="99"/>
      <c r="X45" s="99"/>
    </row>
    <row r="46" spans="1:24">
      <c r="A46" s="104" t="s">
        <v>319</v>
      </c>
      <c r="B46" s="104"/>
      <c r="C46" s="99"/>
      <c r="D46" s="125" t="s">
        <v>37</v>
      </c>
      <c r="E46" s="99"/>
      <c r="F46" s="125" t="s">
        <v>37</v>
      </c>
      <c r="G46" s="99"/>
      <c r="H46" s="125" t="s">
        <v>37</v>
      </c>
      <c r="I46" s="99"/>
      <c r="J46" s="125" t="s">
        <v>37</v>
      </c>
      <c r="K46" s="99"/>
      <c r="L46" s="125" t="s">
        <v>37</v>
      </c>
      <c r="M46" s="99"/>
      <c r="N46" s="125" t="s">
        <v>37</v>
      </c>
      <c r="O46" s="99"/>
      <c r="P46" s="99"/>
      <c r="Q46" s="99"/>
      <c r="R46" s="99"/>
      <c r="S46" s="99"/>
      <c r="T46" s="99"/>
      <c r="U46" s="99"/>
      <c r="V46" s="99"/>
      <c r="W46" s="99"/>
      <c r="X46" s="99"/>
    </row>
    <row r="47" spans="1:24">
      <c r="A47" s="104" t="s">
        <v>320</v>
      </c>
      <c r="B47" s="104"/>
      <c r="C47" s="99"/>
      <c r="D47" s="125" t="s">
        <v>37</v>
      </c>
      <c r="E47" s="99"/>
      <c r="F47" s="125" t="s">
        <v>37</v>
      </c>
      <c r="G47" s="99"/>
      <c r="H47" s="125" t="s">
        <v>37</v>
      </c>
      <c r="I47" s="99"/>
      <c r="J47" s="125" t="s">
        <v>37</v>
      </c>
      <c r="K47" s="99"/>
      <c r="L47" s="125" t="s">
        <v>37</v>
      </c>
      <c r="M47" s="99"/>
      <c r="N47" s="125" t="s">
        <v>37</v>
      </c>
      <c r="O47" s="99"/>
      <c r="P47" s="99"/>
      <c r="Q47" s="99"/>
      <c r="R47" s="99"/>
      <c r="S47" s="99"/>
      <c r="T47" s="99"/>
      <c r="U47" s="99"/>
      <c r="V47" s="99"/>
      <c r="W47" s="99"/>
      <c r="X47" s="99"/>
    </row>
    <row r="48" spans="1:24">
      <c r="A48" s="104" t="s">
        <v>321</v>
      </c>
      <c r="B48" s="104"/>
      <c r="C48" s="99"/>
      <c r="D48" s="125" t="s">
        <v>37</v>
      </c>
      <c r="E48" s="99"/>
      <c r="F48" s="125" t="s">
        <v>37</v>
      </c>
      <c r="G48" s="99"/>
      <c r="H48" s="125" t="s">
        <v>37</v>
      </c>
      <c r="I48" s="99"/>
      <c r="J48" s="125" t="s">
        <v>37</v>
      </c>
      <c r="K48" s="99"/>
      <c r="L48" s="125" t="s">
        <v>37</v>
      </c>
      <c r="M48" s="99"/>
      <c r="N48" s="125" t="s">
        <v>37</v>
      </c>
      <c r="O48" s="99"/>
      <c r="P48" s="99"/>
      <c r="Q48" s="99"/>
      <c r="R48" s="99"/>
      <c r="S48" s="99"/>
      <c r="T48" s="99"/>
      <c r="U48" s="99"/>
      <c r="V48" s="99"/>
      <c r="W48" s="99"/>
      <c r="X48" s="99"/>
    </row>
    <row r="49" spans="1:25">
      <c r="A49" s="104" t="s">
        <v>322</v>
      </c>
      <c r="B49" s="104"/>
      <c r="C49" s="99"/>
      <c r="D49" s="125" t="s">
        <v>37</v>
      </c>
      <c r="E49" s="99"/>
      <c r="F49" s="125" t="s">
        <v>37</v>
      </c>
      <c r="G49" s="99"/>
      <c r="H49" s="125" t="s">
        <v>37</v>
      </c>
      <c r="I49" s="99"/>
      <c r="J49" s="125" t="s">
        <v>37</v>
      </c>
      <c r="K49" s="99"/>
      <c r="L49" s="125" t="s">
        <v>37</v>
      </c>
      <c r="M49" s="99"/>
      <c r="N49" s="125" t="s">
        <v>37</v>
      </c>
      <c r="O49" s="99"/>
      <c r="P49" s="99"/>
      <c r="Q49" s="99"/>
      <c r="R49" s="99"/>
      <c r="S49" s="99"/>
      <c r="T49" s="99"/>
      <c r="U49" s="99"/>
      <c r="V49" s="99"/>
      <c r="W49" s="99"/>
      <c r="X49" s="99"/>
    </row>
    <row r="50" spans="1:25">
      <c r="A50" s="104" t="s">
        <v>323</v>
      </c>
      <c r="B50" s="104"/>
      <c r="C50" s="99"/>
      <c r="D50" s="125" t="s">
        <v>37</v>
      </c>
      <c r="E50" s="99"/>
      <c r="F50" s="125" t="s">
        <v>37</v>
      </c>
      <c r="G50" s="99"/>
      <c r="H50" s="125" t="s">
        <v>37</v>
      </c>
      <c r="I50" s="99"/>
      <c r="J50" s="125" t="s">
        <v>37</v>
      </c>
      <c r="K50" s="99"/>
      <c r="L50" s="125" t="s">
        <v>37</v>
      </c>
      <c r="M50" s="99"/>
      <c r="N50" s="125" t="s">
        <v>37</v>
      </c>
      <c r="O50" s="99"/>
      <c r="P50" s="99"/>
      <c r="Q50" s="99"/>
      <c r="R50" s="99"/>
      <c r="S50" s="99"/>
      <c r="T50" s="99"/>
      <c r="U50" s="99"/>
      <c r="V50" s="99"/>
      <c r="W50" s="99"/>
      <c r="X50" s="99"/>
    </row>
    <row r="51" spans="1:25" s="791" customFormat="1">
      <c r="A51" s="761" t="s">
        <v>395</v>
      </c>
      <c r="B51" s="761"/>
      <c r="C51" s="99"/>
      <c r="D51" s="762" t="s">
        <v>37</v>
      </c>
      <c r="E51" s="99"/>
      <c r="F51" s="762" t="s">
        <v>37</v>
      </c>
      <c r="G51" s="99"/>
      <c r="H51" s="762" t="s">
        <v>37</v>
      </c>
      <c r="I51" s="99"/>
      <c r="J51" s="762" t="s">
        <v>37</v>
      </c>
      <c r="K51" s="99"/>
      <c r="L51" s="762" t="s">
        <v>37</v>
      </c>
      <c r="M51" s="99"/>
      <c r="N51" s="762" t="s">
        <v>37</v>
      </c>
      <c r="O51" s="99"/>
      <c r="P51" s="99"/>
      <c r="Q51" s="99"/>
      <c r="R51" s="99"/>
      <c r="S51" s="99"/>
      <c r="T51" s="99"/>
      <c r="U51" s="99"/>
      <c r="V51" s="99"/>
      <c r="W51" s="99"/>
      <c r="X51" s="99"/>
    </row>
    <row r="52" spans="1:25" s="791" customFormat="1">
      <c r="A52" s="761" t="s">
        <v>449</v>
      </c>
      <c r="B52" s="761"/>
      <c r="C52" s="99"/>
      <c r="D52" s="762" t="s">
        <v>37</v>
      </c>
      <c r="E52" s="99"/>
      <c r="F52" s="762" t="s">
        <v>37</v>
      </c>
      <c r="G52" s="99"/>
      <c r="H52" s="762" t="s">
        <v>37</v>
      </c>
      <c r="I52" s="99"/>
      <c r="J52" s="762" t="s">
        <v>37</v>
      </c>
      <c r="K52" s="99"/>
      <c r="L52" s="762" t="s">
        <v>37</v>
      </c>
      <c r="M52" s="99"/>
      <c r="N52" s="762" t="s">
        <v>37</v>
      </c>
      <c r="O52" s="99"/>
      <c r="P52" s="99"/>
      <c r="Q52" s="99"/>
      <c r="R52" s="99"/>
      <c r="S52" s="99"/>
      <c r="T52" s="99"/>
      <c r="U52" s="99"/>
      <c r="V52" s="99"/>
      <c r="W52" s="99"/>
      <c r="X52" s="99"/>
    </row>
    <row r="53" spans="1:25">
      <c r="A53" s="142" t="s">
        <v>324</v>
      </c>
      <c r="B53" s="104"/>
      <c r="C53" s="99"/>
      <c r="D53" s="95" t="s">
        <v>37</v>
      </c>
      <c r="E53" s="99"/>
      <c r="F53" s="95" t="s">
        <v>37</v>
      </c>
      <c r="G53" s="99"/>
      <c r="H53" s="95" t="s">
        <v>37</v>
      </c>
      <c r="I53" s="99"/>
      <c r="J53" s="95" t="s">
        <v>37</v>
      </c>
      <c r="K53" s="99"/>
      <c r="L53" s="95" t="s">
        <v>37</v>
      </c>
      <c r="M53" s="99"/>
      <c r="N53" s="95" t="s">
        <v>37</v>
      </c>
      <c r="O53" s="99"/>
      <c r="P53" s="99"/>
      <c r="Q53" s="99"/>
      <c r="R53" s="99"/>
      <c r="S53" s="99"/>
      <c r="T53" s="99"/>
      <c r="U53" s="99"/>
      <c r="V53" s="99"/>
      <c r="W53" s="99"/>
      <c r="X53" s="99"/>
    </row>
    <row r="54" spans="1:25">
      <c r="A54" s="142"/>
      <c r="B54" s="104"/>
      <c r="C54" s="99"/>
      <c r="D54" s="104"/>
      <c r="E54" s="99"/>
      <c r="F54" s="104"/>
      <c r="G54" s="99"/>
      <c r="H54" s="104"/>
      <c r="I54" s="99"/>
      <c r="J54" s="104"/>
      <c r="K54" s="99"/>
      <c r="L54" s="104"/>
      <c r="M54" s="99"/>
      <c r="N54" s="104"/>
      <c r="O54" s="99"/>
      <c r="P54" s="99"/>
      <c r="Q54" s="99"/>
      <c r="R54" s="99"/>
      <c r="S54" s="99"/>
      <c r="T54" s="99"/>
      <c r="U54" s="99"/>
      <c r="V54" s="99"/>
      <c r="W54" s="99"/>
      <c r="X54" s="99"/>
    </row>
    <row r="55" spans="1:25">
      <c r="A55" s="127" t="s">
        <v>325</v>
      </c>
      <c r="B55" s="104"/>
      <c r="C55" s="99"/>
      <c r="D55" s="125"/>
      <c r="E55" s="99"/>
      <c r="F55" s="125"/>
      <c r="G55" s="99"/>
      <c r="H55" s="125"/>
      <c r="I55" s="99"/>
      <c r="J55" s="125"/>
      <c r="K55" s="99"/>
      <c r="L55" s="125"/>
      <c r="M55" s="99"/>
      <c r="N55" s="125"/>
      <c r="O55" s="99"/>
      <c r="P55" s="99"/>
      <c r="Q55" s="99"/>
      <c r="R55" s="99"/>
      <c r="S55" s="99"/>
      <c r="T55" s="99"/>
      <c r="U55" s="99"/>
      <c r="V55" s="99"/>
      <c r="W55" s="99"/>
      <c r="X55" s="99"/>
    </row>
    <row r="56" spans="1:25">
      <c r="A56" s="104"/>
      <c r="B56" s="104"/>
      <c r="C56" s="104"/>
      <c r="D56" s="104"/>
      <c r="E56" s="99"/>
      <c r="F56" s="99"/>
      <c r="G56" s="99"/>
      <c r="H56" s="99"/>
      <c r="I56" s="99"/>
      <c r="J56" s="99"/>
      <c r="K56" s="99"/>
      <c r="L56" s="99"/>
      <c r="M56" s="99"/>
      <c r="N56" s="99"/>
      <c r="O56" s="99"/>
      <c r="P56" s="99"/>
      <c r="Q56" s="99"/>
      <c r="R56" s="99"/>
      <c r="S56" s="99"/>
      <c r="T56" s="99"/>
      <c r="U56" s="99"/>
      <c r="V56" s="99"/>
      <c r="W56" s="99"/>
      <c r="X56" s="99"/>
    </row>
    <row r="57" spans="1:25" ht="12.75">
      <c r="A57" s="826" t="s">
        <v>380</v>
      </c>
      <c r="B57" s="995"/>
      <c r="C57" s="988"/>
      <c r="D57" s="988"/>
      <c r="E57" s="988"/>
      <c r="F57" s="988"/>
      <c r="G57" s="988"/>
      <c r="H57" s="988"/>
      <c r="I57" s="99"/>
      <c r="J57" s="99"/>
      <c r="K57" s="99"/>
      <c r="L57" s="99"/>
      <c r="M57" s="99"/>
      <c r="N57" s="99"/>
      <c r="O57" s="99"/>
      <c r="P57" s="99"/>
      <c r="Q57" s="99"/>
      <c r="R57" s="99"/>
      <c r="S57" s="99"/>
      <c r="T57" s="99"/>
      <c r="U57" s="99"/>
      <c r="V57" s="99"/>
      <c r="W57" s="99"/>
      <c r="X57" s="99"/>
    </row>
    <row r="58" spans="1:25" ht="12.75">
      <c r="A58" s="190"/>
      <c r="B58" s="1222" t="s">
        <v>34</v>
      </c>
      <c r="C58" s="1223"/>
      <c r="D58" s="1224"/>
      <c r="E58" s="99"/>
      <c r="F58" s="1222" t="s">
        <v>188</v>
      </c>
      <c r="G58" s="1223"/>
      <c r="H58" s="1224"/>
      <c r="I58" s="99"/>
      <c r="J58" s="1222" t="s">
        <v>189</v>
      </c>
      <c r="K58" s="1223"/>
      <c r="L58" s="1224"/>
      <c r="M58" s="99"/>
      <c r="N58" s="1222" t="s">
        <v>190</v>
      </c>
      <c r="O58" s="1223"/>
      <c r="P58" s="1224"/>
      <c r="Q58" s="99"/>
      <c r="R58" s="1222" t="s">
        <v>191</v>
      </c>
      <c r="S58" s="1223"/>
      <c r="T58" s="1224"/>
      <c r="U58" s="132"/>
      <c r="V58" s="1225" t="s">
        <v>192</v>
      </c>
      <c r="W58" s="1226"/>
      <c r="X58" s="1226"/>
      <c r="Y58" s="96"/>
    </row>
    <row r="59" spans="1:25" ht="33.75">
      <c r="A59" s="134"/>
      <c r="B59" s="130" t="s">
        <v>329</v>
      </c>
      <c r="C59" s="130" t="s">
        <v>330</v>
      </c>
      <c r="D59" s="135" t="s">
        <v>311</v>
      </c>
      <c r="E59" s="99"/>
      <c r="F59" s="130" t="s">
        <v>329</v>
      </c>
      <c r="G59" s="130" t="s">
        <v>330</v>
      </c>
      <c r="H59" s="135" t="s">
        <v>311</v>
      </c>
      <c r="I59" s="99"/>
      <c r="J59" s="130" t="s">
        <v>329</v>
      </c>
      <c r="K59" s="130" t="s">
        <v>330</v>
      </c>
      <c r="L59" s="135" t="s">
        <v>311</v>
      </c>
      <c r="M59" s="99"/>
      <c r="N59" s="130" t="s">
        <v>329</v>
      </c>
      <c r="O59" s="130" t="s">
        <v>330</v>
      </c>
      <c r="P59" s="135" t="s">
        <v>311</v>
      </c>
      <c r="Q59" s="99"/>
      <c r="R59" s="130" t="s">
        <v>329</v>
      </c>
      <c r="S59" s="130" t="s">
        <v>330</v>
      </c>
      <c r="T59" s="135" t="s">
        <v>311</v>
      </c>
      <c r="U59" s="99"/>
      <c r="V59" s="130" t="s">
        <v>329</v>
      </c>
      <c r="W59" s="130" t="s">
        <v>330</v>
      </c>
      <c r="X59" s="135" t="s">
        <v>311</v>
      </c>
    </row>
    <row r="60" spans="1:25">
      <c r="A60" s="136"/>
      <c r="B60" s="137">
        <v>1</v>
      </c>
      <c r="C60" s="137">
        <v>2</v>
      </c>
      <c r="D60" s="137">
        <v>3</v>
      </c>
      <c r="E60" s="99"/>
      <c r="F60" s="137">
        <v>1</v>
      </c>
      <c r="G60" s="137">
        <v>2</v>
      </c>
      <c r="H60" s="137">
        <v>3</v>
      </c>
      <c r="I60" s="99"/>
      <c r="J60" s="137">
        <v>1</v>
      </c>
      <c r="K60" s="137">
        <v>2</v>
      </c>
      <c r="L60" s="137">
        <v>3</v>
      </c>
      <c r="M60" s="99"/>
      <c r="N60" s="137">
        <v>1</v>
      </c>
      <c r="O60" s="137">
        <v>2</v>
      </c>
      <c r="P60" s="137">
        <v>3</v>
      </c>
      <c r="Q60" s="99"/>
      <c r="R60" s="137">
        <v>1</v>
      </c>
      <c r="S60" s="137">
        <v>2</v>
      </c>
      <c r="T60" s="137">
        <v>3</v>
      </c>
      <c r="U60" s="99"/>
      <c r="V60" s="137">
        <v>1</v>
      </c>
      <c r="W60" s="137">
        <v>2</v>
      </c>
      <c r="X60" s="137">
        <v>3</v>
      </c>
    </row>
    <row r="61" spans="1:25">
      <c r="A61" s="127" t="s">
        <v>312</v>
      </c>
      <c r="B61" s="141"/>
      <c r="C61" s="141"/>
      <c r="D61" s="95"/>
      <c r="E61" s="99"/>
      <c r="F61" s="141"/>
      <c r="G61" s="141"/>
      <c r="H61" s="95"/>
      <c r="I61" s="99"/>
      <c r="J61" s="141"/>
      <c r="K61" s="141"/>
      <c r="L61" s="95"/>
      <c r="M61" s="99"/>
      <c r="N61" s="141"/>
      <c r="O61" s="141"/>
      <c r="P61" s="95"/>
      <c r="Q61" s="99"/>
      <c r="R61" s="141"/>
      <c r="S61" s="141"/>
      <c r="T61" s="95"/>
      <c r="U61" s="99"/>
      <c r="V61" s="141"/>
      <c r="W61" s="141"/>
      <c r="X61" s="95"/>
    </row>
    <row r="62" spans="1:25">
      <c r="A62" s="104"/>
      <c r="B62" s="104"/>
      <c r="C62" s="104"/>
      <c r="D62" s="104"/>
      <c r="E62" s="99"/>
      <c r="F62" s="104"/>
      <c r="G62" s="104"/>
      <c r="H62" s="104"/>
      <c r="I62" s="99"/>
      <c r="J62" s="104"/>
      <c r="K62" s="104"/>
      <c r="L62" s="104"/>
      <c r="M62" s="99"/>
      <c r="N62" s="104"/>
      <c r="O62" s="104"/>
      <c r="P62" s="104"/>
      <c r="Q62" s="99"/>
      <c r="R62" s="104"/>
      <c r="S62" s="104"/>
      <c r="T62" s="104"/>
      <c r="U62" s="99"/>
      <c r="V62" s="104"/>
      <c r="W62" s="104"/>
      <c r="X62" s="104"/>
    </row>
    <row r="63" spans="1:25">
      <c r="A63" s="127" t="s">
        <v>313</v>
      </c>
      <c r="B63" s="104"/>
      <c r="C63" s="104"/>
      <c r="D63" s="104"/>
      <c r="E63" s="99"/>
      <c r="F63" s="104"/>
      <c r="G63" s="104"/>
      <c r="H63" s="104"/>
      <c r="I63" s="99"/>
      <c r="J63" s="104"/>
      <c r="K63" s="104"/>
      <c r="L63" s="104"/>
      <c r="M63" s="99"/>
      <c r="N63" s="104"/>
      <c r="O63" s="104"/>
      <c r="P63" s="104"/>
      <c r="Q63" s="99"/>
      <c r="R63" s="104"/>
      <c r="S63" s="104"/>
      <c r="T63" s="104"/>
      <c r="U63" s="99"/>
      <c r="V63" s="104"/>
      <c r="W63" s="104"/>
      <c r="X63" s="104"/>
    </row>
    <row r="64" spans="1:25">
      <c r="A64" s="104" t="s">
        <v>314</v>
      </c>
      <c r="B64" s="125" t="s">
        <v>37</v>
      </c>
      <c r="C64" s="125" t="s">
        <v>37</v>
      </c>
      <c r="D64" s="95" t="s">
        <v>37</v>
      </c>
      <c r="E64" s="99"/>
      <c r="F64" s="125" t="s">
        <v>37</v>
      </c>
      <c r="G64" s="125" t="s">
        <v>37</v>
      </c>
      <c r="H64" s="95" t="s">
        <v>37</v>
      </c>
      <c r="I64" s="99"/>
      <c r="J64" s="125" t="s">
        <v>37</v>
      </c>
      <c r="K64" s="125" t="s">
        <v>37</v>
      </c>
      <c r="L64" s="95" t="s">
        <v>37</v>
      </c>
      <c r="M64" s="99"/>
      <c r="N64" s="125" t="s">
        <v>37</v>
      </c>
      <c r="O64" s="125" t="s">
        <v>37</v>
      </c>
      <c r="P64" s="95" t="s">
        <v>37</v>
      </c>
      <c r="Q64" s="99"/>
      <c r="R64" s="125" t="s">
        <v>37</v>
      </c>
      <c r="S64" s="125" t="s">
        <v>37</v>
      </c>
      <c r="T64" s="95" t="s">
        <v>37</v>
      </c>
      <c r="U64" s="99"/>
      <c r="V64" s="125" t="s">
        <v>37</v>
      </c>
      <c r="W64" s="125" t="s">
        <v>37</v>
      </c>
      <c r="X64" s="95" t="s">
        <v>37</v>
      </c>
    </row>
    <row r="65" spans="1:24">
      <c r="A65" s="104" t="s">
        <v>315</v>
      </c>
      <c r="B65" s="125" t="s">
        <v>37</v>
      </c>
      <c r="C65" s="125" t="s">
        <v>37</v>
      </c>
      <c r="D65" s="95" t="s">
        <v>37</v>
      </c>
      <c r="E65" s="99"/>
      <c r="F65" s="125" t="s">
        <v>37</v>
      </c>
      <c r="G65" s="125" t="s">
        <v>37</v>
      </c>
      <c r="H65" s="95" t="s">
        <v>37</v>
      </c>
      <c r="I65" s="99"/>
      <c r="J65" s="125" t="s">
        <v>37</v>
      </c>
      <c r="K65" s="125" t="s">
        <v>37</v>
      </c>
      <c r="L65" s="95" t="s">
        <v>37</v>
      </c>
      <c r="M65" s="99"/>
      <c r="N65" s="125" t="s">
        <v>37</v>
      </c>
      <c r="O65" s="125" t="s">
        <v>37</v>
      </c>
      <c r="P65" s="95" t="s">
        <v>37</v>
      </c>
      <c r="Q65" s="99"/>
      <c r="R65" s="125" t="s">
        <v>37</v>
      </c>
      <c r="S65" s="125" t="s">
        <v>37</v>
      </c>
      <c r="T65" s="95" t="s">
        <v>37</v>
      </c>
      <c r="U65" s="99"/>
      <c r="V65" s="125" t="s">
        <v>37</v>
      </c>
      <c r="W65" s="125" t="s">
        <v>37</v>
      </c>
      <c r="X65" s="95" t="s">
        <v>37</v>
      </c>
    </row>
    <row r="66" spans="1:24">
      <c r="A66" s="104"/>
      <c r="B66" s="95" t="s">
        <v>37</v>
      </c>
      <c r="C66" s="95" t="s">
        <v>37</v>
      </c>
      <c r="D66" s="95" t="s">
        <v>37</v>
      </c>
      <c r="E66" s="99"/>
      <c r="F66" s="95" t="s">
        <v>37</v>
      </c>
      <c r="G66" s="95" t="s">
        <v>37</v>
      </c>
      <c r="H66" s="95" t="s">
        <v>37</v>
      </c>
      <c r="I66" s="99"/>
      <c r="J66" s="95" t="s">
        <v>37</v>
      </c>
      <c r="K66" s="95" t="s">
        <v>37</v>
      </c>
      <c r="L66" s="95" t="s">
        <v>37</v>
      </c>
      <c r="M66" s="99"/>
      <c r="N66" s="95" t="s">
        <v>37</v>
      </c>
      <c r="O66" s="95" t="s">
        <v>37</v>
      </c>
      <c r="P66" s="95" t="s">
        <v>37</v>
      </c>
      <c r="Q66" s="99"/>
      <c r="R66" s="95" t="s">
        <v>37</v>
      </c>
      <c r="S66" s="95" t="s">
        <v>37</v>
      </c>
      <c r="T66" s="95" t="s">
        <v>37</v>
      </c>
      <c r="U66" s="99"/>
      <c r="V66" s="95" t="s">
        <v>37</v>
      </c>
      <c r="W66" s="95" t="s">
        <v>37</v>
      </c>
      <c r="X66" s="95" t="s">
        <v>37</v>
      </c>
    </row>
    <row r="67" spans="1:24">
      <c r="A67" s="104" t="s">
        <v>316</v>
      </c>
      <c r="B67" s="125" t="s">
        <v>37</v>
      </c>
      <c r="C67" s="125" t="s">
        <v>37</v>
      </c>
      <c r="D67" s="95" t="s">
        <v>37</v>
      </c>
      <c r="E67" s="99"/>
      <c r="F67" s="125" t="s">
        <v>37</v>
      </c>
      <c r="G67" s="125" t="s">
        <v>37</v>
      </c>
      <c r="H67" s="95" t="s">
        <v>37</v>
      </c>
      <c r="I67" s="99"/>
      <c r="J67" s="125" t="s">
        <v>37</v>
      </c>
      <c r="K67" s="125" t="s">
        <v>37</v>
      </c>
      <c r="L67" s="95" t="s">
        <v>37</v>
      </c>
      <c r="M67" s="99"/>
      <c r="N67" s="125" t="s">
        <v>37</v>
      </c>
      <c r="O67" s="125" t="s">
        <v>37</v>
      </c>
      <c r="P67" s="95" t="s">
        <v>37</v>
      </c>
      <c r="Q67" s="99"/>
      <c r="R67" s="125" t="s">
        <v>37</v>
      </c>
      <c r="S67" s="125" t="s">
        <v>37</v>
      </c>
      <c r="T67" s="95" t="s">
        <v>37</v>
      </c>
      <c r="U67" s="99"/>
      <c r="V67" s="125" t="s">
        <v>37</v>
      </c>
      <c r="W67" s="125" t="s">
        <v>37</v>
      </c>
      <c r="X67" s="95" t="s">
        <v>37</v>
      </c>
    </row>
    <row r="68" spans="1:24" s="1002" customFormat="1">
      <c r="A68" s="1008" t="s">
        <v>317</v>
      </c>
      <c r="B68" s="1009" t="s">
        <v>37</v>
      </c>
      <c r="C68" s="1009" t="s">
        <v>37</v>
      </c>
      <c r="D68" s="1005" t="s">
        <v>37</v>
      </c>
      <c r="E68" s="1007"/>
      <c r="F68" s="1009" t="s">
        <v>37</v>
      </c>
      <c r="G68" s="1009" t="s">
        <v>37</v>
      </c>
      <c r="H68" s="1005" t="s">
        <v>37</v>
      </c>
      <c r="I68" s="1007"/>
      <c r="J68" s="1009" t="s">
        <v>37</v>
      </c>
      <c r="K68" s="1009" t="s">
        <v>37</v>
      </c>
      <c r="L68" s="1005" t="s">
        <v>37</v>
      </c>
      <c r="M68" s="1007"/>
      <c r="N68" s="1009" t="s">
        <v>37</v>
      </c>
      <c r="O68" s="1009" t="s">
        <v>37</v>
      </c>
      <c r="P68" s="1005" t="s">
        <v>37</v>
      </c>
      <c r="Q68" s="1007"/>
      <c r="R68" s="1009" t="s">
        <v>37</v>
      </c>
      <c r="S68" s="1009" t="s">
        <v>37</v>
      </c>
      <c r="T68" s="1005" t="s">
        <v>37</v>
      </c>
      <c r="U68" s="1010"/>
      <c r="V68" s="1009" t="s">
        <v>37</v>
      </c>
      <c r="W68" s="1009" t="s">
        <v>37</v>
      </c>
      <c r="X68" s="1005" t="s">
        <v>37</v>
      </c>
    </row>
    <row r="69" spans="1:24">
      <c r="A69" s="104" t="s">
        <v>318</v>
      </c>
      <c r="B69" s="125" t="s">
        <v>37</v>
      </c>
      <c r="C69" s="125" t="s">
        <v>37</v>
      </c>
      <c r="D69" s="95" t="s">
        <v>37</v>
      </c>
      <c r="E69" s="99"/>
      <c r="F69" s="125" t="s">
        <v>37</v>
      </c>
      <c r="G69" s="125" t="s">
        <v>37</v>
      </c>
      <c r="H69" s="95" t="s">
        <v>37</v>
      </c>
      <c r="I69" s="99"/>
      <c r="J69" s="125" t="s">
        <v>37</v>
      </c>
      <c r="K69" s="125" t="s">
        <v>37</v>
      </c>
      <c r="L69" s="95" t="s">
        <v>37</v>
      </c>
      <c r="M69" s="99"/>
      <c r="N69" s="125" t="s">
        <v>37</v>
      </c>
      <c r="O69" s="125" t="s">
        <v>37</v>
      </c>
      <c r="P69" s="95" t="s">
        <v>37</v>
      </c>
      <c r="Q69" s="99"/>
      <c r="R69" s="125" t="s">
        <v>37</v>
      </c>
      <c r="S69" s="125" t="s">
        <v>37</v>
      </c>
      <c r="T69" s="95" t="s">
        <v>37</v>
      </c>
      <c r="U69" s="99"/>
      <c r="V69" s="125" t="s">
        <v>37</v>
      </c>
      <c r="W69" s="125" t="s">
        <v>37</v>
      </c>
      <c r="X69" s="95" t="s">
        <v>37</v>
      </c>
    </row>
    <row r="70" spans="1:24">
      <c r="A70" s="104" t="s">
        <v>319</v>
      </c>
      <c r="B70" s="125" t="s">
        <v>37</v>
      </c>
      <c r="C70" s="125" t="s">
        <v>37</v>
      </c>
      <c r="D70" s="95" t="s">
        <v>37</v>
      </c>
      <c r="E70" s="99"/>
      <c r="F70" s="125" t="s">
        <v>37</v>
      </c>
      <c r="G70" s="125" t="s">
        <v>37</v>
      </c>
      <c r="H70" s="95" t="s">
        <v>37</v>
      </c>
      <c r="I70" s="99"/>
      <c r="J70" s="125" t="s">
        <v>37</v>
      </c>
      <c r="K70" s="125" t="s">
        <v>37</v>
      </c>
      <c r="L70" s="95" t="s">
        <v>37</v>
      </c>
      <c r="M70" s="99"/>
      <c r="N70" s="125" t="s">
        <v>37</v>
      </c>
      <c r="O70" s="125" t="s">
        <v>37</v>
      </c>
      <c r="P70" s="95" t="s">
        <v>37</v>
      </c>
      <c r="Q70" s="99"/>
      <c r="R70" s="125" t="s">
        <v>37</v>
      </c>
      <c r="S70" s="125" t="s">
        <v>37</v>
      </c>
      <c r="T70" s="95" t="s">
        <v>37</v>
      </c>
      <c r="U70" s="99"/>
      <c r="V70" s="125" t="s">
        <v>37</v>
      </c>
      <c r="W70" s="125" t="s">
        <v>37</v>
      </c>
      <c r="X70" s="95" t="s">
        <v>37</v>
      </c>
    </row>
    <row r="71" spans="1:24">
      <c r="A71" s="104" t="s">
        <v>320</v>
      </c>
      <c r="B71" s="125" t="s">
        <v>37</v>
      </c>
      <c r="C71" s="125" t="s">
        <v>37</v>
      </c>
      <c r="D71" s="95" t="s">
        <v>37</v>
      </c>
      <c r="E71" s="99"/>
      <c r="F71" s="125" t="s">
        <v>37</v>
      </c>
      <c r="G71" s="125" t="s">
        <v>37</v>
      </c>
      <c r="H71" s="95" t="s">
        <v>37</v>
      </c>
      <c r="I71" s="99"/>
      <c r="J71" s="125" t="s">
        <v>37</v>
      </c>
      <c r="K71" s="125" t="s">
        <v>37</v>
      </c>
      <c r="L71" s="95" t="s">
        <v>37</v>
      </c>
      <c r="M71" s="99"/>
      <c r="N71" s="125" t="s">
        <v>37</v>
      </c>
      <c r="O71" s="125" t="s">
        <v>37</v>
      </c>
      <c r="P71" s="95" t="s">
        <v>37</v>
      </c>
      <c r="Q71" s="99"/>
      <c r="R71" s="125" t="s">
        <v>37</v>
      </c>
      <c r="S71" s="125" t="s">
        <v>37</v>
      </c>
      <c r="T71" s="95" t="s">
        <v>37</v>
      </c>
      <c r="U71" s="99"/>
      <c r="V71" s="125" t="s">
        <v>37</v>
      </c>
      <c r="W71" s="125" t="s">
        <v>37</v>
      </c>
      <c r="X71" s="95" t="s">
        <v>37</v>
      </c>
    </row>
    <row r="72" spans="1:24">
      <c r="A72" s="104" t="s">
        <v>321</v>
      </c>
      <c r="B72" s="125" t="s">
        <v>37</v>
      </c>
      <c r="C72" s="125" t="s">
        <v>37</v>
      </c>
      <c r="D72" s="95" t="s">
        <v>37</v>
      </c>
      <c r="E72" s="99"/>
      <c r="F72" s="125" t="s">
        <v>37</v>
      </c>
      <c r="G72" s="125" t="s">
        <v>37</v>
      </c>
      <c r="H72" s="95" t="s">
        <v>37</v>
      </c>
      <c r="I72" s="99"/>
      <c r="J72" s="125" t="s">
        <v>37</v>
      </c>
      <c r="K72" s="125" t="s">
        <v>37</v>
      </c>
      <c r="L72" s="95" t="s">
        <v>37</v>
      </c>
      <c r="M72" s="99"/>
      <c r="N72" s="125" t="s">
        <v>37</v>
      </c>
      <c r="O72" s="125" t="s">
        <v>37</v>
      </c>
      <c r="P72" s="95" t="s">
        <v>37</v>
      </c>
      <c r="Q72" s="99"/>
      <c r="R72" s="125" t="s">
        <v>37</v>
      </c>
      <c r="S72" s="125" t="s">
        <v>37</v>
      </c>
      <c r="T72" s="95" t="s">
        <v>37</v>
      </c>
      <c r="U72" s="99"/>
      <c r="V72" s="125" t="s">
        <v>37</v>
      </c>
      <c r="W72" s="125" t="s">
        <v>37</v>
      </c>
      <c r="X72" s="95" t="s">
        <v>37</v>
      </c>
    </row>
    <row r="73" spans="1:24">
      <c r="A73" s="104" t="s">
        <v>322</v>
      </c>
      <c r="B73" s="125" t="s">
        <v>37</v>
      </c>
      <c r="C73" s="125" t="s">
        <v>37</v>
      </c>
      <c r="D73" s="95" t="s">
        <v>37</v>
      </c>
      <c r="E73" s="99"/>
      <c r="F73" s="125" t="s">
        <v>37</v>
      </c>
      <c r="G73" s="125" t="s">
        <v>37</v>
      </c>
      <c r="H73" s="95" t="s">
        <v>37</v>
      </c>
      <c r="I73" s="99"/>
      <c r="J73" s="125" t="s">
        <v>37</v>
      </c>
      <c r="K73" s="125" t="s">
        <v>37</v>
      </c>
      <c r="L73" s="95" t="s">
        <v>37</v>
      </c>
      <c r="M73" s="99"/>
      <c r="N73" s="125" t="s">
        <v>37</v>
      </c>
      <c r="O73" s="125" t="s">
        <v>37</v>
      </c>
      <c r="P73" s="95" t="s">
        <v>37</v>
      </c>
      <c r="Q73" s="99"/>
      <c r="R73" s="125" t="s">
        <v>37</v>
      </c>
      <c r="S73" s="125" t="s">
        <v>37</v>
      </c>
      <c r="T73" s="95" t="s">
        <v>37</v>
      </c>
      <c r="U73" s="99"/>
      <c r="V73" s="125" t="s">
        <v>37</v>
      </c>
      <c r="W73" s="125" t="s">
        <v>37</v>
      </c>
      <c r="X73" s="95" t="s">
        <v>37</v>
      </c>
    </row>
    <row r="74" spans="1:24">
      <c r="A74" s="104" t="s">
        <v>323</v>
      </c>
      <c r="B74" s="125" t="s">
        <v>37</v>
      </c>
      <c r="C74" s="125" t="s">
        <v>37</v>
      </c>
      <c r="D74" s="95" t="s">
        <v>37</v>
      </c>
      <c r="E74" s="99"/>
      <c r="F74" s="125" t="s">
        <v>37</v>
      </c>
      <c r="G74" s="125" t="s">
        <v>37</v>
      </c>
      <c r="H74" s="95" t="s">
        <v>37</v>
      </c>
      <c r="I74" s="99"/>
      <c r="J74" s="125" t="s">
        <v>37</v>
      </c>
      <c r="K74" s="125" t="s">
        <v>37</v>
      </c>
      <c r="L74" s="95" t="s">
        <v>37</v>
      </c>
      <c r="M74" s="99"/>
      <c r="N74" s="125" t="s">
        <v>37</v>
      </c>
      <c r="O74" s="125" t="s">
        <v>37</v>
      </c>
      <c r="P74" s="95" t="s">
        <v>37</v>
      </c>
      <c r="Q74" s="99"/>
      <c r="R74" s="125" t="s">
        <v>37</v>
      </c>
      <c r="S74" s="125" t="s">
        <v>37</v>
      </c>
      <c r="T74" s="95" t="s">
        <v>37</v>
      </c>
      <c r="U74" s="99"/>
      <c r="V74" s="125" t="s">
        <v>37</v>
      </c>
      <c r="W74" s="125" t="s">
        <v>37</v>
      </c>
      <c r="X74" s="95" t="s">
        <v>37</v>
      </c>
    </row>
    <row r="75" spans="1:24">
      <c r="A75" s="104" t="s">
        <v>395</v>
      </c>
      <c r="B75" s="125" t="s">
        <v>37</v>
      </c>
      <c r="C75" s="125" t="s">
        <v>37</v>
      </c>
      <c r="D75" s="95" t="s">
        <v>37</v>
      </c>
      <c r="E75" s="99"/>
      <c r="F75" s="125" t="s">
        <v>37</v>
      </c>
      <c r="G75" s="125" t="s">
        <v>37</v>
      </c>
      <c r="H75" s="95" t="s">
        <v>37</v>
      </c>
      <c r="I75" s="99"/>
      <c r="J75" s="125" t="s">
        <v>37</v>
      </c>
      <c r="K75" s="125" t="s">
        <v>37</v>
      </c>
      <c r="L75" s="95" t="s">
        <v>37</v>
      </c>
      <c r="M75" s="99"/>
      <c r="N75" s="125" t="s">
        <v>37</v>
      </c>
      <c r="O75" s="125" t="s">
        <v>37</v>
      </c>
      <c r="P75" s="95" t="s">
        <v>37</v>
      </c>
      <c r="Q75" s="99"/>
      <c r="R75" s="125" t="s">
        <v>37</v>
      </c>
      <c r="S75" s="125" t="s">
        <v>37</v>
      </c>
      <c r="T75" s="95" t="s">
        <v>37</v>
      </c>
      <c r="U75" s="99"/>
      <c r="V75" s="125" t="s">
        <v>37</v>
      </c>
      <c r="W75" s="125" t="s">
        <v>37</v>
      </c>
      <c r="X75" s="95" t="s">
        <v>37</v>
      </c>
    </row>
    <row r="76" spans="1:24" s="791" customFormat="1">
      <c r="A76" s="965" t="s">
        <v>449</v>
      </c>
      <c r="B76" s="762" t="s">
        <v>37</v>
      </c>
      <c r="C76" s="762" t="s">
        <v>37</v>
      </c>
      <c r="D76" s="95" t="s">
        <v>37</v>
      </c>
      <c r="E76" s="99"/>
      <c r="F76" s="762" t="s">
        <v>37</v>
      </c>
      <c r="G76" s="762" t="s">
        <v>37</v>
      </c>
      <c r="H76" s="95" t="s">
        <v>37</v>
      </c>
      <c r="I76" s="99"/>
      <c r="J76" s="762" t="s">
        <v>37</v>
      </c>
      <c r="K76" s="762" t="s">
        <v>37</v>
      </c>
      <c r="L76" s="95" t="s">
        <v>37</v>
      </c>
      <c r="M76" s="99"/>
      <c r="N76" s="762" t="s">
        <v>37</v>
      </c>
      <c r="O76" s="762" t="s">
        <v>37</v>
      </c>
      <c r="P76" s="95" t="s">
        <v>37</v>
      </c>
      <c r="Q76" s="99"/>
      <c r="R76" s="762" t="s">
        <v>37</v>
      </c>
      <c r="S76" s="762" t="s">
        <v>37</v>
      </c>
      <c r="T76" s="95" t="s">
        <v>37</v>
      </c>
      <c r="U76" s="99"/>
      <c r="V76" s="762" t="s">
        <v>37</v>
      </c>
      <c r="W76" s="762" t="s">
        <v>37</v>
      </c>
      <c r="X76" s="95" t="s">
        <v>37</v>
      </c>
    </row>
    <row r="77" spans="1:24">
      <c r="A77" s="142" t="s">
        <v>324</v>
      </c>
      <c r="B77" s="95" t="s">
        <v>37</v>
      </c>
      <c r="C77" s="95" t="s">
        <v>37</v>
      </c>
      <c r="D77" s="95" t="s">
        <v>37</v>
      </c>
      <c r="E77" s="99"/>
      <c r="F77" s="95" t="s">
        <v>37</v>
      </c>
      <c r="G77" s="95" t="s">
        <v>37</v>
      </c>
      <c r="H77" s="95" t="s">
        <v>37</v>
      </c>
      <c r="I77" s="99"/>
      <c r="J77" s="95" t="s">
        <v>37</v>
      </c>
      <c r="K77" s="95" t="s">
        <v>37</v>
      </c>
      <c r="L77" s="95" t="s">
        <v>37</v>
      </c>
      <c r="M77" s="99"/>
      <c r="N77" s="95" t="s">
        <v>37</v>
      </c>
      <c r="O77" s="95" t="s">
        <v>37</v>
      </c>
      <c r="P77" s="95" t="s">
        <v>37</v>
      </c>
      <c r="Q77" s="99"/>
      <c r="R77" s="95" t="s">
        <v>37</v>
      </c>
      <c r="S77" s="95" t="s">
        <v>37</v>
      </c>
      <c r="T77" s="95" t="s">
        <v>37</v>
      </c>
      <c r="U77" s="99"/>
      <c r="V77" s="95" t="s">
        <v>37</v>
      </c>
      <c r="W77" s="95" t="s">
        <v>37</v>
      </c>
      <c r="X77" s="95" t="s">
        <v>37</v>
      </c>
    </row>
    <row r="78" spans="1:24">
      <c r="A78" s="104"/>
      <c r="B78" s="104"/>
      <c r="C78" s="104"/>
      <c r="D78" s="104"/>
      <c r="E78" s="99"/>
      <c r="F78" s="104"/>
      <c r="G78" s="104"/>
      <c r="H78" s="104"/>
      <c r="I78" s="99"/>
      <c r="J78" s="104"/>
      <c r="K78" s="104"/>
      <c r="L78" s="104"/>
      <c r="M78" s="99"/>
      <c r="N78" s="104"/>
      <c r="O78" s="104"/>
      <c r="P78" s="104"/>
      <c r="Q78" s="99"/>
      <c r="R78" s="104"/>
      <c r="S78" s="104"/>
      <c r="T78" s="104"/>
      <c r="U78" s="99"/>
      <c r="V78" s="104"/>
      <c r="W78" s="104"/>
      <c r="X78" s="104"/>
    </row>
    <row r="79" spans="1:24">
      <c r="A79" s="127" t="s">
        <v>325</v>
      </c>
      <c r="B79" s="125"/>
      <c r="C79" s="125"/>
      <c r="D79" s="129"/>
      <c r="E79" s="99"/>
      <c r="F79" s="125"/>
      <c r="G79" s="125"/>
      <c r="H79" s="129"/>
      <c r="I79" s="99"/>
      <c r="J79" s="125"/>
      <c r="K79" s="125"/>
      <c r="L79" s="129"/>
      <c r="M79" s="99"/>
      <c r="N79" s="125"/>
      <c r="O79" s="125"/>
      <c r="P79" s="129"/>
      <c r="Q79" s="99"/>
      <c r="R79" s="125"/>
      <c r="S79" s="125"/>
      <c r="T79" s="129"/>
      <c r="U79" s="99"/>
      <c r="V79" s="125"/>
      <c r="W79" s="125"/>
      <c r="X79" s="129"/>
    </row>
    <row r="80" spans="1:24">
      <c r="A80" s="127"/>
      <c r="B80" s="129"/>
      <c r="C80" s="129"/>
      <c r="D80" s="129"/>
      <c r="E80" s="99"/>
      <c r="F80" s="129"/>
      <c r="G80" s="129"/>
      <c r="H80" s="129"/>
      <c r="I80" s="99"/>
      <c r="J80" s="129"/>
      <c r="K80" s="129"/>
      <c r="L80" s="129"/>
      <c r="M80" s="99"/>
      <c r="N80" s="129"/>
      <c r="O80" s="129"/>
      <c r="P80" s="129"/>
      <c r="Q80" s="99"/>
      <c r="R80" s="129"/>
      <c r="S80" s="129"/>
      <c r="T80" s="129"/>
      <c r="U80" s="99"/>
      <c r="V80" s="129"/>
      <c r="W80" s="129"/>
      <c r="X80" s="129"/>
    </row>
    <row r="81" spans="1:24" s="791" customFormat="1">
      <c r="A81" s="752"/>
      <c r="B81" s="760"/>
      <c r="C81" s="760"/>
      <c r="D81" s="760"/>
      <c r="E81" s="760"/>
      <c r="F81" s="760"/>
      <c r="G81" s="760"/>
      <c r="H81" s="760"/>
      <c r="I81" s="760"/>
      <c r="J81" s="760"/>
      <c r="K81" s="760"/>
      <c r="L81" s="760"/>
      <c r="M81" s="760"/>
      <c r="N81" s="760"/>
      <c r="O81" s="760"/>
      <c r="P81" s="760"/>
      <c r="Q81" s="760"/>
      <c r="R81" s="760"/>
      <c r="S81" s="760"/>
      <c r="T81" s="760"/>
      <c r="U81" s="760"/>
      <c r="V81" s="760"/>
      <c r="W81" s="760"/>
      <c r="X81" s="760"/>
    </row>
    <row r="82" spans="1:24" ht="24">
      <c r="A82" s="994" t="s">
        <v>381</v>
      </c>
      <c r="B82" s="980"/>
      <c r="C82" s="816" t="s">
        <v>34</v>
      </c>
      <c r="D82" s="816" t="s">
        <v>188</v>
      </c>
      <c r="E82" s="816" t="s">
        <v>189</v>
      </c>
      <c r="F82" s="816" t="s">
        <v>190</v>
      </c>
      <c r="G82" s="816" t="s">
        <v>191</v>
      </c>
      <c r="H82" s="816" t="s">
        <v>192</v>
      </c>
      <c r="I82" s="760"/>
      <c r="J82" s="760"/>
      <c r="K82" s="817"/>
      <c r="L82" s="760"/>
      <c r="M82" s="760"/>
      <c r="N82" s="760"/>
      <c r="O82" s="760"/>
      <c r="P82" s="760"/>
      <c r="Q82" s="760"/>
      <c r="R82" s="760"/>
      <c r="S82" s="760"/>
      <c r="T82" s="760"/>
      <c r="U82" s="760"/>
      <c r="V82" s="760"/>
      <c r="W82" s="760"/>
      <c r="X82" s="760"/>
    </row>
    <row r="83" spans="1:24" ht="12.75">
      <c r="A83" s="815"/>
      <c r="B83" s="760"/>
      <c r="C83" s="818"/>
      <c r="D83" s="818"/>
      <c r="E83" s="818"/>
      <c r="F83" s="818"/>
      <c r="G83" s="818"/>
      <c r="H83" s="818"/>
      <c r="I83" s="760"/>
      <c r="J83" s="819"/>
      <c r="K83" s="760"/>
      <c r="L83" s="760"/>
      <c r="M83" s="760"/>
      <c r="N83" s="760"/>
      <c r="O83" s="760"/>
      <c r="P83" s="760"/>
      <c r="Q83" s="760"/>
      <c r="R83" s="760"/>
      <c r="S83" s="760"/>
      <c r="T83" s="760"/>
      <c r="U83" s="760"/>
      <c r="V83" s="760"/>
      <c r="W83" s="760"/>
      <c r="X83" s="760"/>
    </row>
    <row r="84" spans="1:24">
      <c r="A84" s="752" t="s">
        <v>312</v>
      </c>
      <c r="B84" s="760"/>
      <c r="C84" s="818">
        <f>D10+D37+D61</f>
        <v>0</v>
      </c>
      <c r="D84" s="818">
        <f>H10+F37+H61</f>
        <v>0</v>
      </c>
      <c r="E84" s="818">
        <f>L10+H37+L61</f>
        <v>0</v>
      </c>
      <c r="F84" s="818">
        <f>P10+J37+P61</f>
        <v>0</v>
      </c>
      <c r="G84" s="818">
        <f>T10+L37+T61</f>
        <v>0</v>
      </c>
      <c r="H84" s="818">
        <f>X10+N37+X61</f>
        <v>0</v>
      </c>
      <c r="I84" s="760"/>
      <c r="J84" s="819"/>
      <c r="K84" s="760"/>
      <c r="L84" s="760"/>
      <c r="M84" s="760"/>
      <c r="N84" s="760"/>
      <c r="O84" s="760"/>
      <c r="P84" s="760"/>
      <c r="Q84" s="760"/>
      <c r="R84" s="760"/>
      <c r="S84" s="760"/>
      <c r="T84" s="760"/>
      <c r="U84" s="760"/>
      <c r="V84" s="760"/>
      <c r="W84" s="760"/>
      <c r="X84" s="760"/>
    </row>
    <row r="85" spans="1:24">
      <c r="A85" s="752"/>
      <c r="B85" s="760"/>
      <c r="C85" s="820"/>
      <c r="D85" s="820"/>
      <c r="E85" s="820"/>
      <c r="F85" s="820"/>
      <c r="G85" s="820"/>
      <c r="H85" s="820"/>
      <c r="I85" s="760"/>
      <c r="J85" s="819"/>
      <c r="K85" s="760"/>
      <c r="L85" s="760"/>
      <c r="M85" s="760"/>
      <c r="N85" s="760"/>
      <c r="O85" s="760"/>
      <c r="P85" s="760"/>
      <c r="Q85" s="760"/>
      <c r="R85" s="760"/>
      <c r="S85" s="760"/>
      <c r="T85" s="760"/>
      <c r="U85" s="760"/>
      <c r="V85" s="760"/>
      <c r="W85" s="760"/>
      <c r="X85" s="760"/>
    </row>
    <row r="86" spans="1:24">
      <c r="A86" s="752" t="s">
        <v>313</v>
      </c>
      <c r="B86" s="760"/>
      <c r="C86" s="820"/>
      <c r="D86" s="820"/>
      <c r="E86" s="820"/>
      <c r="F86" s="820"/>
      <c r="G86" s="820"/>
      <c r="H86" s="820"/>
      <c r="I86" s="820"/>
      <c r="J86" s="819"/>
      <c r="K86" s="760"/>
      <c r="L86" s="760"/>
      <c r="M86" s="760"/>
      <c r="N86" s="760"/>
      <c r="O86" s="760"/>
      <c r="P86" s="760"/>
      <c r="Q86" s="760"/>
      <c r="R86" s="760"/>
      <c r="S86" s="760"/>
      <c r="T86" s="760"/>
      <c r="U86" s="760"/>
      <c r="V86" s="760"/>
      <c r="W86" s="760"/>
      <c r="X86" s="760"/>
    </row>
    <row r="87" spans="1:24">
      <c r="A87" s="752" t="s">
        <v>328</v>
      </c>
      <c r="B87" s="760"/>
      <c r="C87" s="966" t="s">
        <v>37</v>
      </c>
      <c r="D87" s="966" t="s">
        <v>37</v>
      </c>
      <c r="E87" s="966" t="s">
        <v>37</v>
      </c>
      <c r="F87" s="966" t="s">
        <v>37</v>
      </c>
      <c r="G87" s="966" t="s">
        <v>37</v>
      </c>
      <c r="H87" s="966" t="s">
        <v>37</v>
      </c>
      <c r="I87" s="760"/>
      <c r="J87" s="825"/>
      <c r="K87" s="825"/>
      <c r="L87" s="760"/>
      <c r="M87" s="760"/>
      <c r="N87" s="760"/>
      <c r="O87" s="760"/>
      <c r="P87" s="760"/>
      <c r="Q87" s="760"/>
      <c r="R87" s="760"/>
      <c r="S87" s="760"/>
      <c r="T87" s="760"/>
      <c r="U87" s="760"/>
      <c r="V87" s="760"/>
      <c r="W87" s="760"/>
      <c r="X87" s="760"/>
    </row>
    <row r="88" spans="1:24">
      <c r="A88" s="752" t="s">
        <v>315</v>
      </c>
      <c r="B88" s="760"/>
      <c r="C88" s="966" t="s">
        <v>37</v>
      </c>
      <c r="D88" s="966" t="s">
        <v>37</v>
      </c>
      <c r="E88" s="966" t="s">
        <v>37</v>
      </c>
      <c r="F88" s="966" t="s">
        <v>37</v>
      </c>
      <c r="G88" s="966" t="s">
        <v>37</v>
      </c>
      <c r="H88" s="966" t="s">
        <v>37</v>
      </c>
      <c r="I88" s="760"/>
      <c r="J88" s="825"/>
      <c r="K88" s="825"/>
      <c r="L88" s="760"/>
      <c r="M88" s="760"/>
      <c r="N88" s="760"/>
      <c r="O88" s="760"/>
      <c r="P88" s="760"/>
      <c r="Q88" s="760"/>
      <c r="R88" s="760"/>
      <c r="S88" s="760"/>
      <c r="T88" s="760"/>
      <c r="U88" s="760"/>
      <c r="V88" s="760"/>
      <c r="W88" s="760"/>
      <c r="X88" s="760"/>
    </row>
    <row r="89" spans="1:24">
      <c r="A89" s="752"/>
      <c r="B89" s="760"/>
      <c r="C89" s="966" t="s">
        <v>37</v>
      </c>
      <c r="D89" s="966" t="s">
        <v>37</v>
      </c>
      <c r="E89" s="966" t="s">
        <v>37</v>
      </c>
      <c r="F89" s="966" t="s">
        <v>37</v>
      </c>
      <c r="G89" s="966" t="s">
        <v>37</v>
      </c>
      <c r="H89" s="966" t="s">
        <v>37</v>
      </c>
      <c r="I89" s="760"/>
      <c r="J89" s="825"/>
      <c r="K89" s="825"/>
      <c r="L89" s="760"/>
      <c r="M89" s="760"/>
      <c r="N89" s="760"/>
      <c r="O89" s="760"/>
      <c r="P89" s="760"/>
      <c r="Q89" s="760"/>
      <c r="R89" s="760"/>
      <c r="S89" s="760"/>
      <c r="T89" s="760"/>
      <c r="U89" s="760"/>
      <c r="V89" s="760"/>
      <c r="W89" s="760"/>
      <c r="X89" s="760"/>
    </row>
    <row r="90" spans="1:24">
      <c r="A90" s="752" t="s">
        <v>316</v>
      </c>
      <c r="B90" s="760"/>
      <c r="C90" s="966" t="s">
        <v>37</v>
      </c>
      <c r="D90" s="966" t="s">
        <v>37</v>
      </c>
      <c r="E90" s="966" t="s">
        <v>37</v>
      </c>
      <c r="F90" s="966" t="s">
        <v>37</v>
      </c>
      <c r="G90" s="966" t="s">
        <v>37</v>
      </c>
      <c r="H90" s="966" t="s">
        <v>37</v>
      </c>
      <c r="I90" s="760"/>
      <c r="J90" s="825"/>
      <c r="K90" s="825"/>
      <c r="L90" s="760"/>
      <c r="M90" s="760"/>
      <c r="N90" s="760"/>
      <c r="O90" s="760"/>
      <c r="P90" s="760"/>
      <c r="Q90" s="760"/>
      <c r="R90" s="760"/>
      <c r="S90" s="760"/>
      <c r="T90" s="760"/>
      <c r="U90" s="760"/>
      <c r="V90" s="760"/>
      <c r="W90" s="760"/>
      <c r="X90" s="760"/>
    </row>
    <row r="91" spans="1:24">
      <c r="A91" s="752" t="s">
        <v>317</v>
      </c>
      <c r="B91" s="760"/>
      <c r="C91" s="966" t="s">
        <v>37</v>
      </c>
      <c r="D91" s="966" t="s">
        <v>37</v>
      </c>
      <c r="E91" s="966" t="s">
        <v>37</v>
      </c>
      <c r="F91" s="966" t="s">
        <v>37</v>
      </c>
      <c r="G91" s="966" t="s">
        <v>37</v>
      </c>
      <c r="H91" s="966" t="s">
        <v>37</v>
      </c>
      <c r="I91" s="752"/>
      <c r="J91" s="825"/>
      <c r="K91" s="825"/>
      <c r="L91" s="760"/>
      <c r="M91" s="760"/>
      <c r="N91" s="760"/>
      <c r="O91" s="760"/>
      <c r="P91" s="760"/>
      <c r="Q91" s="760"/>
      <c r="R91" s="760"/>
      <c r="S91" s="760"/>
      <c r="T91" s="760"/>
      <c r="U91" s="760"/>
      <c r="V91" s="760"/>
      <c r="W91" s="760"/>
      <c r="X91" s="760"/>
    </row>
    <row r="92" spans="1:24">
      <c r="A92" s="752" t="s">
        <v>318</v>
      </c>
      <c r="B92" s="760"/>
      <c r="C92" s="966" t="s">
        <v>37</v>
      </c>
      <c r="D92" s="966" t="s">
        <v>37</v>
      </c>
      <c r="E92" s="966" t="s">
        <v>37</v>
      </c>
      <c r="F92" s="966" t="s">
        <v>37</v>
      </c>
      <c r="G92" s="966" t="s">
        <v>37</v>
      </c>
      <c r="H92" s="966" t="s">
        <v>37</v>
      </c>
      <c r="I92" s="760"/>
      <c r="J92" s="825"/>
      <c r="K92" s="825"/>
      <c r="L92" s="760"/>
      <c r="M92" s="760"/>
      <c r="N92" s="760"/>
      <c r="O92" s="760"/>
      <c r="P92" s="760"/>
      <c r="Q92" s="760"/>
      <c r="R92" s="760"/>
      <c r="S92" s="760"/>
      <c r="T92" s="760"/>
      <c r="U92" s="760"/>
      <c r="V92" s="760"/>
      <c r="W92" s="760"/>
      <c r="X92" s="760"/>
    </row>
    <row r="93" spans="1:24">
      <c r="A93" s="752" t="s">
        <v>319</v>
      </c>
      <c r="B93" s="760"/>
      <c r="C93" s="966" t="s">
        <v>37</v>
      </c>
      <c r="D93" s="966" t="s">
        <v>37</v>
      </c>
      <c r="E93" s="966" t="s">
        <v>37</v>
      </c>
      <c r="F93" s="966" t="s">
        <v>37</v>
      </c>
      <c r="G93" s="966" t="s">
        <v>37</v>
      </c>
      <c r="H93" s="966" t="s">
        <v>37</v>
      </c>
      <c r="I93" s="760"/>
      <c r="J93" s="825"/>
      <c r="K93" s="825"/>
      <c r="L93" s="760"/>
      <c r="M93" s="760"/>
      <c r="N93" s="760"/>
      <c r="O93" s="760"/>
      <c r="P93" s="760"/>
      <c r="Q93" s="760"/>
      <c r="R93" s="760"/>
      <c r="S93" s="760"/>
      <c r="T93" s="760"/>
      <c r="U93" s="760"/>
      <c r="V93" s="760"/>
      <c r="W93" s="760"/>
      <c r="X93" s="760"/>
    </row>
    <row r="94" spans="1:24">
      <c r="A94" s="752" t="s">
        <v>320</v>
      </c>
      <c r="B94" s="760"/>
      <c r="C94" s="966" t="s">
        <v>37</v>
      </c>
      <c r="D94" s="966" t="s">
        <v>37</v>
      </c>
      <c r="E94" s="966" t="s">
        <v>37</v>
      </c>
      <c r="F94" s="966" t="s">
        <v>37</v>
      </c>
      <c r="G94" s="966" t="s">
        <v>37</v>
      </c>
      <c r="H94" s="966" t="s">
        <v>37</v>
      </c>
      <c r="I94" s="760"/>
      <c r="J94" s="823"/>
      <c r="K94" s="823"/>
      <c r="L94" s="760"/>
      <c r="M94" s="760"/>
      <c r="N94" s="760"/>
      <c r="O94" s="760"/>
      <c r="P94" s="760"/>
      <c r="Q94" s="760"/>
      <c r="R94" s="760"/>
      <c r="S94" s="760"/>
      <c r="T94" s="760"/>
      <c r="U94" s="760"/>
      <c r="V94" s="760"/>
      <c r="W94" s="760"/>
      <c r="X94" s="760"/>
    </row>
    <row r="95" spans="1:24">
      <c r="A95" s="752" t="s">
        <v>321</v>
      </c>
      <c r="B95" s="760"/>
      <c r="C95" s="966" t="s">
        <v>37</v>
      </c>
      <c r="D95" s="966" t="s">
        <v>37</v>
      </c>
      <c r="E95" s="966" t="s">
        <v>37</v>
      </c>
      <c r="F95" s="966" t="s">
        <v>37</v>
      </c>
      <c r="G95" s="966" t="s">
        <v>37</v>
      </c>
      <c r="H95" s="966" t="s">
        <v>37</v>
      </c>
      <c r="I95" s="760"/>
      <c r="J95" s="760"/>
      <c r="K95" s="760"/>
      <c r="L95" s="760"/>
      <c r="M95" s="760"/>
      <c r="N95" s="760"/>
      <c r="O95" s="760"/>
      <c r="P95" s="760"/>
      <c r="Q95" s="760"/>
      <c r="R95" s="760"/>
      <c r="S95" s="760"/>
      <c r="T95" s="760"/>
      <c r="U95" s="760"/>
      <c r="V95" s="760"/>
      <c r="W95" s="760"/>
      <c r="X95" s="760"/>
    </row>
    <row r="96" spans="1:24">
      <c r="A96" s="752" t="s">
        <v>322</v>
      </c>
      <c r="B96" s="760"/>
      <c r="C96" s="966" t="s">
        <v>37</v>
      </c>
      <c r="D96" s="966" t="s">
        <v>37</v>
      </c>
      <c r="E96" s="966" t="s">
        <v>37</v>
      </c>
      <c r="F96" s="966" t="s">
        <v>37</v>
      </c>
      <c r="G96" s="966" t="s">
        <v>37</v>
      </c>
      <c r="H96" s="966" t="s">
        <v>37</v>
      </c>
      <c r="I96" s="760"/>
      <c r="J96" s="760"/>
      <c r="K96" s="760"/>
      <c r="L96" s="760"/>
      <c r="M96" s="760"/>
      <c r="N96" s="760"/>
      <c r="O96" s="760"/>
      <c r="P96" s="760"/>
      <c r="Q96" s="760"/>
      <c r="R96" s="760"/>
      <c r="S96" s="760"/>
      <c r="T96" s="760"/>
      <c r="U96" s="760"/>
      <c r="V96" s="760"/>
      <c r="W96" s="760"/>
      <c r="X96" s="760"/>
    </row>
    <row r="97" spans="1:24">
      <c r="A97" s="752" t="s">
        <v>323</v>
      </c>
      <c r="B97" s="760"/>
      <c r="C97" s="966" t="s">
        <v>37</v>
      </c>
      <c r="D97" s="966" t="s">
        <v>37</v>
      </c>
      <c r="E97" s="966" t="s">
        <v>37</v>
      </c>
      <c r="F97" s="966" t="s">
        <v>37</v>
      </c>
      <c r="G97" s="966" t="s">
        <v>37</v>
      </c>
      <c r="H97" s="966" t="s">
        <v>37</v>
      </c>
      <c r="I97" s="760"/>
      <c r="J97" s="760"/>
      <c r="K97" s="760"/>
      <c r="L97" s="760"/>
      <c r="M97" s="760"/>
      <c r="N97" s="760"/>
      <c r="O97" s="760"/>
      <c r="P97" s="760"/>
      <c r="Q97" s="760"/>
      <c r="R97" s="760"/>
      <c r="S97" s="760"/>
      <c r="T97" s="760"/>
      <c r="U97" s="760"/>
      <c r="V97" s="760"/>
      <c r="W97" s="760"/>
      <c r="X97" s="760"/>
    </row>
    <row r="98" spans="1:24">
      <c r="A98" s="752" t="s">
        <v>395</v>
      </c>
      <c r="B98" s="760"/>
      <c r="C98" s="966" t="s">
        <v>37</v>
      </c>
      <c r="D98" s="966" t="s">
        <v>37</v>
      </c>
      <c r="E98" s="966" t="s">
        <v>37</v>
      </c>
      <c r="F98" s="966" t="s">
        <v>37</v>
      </c>
      <c r="G98" s="966" t="s">
        <v>37</v>
      </c>
      <c r="H98" s="966" t="s">
        <v>37</v>
      </c>
      <c r="I98" s="760"/>
      <c r="J98" s="760"/>
      <c r="K98" s="760"/>
      <c r="L98" s="760"/>
      <c r="M98" s="760"/>
      <c r="N98" s="760"/>
      <c r="O98" s="760"/>
      <c r="P98" s="760"/>
      <c r="Q98" s="760"/>
      <c r="R98" s="760"/>
      <c r="S98" s="760"/>
      <c r="T98" s="760"/>
      <c r="U98" s="760"/>
      <c r="V98" s="760"/>
      <c r="W98" s="760"/>
      <c r="X98" s="760"/>
    </row>
    <row r="99" spans="1:24">
      <c r="A99" s="827" t="s">
        <v>449</v>
      </c>
      <c r="B99" s="760"/>
      <c r="C99" s="966" t="s">
        <v>37</v>
      </c>
      <c r="D99" s="966" t="s">
        <v>37</v>
      </c>
      <c r="E99" s="966" t="s">
        <v>37</v>
      </c>
      <c r="F99" s="966" t="s">
        <v>37</v>
      </c>
      <c r="G99" s="966" t="s">
        <v>37</v>
      </c>
      <c r="H99" s="966" t="s">
        <v>37</v>
      </c>
      <c r="I99" s="760"/>
      <c r="J99" s="760"/>
      <c r="K99" s="760"/>
      <c r="L99" s="760"/>
      <c r="M99" s="760"/>
      <c r="N99" s="760"/>
      <c r="O99" s="760"/>
      <c r="P99" s="760"/>
      <c r="Q99" s="760"/>
      <c r="R99" s="760"/>
      <c r="S99" s="760"/>
      <c r="T99" s="760"/>
      <c r="U99" s="760"/>
      <c r="V99" s="760"/>
      <c r="W99" s="760"/>
      <c r="X99" s="760"/>
    </row>
    <row r="100" spans="1:24">
      <c r="A100" s="752" t="s">
        <v>324</v>
      </c>
      <c r="B100" s="760"/>
      <c r="C100" s="97" t="s">
        <v>37</v>
      </c>
      <c r="D100" s="97" t="s">
        <v>37</v>
      </c>
      <c r="E100" s="97" t="s">
        <v>37</v>
      </c>
      <c r="F100" s="97" t="s">
        <v>37</v>
      </c>
      <c r="G100" s="97" t="s">
        <v>37</v>
      </c>
      <c r="H100" s="97" t="s">
        <v>37</v>
      </c>
      <c r="I100" s="760"/>
      <c r="J100" s="760"/>
      <c r="K100" s="760"/>
      <c r="L100" s="760"/>
      <c r="M100" s="760"/>
      <c r="N100" s="760"/>
      <c r="O100" s="760"/>
      <c r="P100" s="760"/>
      <c r="Q100" s="760"/>
      <c r="R100" s="760"/>
      <c r="S100" s="760"/>
      <c r="T100" s="760"/>
      <c r="U100" s="760"/>
      <c r="V100" s="760"/>
      <c r="W100" s="760"/>
      <c r="X100" s="760"/>
    </row>
    <row r="101" spans="1:24">
      <c r="A101" s="752"/>
      <c r="B101" s="760"/>
      <c r="C101" s="760"/>
      <c r="D101" s="760"/>
      <c r="E101" s="760"/>
      <c r="F101" s="760"/>
      <c r="G101" s="760"/>
      <c r="H101" s="760"/>
      <c r="I101" s="760"/>
      <c r="J101" s="760"/>
      <c r="K101" s="760"/>
      <c r="L101" s="760"/>
      <c r="M101" s="760"/>
      <c r="N101" s="760"/>
      <c r="O101" s="760"/>
      <c r="P101" s="760"/>
      <c r="Q101" s="760"/>
      <c r="R101" s="760"/>
      <c r="S101" s="760"/>
      <c r="T101" s="760"/>
      <c r="U101" s="760"/>
      <c r="V101" s="760"/>
      <c r="W101" s="760"/>
      <c r="X101" s="760"/>
    </row>
    <row r="102" spans="1:24">
      <c r="A102" s="821" t="s">
        <v>325</v>
      </c>
      <c r="B102" s="760"/>
      <c r="C102" s="818"/>
      <c r="D102" s="818"/>
      <c r="E102" s="818"/>
      <c r="F102" s="818"/>
      <c r="G102" s="818"/>
      <c r="H102" s="818"/>
      <c r="I102" s="760"/>
      <c r="J102" s="760"/>
      <c r="K102" s="824"/>
      <c r="L102" s="760"/>
      <c r="M102" s="760"/>
      <c r="N102" s="760"/>
      <c r="O102" s="760"/>
      <c r="P102" s="760"/>
      <c r="Q102" s="760"/>
      <c r="R102" s="760"/>
      <c r="S102" s="760"/>
      <c r="T102" s="760"/>
      <c r="U102" s="760"/>
      <c r="V102" s="760"/>
      <c r="W102" s="760"/>
      <c r="X102" s="760"/>
    </row>
    <row r="103" spans="1:24">
      <c r="A103" s="752"/>
      <c r="B103" s="760"/>
      <c r="C103" s="760"/>
      <c r="D103" s="760"/>
      <c r="E103" s="760"/>
      <c r="F103" s="760"/>
      <c r="G103" s="760"/>
      <c r="H103" s="760"/>
      <c r="I103" s="760"/>
      <c r="J103" s="760"/>
      <c r="K103" s="760"/>
      <c r="L103" s="760"/>
      <c r="M103" s="760"/>
      <c r="N103" s="760"/>
      <c r="O103" s="760"/>
      <c r="P103" s="760"/>
      <c r="Q103" s="760"/>
      <c r="R103" s="760"/>
      <c r="S103" s="760"/>
      <c r="T103" s="760"/>
      <c r="U103" s="760"/>
      <c r="V103" s="760"/>
      <c r="W103" s="760"/>
      <c r="X103" s="760"/>
    </row>
    <row r="104" spans="1:24">
      <c r="A104" s="760"/>
      <c r="B104" s="760"/>
      <c r="C104" s="760"/>
      <c r="D104" s="760"/>
      <c r="E104" s="760"/>
      <c r="F104" s="760"/>
      <c r="G104" s="760"/>
      <c r="H104" s="760"/>
      <c r="I104" s="760"/>
      <c r="J104" s="760"/>
      <c r="K104" s="760"/>
      <c r="L104" s="760"/>
      <c r="M104" s="760"/>
      <c r="N104" s="760"/>
      <c r="O104" s="760"/>
      <c r="P104" s="760"/>
      <c r="Q104" s="760"/>
      <c r="R104" s="760"/>
      <c r="S104" s="760"/>
      <c r="T104" s="760"/>
      <c r="U104" s="760"/>
      <c r="V104" s="760"/>
      <c r="W104" s="760"/>
      <c r="X104" s="760"/>
    </row>
    <row r="105" spans="1:24" ht="12.75">
      <c r="A105" s="815" t="s">
        <v>388</v>
      </c>
      <c r="B105" s="822"/>
      <c r="C105" s="822"/>
      <c r="D105" s="760"/>
      <c r="E105" s="760"/>
      <c r="F105" s="760"/>
      <c r="G105" s="760"/>
      <c r="H105" s="752"/>
      <c r="I105" s="760"/>
      <c r="J105" s="760"/>
      <c r="K105" s="760"/>
      <c r="L105" s="760"/>
      <c r="M105" s="760"/>
      <c r="N105" s="760"/>
      <c r="O105" s="760"/>
      <c r="P105" s="760"/>
      <c r="Q105" s="760"/>
      <c r="R105" s="760"/>
      <c r="S105" s="760"/>
      <c r="T105" s="760"/>
      <c r="U105" s="760"/>
      <c r="V105" s="760"/>
      <c r="W105" s="760"/>
      <c r="X105" s="760"/>
    </row>
    <row r="106" spans="1:24">
      <c r="A106" s="760"/>
      <c r="B106" s="760"/>
      <c r="C106" s="760"/>
      <c r="D106" s="760"/>
      <c r="E106" s="760"/>
      <c r="F106" s="760"/>
      <c r="G106" s="760"/>
      <c r="H106" s="760"/>
      <c r="I106" s="760"/>
      <c r="J106" s="760"/>
      <c r="K106" s="760"/>
      <c r="L106" s="760"/>
      <c r="M106" s="760"/>
      <c r="N106" s="760"/>
      <c r="O106" s="760"/>
      <c r="P106" s="760"/>
      <c r="Q106" s="760"/>
      <c r="R106" s="760"/>
      <c r="S106" s="760"/>
      <c r="T106" s="760"/>
      <c r="U106" s="760"/>
      <c r="V106" s="760"/>
      <c r="W106" s="760"/>
      <c r="X106" s="760"/>
    </row>
    <row r="107" spans="1:24">
      <c r="A107" s="760" t="s">
        <v>331</v>
      </c>
      <c r="B107" s="760"/>
      <c r="C107" s="760"/>
      <c r="D107" s="760"/>
      <c r="E107" s="818" t="s">
        <v>332</v>
      </c>
      <c r="F107" s="760"/>
      <c r="G107" s="760"/>
      <c r="H107" s="760"/>
      <c r="I107" s="760"/>
      <c r="J107" s="760"/>
      <c r="K107" s="760"/>
      <c r="L107" s="760"/>
      <c r="M107" s="760"/>
      <c r="N107" s="760"/>
      <c r="O107" s="760"/>
      <c r="P107" s="760"/>
      <c r="Q107" s="760"/>
      <c r="R107" s="760"/>
      <c r="S107" s="760"/>
      <c r="T107" s="760"/>
      <c r="U107" s="760"/>
      <c r="V107" s="760"/>
      <c r="W107" s="760"/>
      <c r="X107" s="760"/>
    </row>
  </sheetData>
  <autoFilter ref="A1:A110"/>
  <mergeCells count="12">
    <mergeCell ref="V7:X7"/>
    <mergeCell ref="R58:T58"/>
    <mergeCell ref="V58:X58"/>
    <mergeCell ref="B7:D7"/>
    <mergeCell ref="F7:H7"/>
    <mergeCell ref="J7:L7"/>
    <mergeCell ref="N7:P7"/>
    <mergeCell ref="B58:D58"/>
    <mergeCell ref="F58:H58"/>
    <mergeCell ref="J58:L58"/>
    <mergeCell ref="N58:P58"/>
    <mergeCell ref="R7:T7"/>
  </mergeCells>
  <pageMargins left="0.55118110236220474" right="0.16" top="0.55118110236220474" bottom="0.41" header="0.31496062992125984" footer="0.31496062992125984"/>
  <pageSetup paperSize="9" scale="38" orientation="landscape" horizontalDpi="1200" verticalDpi="1200" r:id="rId1"/>
  <headerFooter>
    <oddFooter>&amp;L&amp;P&amp;C&amp;F&amp;A&amp;R&amp;D</oddFooter>
  </headerFooter>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enableFormatConditionsCalculation="0"/>
  <dimension ref="A1:U51"/>
  <sheetViews>
    <sheetView topLeftCell="B1" zoomScaleNormal="100" zoomScalePageLayoutView="150" workbookViewId="0">
      <selection activeCell="I29" sqref="I29"/>
    </sheetView>
  </sheetViews>
  <sheetFormatPr defaultColWidth="77.85546875" defaultRowHeight="12"/>
  <cols>
    <col min="1" max="1" width="57.42578125" style="420" customWidth="1"/>
    <col min="2" max="2" width="9.85546875" style="420" customWidth="1"/>
    <col min="3" max="3" width="1.28515625" style="421" customWidth="1"/>
    <col min="4" max="4" width="9.85546875" style="420" customWidth="1"/>
    <col min="5" max="5" width="1.140625" style="420" customWidth="1"/>
    <col min="6" max="6" width="9.85546875" style="420" customWidth="1"/>
    <col min="7" max="7" width="1.42578125" style="422" customWidth="1"/>
    <col min="8" max="8" width="14.140625" style="88" customWidth="1"/>
    <col min="9" max="17" width="77.85546875" style="88" customWidth="1"/>
    <col min="18" max="18" width="3.28515625" style="88" customWidth="1"/>
    <col min="19" max="19" width="27.85546875" style="88" customWidth="1"/>
    <col min="20" max="20" width="6.42578125" style="88" customWidth="1"/>
    <col min="21" max="256" width="77.85546875" style="88"/>
    <col min="257" max="257" width="88.42578125" style="88" customWidth="1"/>
    <col min="258" max="258" width="19.28515625" style="88" customWidth="1"/>
    <col min="259" max="259" width="18.28515625" style="88" customWidth="1"/>
    <col min="260" max="260" width="67.42578125" style="88" customWidth="1"/>
    <col min="261" max="512" width="77.85546875" style="88"/>
    <col min="513" max="513" width="88.42578125" style="88" customWidth="1"/>
    <col min="514" max="514" width="19.28515625" style="88" customWidth="1"/>
    <col min="515" max="515" width="18.28515625" style="88" customWidth="1"/>
    <col min="516" max="516" width="67.42578125" style="88" customWidth="1"/>
    <col min="517" max="768" width="77.85546875" style="88"/>
    <col min="769" max="769" width="88.42578125" style="88" customWidth="1"/>
    <col min="770" max="770" width="19.28515625" style="88" customWidth="1"/>
    <col min="771" max="771" width="18.28515625" style="88" customWidth="1"/>
    <col min="772" max="772" width="67.42578125" style="88" customWidth="1"/>
    <col min="773" max="1024" width="77.85546875" style="88"/>
    <col min="1025" max="1025" width="88.42578125" style="88" customWidth="1"/>
    <col min="1026" max="1026" width="19.28515625" style="88" customWidth="1"/>
    <col min="1027" max="1027" width="18.28515625" style="88" customWidth="1"/>
    <col min="1028" max="1028" width="67.42578125" style="88" customWidth="1"/>
    <col min="1029" max="1280" width="77.85546875" style="88"/>
    <col min="1281" max="1281" width="88.42578125" style="88" customWidth="1"/>
    <col min="1282" max="1282" width="19.28515625" style="88" customWidth="1"/>
    <col min="1283" max="1283" width="18.28515625" style="88" customWidth="1"/>
    <col min="1284" max="1284" width="67.42578125" style="88" customWidth="1"/>
    <col min="1285" max="1536" width="77.85546875" style="88"/>
    <col min="1537" max="1537" width="88.42578125" style="88" customWidth="1"/>
    <col min="1538" max="1538" width="19.28515625" style="88" customWidth="1"/>
    <col min="1539" max="1539" width="18.28515625" style="88" customWidth="1"/>
    <col min="1540" max="1540" width="67.42578125" style="88" customWidth="1"/>
    <col min="1541" max="1792" width="77.85546875" style="88"/>
    <col min="1793" max="1793" width="88.42578125" style="88" customWidth="1"/>
    <col min="1794" max="1794" width="19.28515625" style="88" customWidth="1"/>
    <col min="1795" max="1795" width="18.28515625" style="88" customWidth="1"/>
    <col min="1796" max="1796" width="67.42578125" style="88" customWidth="1"/>
    <col min="1797" max="2048" width="77.85546875" style="88"/>
    <col min="2049" max="2049" width="88.42578125" style="88" customWidth="1"/>
    <col min="2050" max="2050" width="19.28515625" style="88" customWidth="1"/>
    <col min="2051" max="2051" width="18.28515625" style="88" customWidth="1"/>
    <col min="2052" max="2052" width="67.42578125" style="88" customWidth="1"/>
    <col min="2053" max="2304" width="77.85546875" style="88"/>
    <col min="2305" max="2305" width="88.42578125" style="88" customWidth="1"/>
    <col min="2306" max="2306" width="19.28515625" style="88" customWidth="1"/>
    <col min="2307" max="2307" width="18.28515625" style="88" customWidth="1"/>
    <col min="2308" max="2308" width="67.42578125" style="88" customWidth="1"/>
    <col min="2309" max="2560" width="77.85546875" style="88"/>
    <col min="2561" max="2561" width="88.42578125" style="88" customWidth="1"/>
    <col min="2562" max="2562" width="19.28515625" style="88" customWidth="1"/>
    <col min="2563" max="2563" width="18.28515625" style="88" customWidth="1"/>
    <col min="2564" max="2564" width="67.42578125" style="88" customWidth="1"/>
    <col min="2565" max="2816" width="77.85546875" style="88"/>
    <col min="2817" max="2817" width="88.42578125" style="88" customWidth="1"/>
    <col min="2818" max="2818" width="19.28515625" style="88" customWidth="1"/>
    <col min="2819" max="2819" width="18.28515625" style="88" customWidth="1"/>
    <col min="2820" max="2820" width="67.42578125" style="88" customWidth="1"/>
    <col min="2821" max="3072" width="77.85546875" style="88"/>
    <col min="3073" max="3073" width="88.42578125" style="88" customWidth="1"/>
    <col min="3074" max="3074" width="19.28515625" style="88" customWidth="1"/>
    <col min="3075" max="3075" width="18.28515625" style="88" customWidth="1"/>
    <col min="3076" max="3076" width="67.42578125" style="88" customWidth="1"/>
    <col min="3077" max="3328" width="77.85546875" style="88"/>
    <col min="3329" max="3329" width="88.42578125" style="88" customWidth="1"/>
    <col min="3330" max="3330" width="19.28515625" style="88" customWidth="1"/>
    <col min="3331" max="3331" width="18.28515625" style="88" customWidth="1"/>
    <col min="3332" max="3332" width="67.42578125" style="88" customWidth="1"/>
    <col min="3333" max="3584" width="77.85546875" style="88"/>
    <col min="3585" max="3585" width="88.42578125" style="88" customWidth="1"/>
    <col min="3586" max="3586" width="19.28515625" style="88" customWidth="1"/>
    <col min="3587" max="3587" width="18.28515625" style="88" customWidth="1"/>
    <col min="3588" max="3588" width="67.42578125" style="88" customWidth="1"/>
    <col min="3589" max="3840" width="77.85546875" style="88"/>
    <col min="3841" max="3841" width="88.42578125" style="88" customWidth="1"/>
    <col min="3842" max="3842" width="19.28515625" style="88" customWidth="1"/>
    <col min="3843" max="3843" width="18.28515625" style="88" customWidth="1"/>
    <col min="3844" max="3844" width="67.42578125" style="88" customWidth="1"/>
    <col min="3845" max="4096" width="77.85546875" style="88"/>
    <col min="4097" max="4097" width="88.42578125" style="88" customWidth="1"/>
    <col min="4098" max="4098" width="19.28515625" style="88" customWidth="1"/>
    <col min="4099" max="4099" width="18.28515625" style="88" customWidth="1"/>
    <col min="4100" max="4100" width="67.42578125" style="88" customWidth="1"/>
    <col min="4101" max="4352" width="77.85546875" style="88"/>
    <col min="4353" max="4353" width="88.42578125" style="88" customWidth="1"/>
    <col min="4354" max="4354" width="19.28515625" style="88" customWidth="1"/>
    <col min="4355" max="4355" width="18.28515625" style="88" customWidth="1"/>
    <col min="4356" max="4356" width="67.42578125" style="88" customWidth="1"/>
    <col min="4357" max="4608" width="77.85546875" style="88"/>
    <col min="4609" max="4609" width="88.42578125" style="88" customWidth="1"/>
    <col min="4610" max="4610" width="19.28515625" style="88" customWidth="1"/>
    <col min="4611" max="4611" width="18.28515625" style="88" customWidth="1"/>
    <col min="4612" max="4612" width="67.42578125" style="88" customWidth="1"/>
    <col min="4613" max="4864" width="77.85546875" style="88"/>
    <col min="4865" max="4865" width="88.42578125" style="88" customWidth="1"/>
    <col min="4866" max="4866" width="19.28515625" style="88" customWidth="1"/>
    <col min="4867" max="4867" width="18.28515625" style="88" customWidth="1"/>
    <col min="4868" max="4868" width="67.42578125" style="88" customWidth="1"/>
    <col min="4869" max="5120" width="77.85546875" style="88"/>
    <col min="5121" max="5121" width="88.42578125" style="88" customWidth="1"/>
    <col min="5122" max="5122" width="19.28515625" style="88" customWidth="1"/>
    <col min="5123" max="5123" width="18.28515625" style="88" customWidth="1"/>
    <col min="5124" max="5124" width="67.42578125" style="88" customWidth="1"/>
    <col min="5125" max="5376" width="77.85546875" style="88"/>
    <col min="5377" max="5377" width="88.42578125" style="88" customWidth="1"/>
    <col min="5378" max="5378" width="19.28515625" style="88" customWidth="1"/>
    <col min="5379" max="5379" width="18.28515625" style="88" customWidth="1"/>
    <col min="5380" max="5380" width="67.42578125" style="88" customWidth="1"/>
    <col min="5381" max="5632" width="77.85546875" style="88"/>
    <col min="5633" max="5633" width="88.42578125" style="88" customWidth="1"/>
    <col min="5634" max="5634" width="19.28515625" style="88" customWidth="1"/>
    <col min="5635" max="5635" width="18.28515625" style="88" customWidth="1"/>
    <col min="5636" max="5636" width="67.42578125" style="88" customWidth="1"/>
    <col min="5637" max="5888" width="77.85546875" style="88"/>
    <col min="5889" max="5889" width="88.42578125" style="88" customWidth="1"/>
    <col min="5890" max="5890" width="19.28515625" style="88" customWidth="1"/>
    <col min="5891" max="5891" width="18.28515625" style="88" customWidth="1"/>
    <col min="5892" max="5892" width="67.42578125" style="88" customWidth="1"/>
    <col min="5893" max="6144" width="77.85546875" style="88"/>
    <col min="6145" max="6145" width="88.42578125" style="88" customWidth="1"/>
    <col min="6146" max="6146" width="19.28515625" style="88" customWidth="1"/>
    <col min="6147" max="6147" width="18.28515625" style="88" customWidth="1"/>
    <col min="6148" max="6148" width="67.42578125" style="88" customWidth="1"/>
    <col min="6149" max="6400" width="77.85546875" style="88"/>
    <col min="6401" max="6401" width="88.42578125" style="88" customWidth="1"/>
    <col min="6402" max="6402" width="19.28515625" style="88" customWidth="1"/>
    <col min="6403" max="6403" width="18.28515625" style="88" customWidth="1"/>
    <col min="6404" max="6404" width="67.42578125" style="88" customWidth="1"/>
    <col min="6405" max="6656" width="77.85546875" style="88"/>
    <col min="6657" max="6657" width="88.42578125" style="88" customWidth="1"/>
    <col min="6658" max="6658" width="19.28515625" style="88" customWidth="1"/>
    <col min="6659" max="6659" width="18.28515625" style="88" customWidth="1"/>
    <col min="6660" max="6660" width="67.42578125" style="88" customWidth="1"/>
    <col min="6661" max="6912" width="77.85546875" style="88"/>
    <col min="6913" max="6913" width="88.42578125" style="88" customWidth="1"/>
    <col min="6914" max="6914" width="19.28515625" style="88" customWidth="1"/>
    <col min="6915" max="6915" width="18.28515625" style="88" customWidth="1"/>
    <col min="6916" max="6916" width="67.42578125" style="88" customWidth="1"/>
    <col min="6917" max="7168" width="77.85546875" style="88"/>
    <col min="7169" max="7169" width="88.42578125" style="88" customWidth="1"/>
    <col min="7170" max="7170" width="19.28515625" style="88" customWidth="1"/>
    <col min="7171" max="7171" width="18.28515625" style="88" customWidth="1"/>
    <col min="7172" max="7172" width="67.42578125" style="88" customWidth="1"/>
    <col min="7173" max="7424" width="77.85546875" style="88"/>
    <col min="7425" max="7425" width="88.42578125" style="88" customWidth="1"/>
    <col min="7426" max="7426" width="19.28515625" style="88" customWidth="1"/>
    <col min="7427" max="7427" width="18.28515625" style="88" customWidth="1"/>
    <col min="7428" max="7428" width="67.42578125" style="88" customWidth="1"/>
    <col min="7429" max="7680" width="77.85546875" style="88"/>
    <col min="7681" max="7681" width="88.42578125" style="88" customWidth="1"/>
    <col min="7682" max="7682" width="19.28515625" style="88" customWidth="1"/>
    <col min="7683" max="7683" width="18.28515625" style="88" customWidth="1"/>
    <col min="7684" max="7684" width="67.42578125" style="88" customWidth="1"/>
    <col min="7685" max="7936" width="77.85546875" style="88"/>
    <col min="7937" max="7937" width="88.42578125" style="88" customWidth="1"/>
    <col min="7938" max="7938" width="19.28515625" style="88" customWidth="1"/>
    <col min="7939" max="7939" width="18.28515625" style="88" customWidth="1"/>
    <col min="7940" max="7940" width="67.42578125" style="88" customWidth="1"/>
    <col min="7941" max="8192" width="77.85546875" style="88"/>
    <col min="8193" max="8193" width="88.42578125" style="88" customWidth="1"/>
    <col min="8194" max="8194" width="19.28515625" style="88" customWidth="1"/>
    <col min="8195" max="8195" width="18.28515625" style="88" customWidth="1"/>
    <col min="8196" max="8196" width="67.42578125" style="88" customWidth="1"/>
    <col min="8197" max="8448" width="77.85546875" style="88"/>
    <col min="8449" max="8449" width="88.42578125" style="88" customWidth="1"/>
    <col min="8450" max="8450" width="19.28515625" style="88" customWidth="1"/>
    <col min="8451" max="8451" width="18.28515625" style="88" customWidth="1"/>
    <col min="8452" max="8452" width="67.42578125" style="88" customWidth="1"/>
    <col min="8453" max="8704" width="77.85546875" style="88"/>
    <col min="8705" max="8705" width="88.42578125" style="88" customWidth="1"/>
    <col min="8706" max="8706" width="19.28515625" style="88" customWidth="1"/>
    <col min="8707" max="8707" width="18.28515625" style="88" customWidth="1"/>
    <col min="8708" max="8708" width="67.42578125" style="88" customWidth="1"/>
    <col min="8709" max="8960" width="77.85546875" style="88"/>
    <col min="8961" max="8961" width="88.42578125" style="88" customWidth="1"/>
    <col min="8962" max="8962" width="19.28515625" style="88" customWidth="1"/>
    <col min="8963" max="8963" width="18.28515625" style="88" customWidth="1"/>
    <col min="8964" max="8964" width="67.42578125" style="88" customWidth="1"/>
    <col min="8965" max="9216" width="77.85546875" style="88"/>
    <col min="9217" max="9217" width="88.42578125" style="88" customWidth="1"/>
    <col min="9218" max="9218" width="19.28515625" style="88" customWidth="1"/>
    <col min="9219" max="9219" width="18.28515625" style="88" customWidth="1"/>
    <col min="9220" max="9220" width="67.42578125" style="88" customWidth="1"/>
    <col min="9221" max="9472" width="77.85546875" style="88"/>
    <col min="9473" max="9473" width="88.42578125" style="88" customWidth="1"/>
    <col min="9474" max="9474" width="19.28515625" style="88" customWidth="1"/>
    <col min="9475" max="9475" width="18.28515625" style="88" customWidth="1"/>
    <col min="9476" max="9476" width="67.42578125" style="88" customWidth="1"/>
    <col min="9477" max="9728" width="77.85546875" style="88"/>
    <col min="9729" max="9729" width="88.42578125" style="88" customWidth="1"/>
    <col min="9730" max="9730" width="19.28515625" style="88" customWidth="1"/>
    <col min="9731" max="9731" width="18.28515625" style="88" customWidth="1"/>
    <col min="9732" max="9732" width="67.42578125" style="88" customWidth="1"/>
    <col min="9733" max="9984" width="77.85546875" style="88"/>
    <col min="9985" max="9985" width="88.42578125" style="88" customWidth="1"/>
    <col min="9986" max="9986" width="19.28515625" style="88" customWidth="1"/>
    <col min="9987" max="9987" width="18.28515625" style="88" customWidth="1"/>
    <col min="9988" max="9988" width="67.42578125" style="88" customWidth="1"/>
    <col min="9989" max="10240" width="77.85546875" style="88"/>
    <col min="10241" max="10241" width="88.42578125" style="88" customWidth="1"/>
    <col min="10242" max="10242" width="19.28515625" style="88" customWidth="1"/>
    <col min="10243" max="10243" width="18.28515625" style="88" customWidth="1"/>
    <col min="10244" max="10244" width="67.42578125" style="88" customWidth="1"/>
    <col min="10245" max="10496" width="77.85546875" style="88"/>
    <col min="10497" max="10497" width="88.42578125" style="88" customWidth="1"/>
    <col min="10498" max="10498" width="19.28515625" style="88" customWidth="1"/>
    <col min="10499" max="10499" width="18.28515625" style="88" customWidth="1"/>
    <col min="10500" max="10500" width="67.42578125" style="88" customWidth="1"/>
    <col min="10501" max="10752" width="77.85546875" style="88"/>
    <col min="10753" max="10753" width="88.42578125" style="88" customWidth="1"/>
    <col min="10754" max="10754" width="19.28515625" style="88" customWidth="1"/>
    <col min="10755" max="10755" width="18.28515625" style="88" customWidth="1"/>
    <col min="10756" max="10756" width="67.42578125" style="88" customWidth="1"/>
    <col min="10757" max="11008" width="77.85546875" style="88"/>
    <col min="11009" max="11009" width="88.42578125" style="88" customWidth="1"/>
    <col min="11010" max="11010" width="19.28515625" style="88" customWidth="1"/>
    <col min="11011" max="11011" width="18.28515625" style="88" customWidth="1"/>
    <col min="11012" max="11012" width="67.42578125" style="88" customWidth="1"/>
    <col min="11013" max="11264" width="77.85546875" style="88"/>
    <col min="11265" max="11265" width="88.42578125" style="88" customWidth="1"/>
    <col min="11266" max="11266" width="19.28515625" style="88" customWidth="1"/>
    <col min="11267" max="11267" width="18.28515625" style="88" customWidth="1"/>
    <col min="11268" max="11268" width="67.42578125" style="88" customWidth="1"/>
    <col min="11269" max="11520" width="77.85546875" style="88"/>
    <col min="11521" max="11521" width="88.42578125" style="88" customWidth="1"/>
    <col min="11522" max="11522" width="19.28515625" style="88" customWidth="1"/>
    <col min="11523" max="11523" width="18.28515625" style="88" customWidth="1"/>
    <col min="11524" max="11524" width="67.42578125" style="88" customWidth="1"/>
    <col min="11525" max="11776" width="77.85546875" style="88"/>
    <col min="11777" max="11777" width="88.42578125" style="88" customWidth="1"/>
    <col min="11778" max="11778" width="19.28515625" style="88" customWidth="1"/>
    <col min="11779" max="11779" width="18.28515625" style="88" customWidth="1"/>
    <col min="11780" max="11780" width="67.42578125" style="88" customWidth="1"/>
    <col min="11781" max="12032" width="77.85546875" style="88"/>
    <col min="12033" max="12033" width="88.42578125" style="88" customWidth="1"/>
    <col min="12034" max="12034" width="19.28515625" style="88" customWidth="1"/>
    <col min="12035" max="12035" width="18.28515625" style="88" customWidth="1"/>
    <col min="12036" max="12036" width="67.42578125" style="88" customWidth="1"/>
    <col min="12037" max="12288" width="77.85546875" style="88"/>
    <col min="12289" max="12289" width="88.42578125" style="88" customWidth="1"/>
    <col min="12290" max="12290" width="19.28515625" style="88" customWidth="1"/>
    <col min="12291" max="12291" width="18.28515625" style="88" customWidth="1"/>
    <col min="12292" max="12292" width="67.42578125" style="88" customWidth="1"/>
    <col min="12293" max="12544" width="77.85546875" style="88"/>
    <col min="12545" max="12545" width="88.42578125" style="88" customWidth="1"/>
    <col min="12546" max="12546" width="19.28515625" style="88" customWidth="1"/>
    <col min="12547" max="12547" width="18.28515625" style="88" customWidth="1"/>
    <col min="12548" max="12548" width="67.42578125" style="88" customWidth="1"/>
    <col min="12549" max="12800" width="77.85546875" style="88"/>
    <col min="12801" max="12801" width="88.42578125" style="88" customWidth="1"/>
    <col min="12802" max="12802" width="19.28515625" style="88" customWidth="1"/>
    <col min="12803" max="12803" width="18.28515625" style="88" customWidth="1"/>
    <col min="12804" max="12804" width="67.42578125" style="88" customWidth="1"/>
    <col min="12805" max="13056" width="77.85546875" style="88"/>
    <col min="13057" max="13057" width="88.42578125" style="88" customWidth="1"/>
    <col min="13058" max="13058" width="19.28515625" style="88" customWidth="1"/>
    <col min="13059" max="13059" width="18.28515625" style="88" customWidth="1"/>
    <col min="13060" max="13060" width="67.42578125" style="88" customWidth="1"/>
    <col min="13061" max="13312" width="77.85546875" style="88"/>
    <col min="13313" max="13313" width="88.42578125" style="88" customWidth="1"/>
    <col min="13314" max="13314" width="19.28515625" style="88" customWidth="1"/>
    <col min="13315" max="13315" width="18.28515625" style="88" customWidth="1"/>
    <col min="13316" max="13316" width="67.42578125" style="88" customWidth="1"/>
    <col min="13317" max="13568" width="77.85546875" style="88"/>
    <col min="13569" max="13569" width="88.42578125" style="88" customWidth="1"/>
    <col min="13570" max="13570" width="19.28515625" style="88" customWidth="1"/>
    <col min="13571" max="13571" width="18.28515625" style="88" customWidth="1"/>
    <col min="13572" max="13572" width="67.42578125" style="88" customWidth="1"/>
    <col min="13573" max="13824" width="77.85546875" style="88"/>
    <col min="13825" max="13825" width="88.42578125" style="88" customWidth="1"/>
    <col min="13826" max="13826" width="19.28515625" style="88" customWidth="1"/>
    <col min="13827" max="13827" width="18.28515625" style="88" customWidth="1"/>
    <col min="13828" max="13828" width="67.42578125" style="88" customWidth="1"/>
    <col min="13829" max="14080" width="77.85546875" style="88"/>
    <col min="14081" max="14081" width="88.42578125" style="88" customWidth="1"/>
    <col min="14082" max="14082" width="19.28515625" style="88" customWidth="1"/>
    <col min="14083" max="14083" width="18.28515625" style="88" customWidth="1"/>
    <col min="14084" max="14084" width="67.42578125" style="88" customWidth="1"/>
    <col min="14085" max="14336" width="77.85546875" style="88"/>
    <col min="14337" max="14337" width="88.42578125" style="88" customWidth="1"/>
    <col min="14338" max="14338" width="19.28515625" style="88" customWidth="1"/>
    <col min="14339" max="14339" width="18.28515625" style="88" customWidth="1"/>
    <col min="14340" max="14340" width="67.42578125" style="88" customWidth="1"/>
    <col min="14341" max="14592" width="77.85546875" style="88"/>
    <col min="14593" max="14593" width="88.42578125" style="88" customWidth="1"/>
    <col min="14594" max="14594" width="19.28515625" style="88" customWidth="1"/>
    <col min="14595" max="14595" width="18.28515625" style="88" customWidth="1"/>
    <col min="14596" max="14596" width="67.42578125" style="88" customWidth="1"/>
    <col min="14597" max="14848" width="77.85546875" style="88"/>
    <col min="14849" max="14849" width="88.42578125" style="88" customWidth="1"/>
    <col min="14850" max="14850" width="19.28515625" style="88" customWidth="1"/>
    <col min="14851" max="14851" width="18.28515625" style="88" customWidth="1"/>
    <col min="14852" max="14852" width="67.42578125" style="88" customWidth="1"/>
    <col min="14853" max="15104" width="77.85546875" style="88"/>
    <col min="15105" max="15105" width="88.42578125" style="88" customWidth="1"/>
    <col min="15106" max="15106" width="19.28515625" style="88" customWidth="1"/>
    <col min="15107" max="15107" width="18.28515625" style="88" customWidth="1"/>
    <col min="15108" max="15108" width="67.42578125" style="88" customWidth="1"/>
    <col min="15109" max="15360" width="77.85546875" style="88"/>
    <col min="15361" max="15361" width="88.42578125" style="88" customWidth="1"/>
    <col min="15362" max="15362" width="19.28515625" style="88" customWidth="1"/>
    <col min="15363" max="15363" width="18.28515625" style="88" customWidth="1"/>
    <col min="15364" max="15364" width="67.42578125" style="88" customWidth="1"/>
    <col min="15365" max="15616" width="77.85546875" style="88"/>
    <col min="15617" max="15617" width="88.42578125" style="88" customWidth="1"/>
    <col min="15618" max="15618" width="19.28515625" style="88" customWidth="1"/>
    <col min="15619" max="15619" width="18.28515625" style="88" customWidth="1"/>
    <col min="15620" max="15620" width="67.42578125" style="88" customWidth="1"/>
    <col min="15621" max="15872" width="77.85546875" style="88"/>
    <col min="15873" max="15873" width="88.42578125" style="88" customWidth="1"/>
    <col min="15874" max="15874" width="19.28515625" style="88" customWidth="1"/>
    <col min="15875" max="15875" width="18.28515625" style="88" customWidth="1"/>
    <col min="15876" max="15876" width="67.42578125" style="88" customWidth="1"/>
    <col min="15877" max="16128" width="77.85546875" style="88"/>
    <col min="16129" max="16129" width="88.42578125" style="88" customWidth="1"/>
    <col min="16130" max="16130" width="19.28515625" style="88" customWidth="1"/>
    <col min="16131" max="16131" width="18.28515625" style="88" customWidth="1"/>
    <col min="16132" max="16132" width="67.42578125" style="88" customWidth="1"/>
    <col min="16133" max="16384" width="77.85546875" style="88"/>
  </cols>
  <sheetData>
    <row r="1" spans="1:21">
      <c r="A1" s="339" t="s">
        <v>921</v>
      </c>
      <c r="B1" s="1091"/>
      <c r="C1" s="1092"/>
      <c r="D1" s="1093"/>
      <c r="E1" s="1093"/>
      <c r="F1" s="1093"/>
      <c r="H1" s="1087"/>
      <c r="U1" s="967"/>
    </row>
    <row r="2" spans="1:21" s="20" customFormat="1" ht="15.75">
      <c r="A2" s="122" t="s">
        <v>36</v>
      </c>
      <c r="B2" s="247"/>
      <c r="C2" s="247"/>
      <c r="D2" s="247"/>
      <c r="E2" s="247"/>
      <c r="F2" s="247"/>
      <c r="G2" s="247"/>
      <c r="H2" s="1067"/>
    </row>
    <row r="3" spans="1:21" s="330" customFormat="1">
      <c r="A3" s="418"/>
      <c r="B3" s="423"/>
      <c r="C3" s="423"/>
      <c r="D3" s="423"/>
      <c r="E3" s="423"/>
      <c r="F3" s="423"/>
      <c r="G3" s="423"/>
      <c r="H3" s="1090"/>
    </row>
    <row r="4" spans="1:21" s="271" customFormat="1" ht="15.75">
      <c r="A4" s="954" t="s">
        <v>448</v>
      </c>
      <c r="B4" s="954"/>
      <c r="C4" s="954"/>
      <c r="D4" s="269"/>
      <c r="E4" s="424"/>
      <c r="F4" s="424"/>
      <c r="G4" s="424"/>
      <c r="H4" s="1088"/>
    </row>
    <row r="5" spans="1:21" s="273" customFormat="1" ht="12.75" customHeight="1">
      <c r="A5" s="955"/>
      <c r="B5" s="425"/>
      <c r="C5" s="956"/>
      <c r="D5" s="298"/>
      <c r="E5" s="425"/>
      <c r="F5" s="425"/>
      <c r="G5" s="425"/>
      <c r="H5" s="1084"/>
    </row>
    <row r="6" spans="1:21" s="2" customFormat="1">
      <c r="A6" s="624"/>
      <c r="B6" s="957" t="s">
        <v>442</v>
      </c>
      <c r="C6" s="958"/>
      <c r="D6" s="957" t="s">
        <v>443</v>
      </c>
      <c r="E6" s="958"/>
      <c r="F6" s="957" t="s">
        <v>311</v>
      </c>
      <c r="G6" s="335"/>
      <c r="H6" s="1034"/>
    </row>
    <row r="7" spans="1:21" s="2" customFormat="1" ht="11.25" customHeight="1">
      <c r="A7" s="624"/>
      <c r="B7" s="426"/>
      <c r="C7" s="427"/>
      <c r="D7" s="426"/>
      <c r="E7" s="426"/>
      <c r="F7" s="426"/>
      <c r="G7" s="112"/>
      <c r="H7" s="1034"/>
    </row>
    <row r="8" spans="1:21" customFormat="1" ht="12.75">
      <c r="A8" s="624" t="s">
        <v>919</v>
      </c>
      <c r="B8" s="959" t="s">
        <v>37</v>
      </c>
      <c r="C8" s="960"/>
      <c r="D8" s="959" t="s">
        <v>37</v>
      </c>
      <c r="E8" s="960"/>
      <c r="F8" s="100" t="s">
        <v>37</v>
      </c>
      <c r="G8" s="336"/>
      <c r="H8" s="1039"/>
    </row>
    <row r="9" spans="1:21" customFormat="1" ht="12.75">
      <c r="A9" s="426"/>
      <c r="B9" s="426"/>
      <c r="C9" s="427"/>
      <c r="D9" s="426"/>
      <c r="E9" s="427"/>
      <c r="F9" s="426"/>
      <c r="G9" s="120"/>
      <c r="H9" s="1039"/>
    </row>
    <row r="10" spans="1:21" customFormat="1" ht="12.75">
      <c r="A10" s="624" t="s">
        <v>450</v>
      </c>
      <c r="B10" s="427"/>
      <c r="C10" s="427"/>
      <c r="D10" s="427"/>
      <c r="E10" s="427"/>
      <c r="F10" s="427"/>
      <c r="G10" s="120"/>
      <c r="H10" s="1039"/>
    </row>
    <row r="11" spans="1:21" customFormat="1" ht="12.75">
      <c r="A11" s="426" t="s">
        <v>456</v>
      </c>
      <c r="B11" s="959" t="s">
        <v>37</v>
      </c>
      <c r="C11" s="427"/>
      <c r="D11" s="959" t="s">
        <v>37</v>
      </c>
      <c r="E11" s="427"/>
      <c r="F11" s="100" t="s">
        <v>37</v>
      </c>
      <c r="G11" s="120"/>
      <c r="H11" s="1039"/>
    </row>
    <row r="12" spans="1:21" customFormat="1" ht="12.75">
      <c r="A12" s="961" t="s">
        <v>457</v>
      </c>
      <c r="B12" s="959" t="s">
        <v>37</v>
      </c>
      <c r="C12" s="427"/>
      <c r="D12" s="959" t="s">
        <v>37</v>
      </c>
      <c r="E12" s="427"/>
      <c r="F12" s="100" t="s">
        <v>37</v>
      </c>
      <c r="G12" s="120"/>
      <c r="H12" s="1039"/>
    </row>
    <row r="13" spans="1:21" customFormat="1" ht="12.75">
      <c r="A13" s="962" t="s">
        <v>444</v>
      </c>
      <c r="B13" s="100"/>
      <c r="C13" s="960"/>
      <c r="D13" s="100"/>
      <c r="E13" s="960"/>
      <c r="F13" s="100"/>
      <c r="G13" s="336"/>
      <c r="H13" s="1039"/>
    </row>
    <row r="14" spans="1:21" customFormat="1" ht="12.75">
      <c r="A14" s="961"/>
      <c r="B14" s="426"/>
      <c r="C14" s="427"/>
      <c r="D14" s="426"/>
      <c r="E14" s="427"/>
      <c r="F14" s="426"/>
      <c r="G14" s="120"/>
      <c r="H14" s="1039"/>
    </row>
    <row r="15" spans="1:21" customFormat="1" ht="12.75">
      <c r="A15" s="963" t="s">
        <v>452</v>
      </c>
      <c r="B15" s="426"/>
      <c r="C15" s="427"/>
      <c r="D15" s="426"/>
      <c r="E15" s="427"/>
      <c r="F15" s="426"/>
      <c r="G15" s="120"/>
      <c r="H15" s="1039"/>
    </row>
    <row r="16" spans="1:21" customFormat="1" ht="12.75">
      <c r="A16" s="961" t="s">
        <v>458</v>
      </c>
      <c r="B16" s="959" t="s">
        <v>37</v>
      </c>
      <c r="C16" s="427"/>
      <c r="D16" s="959" t="s">
        <v>37</v>
      </c>
      <c r="E16" s="427"/>
      <c r="F16" s="100" t="s">
        <v>37</v>
      </c>
      <c r="G16" s="120"/>
      <c r="H16" s="1039"/>
    </row>
    <row r="17" spans="1:8" customFormat="1" ht="12.75">
      <c r="A17" s="961" t="s">
        <v>459</v>
      </c>
      <c r="B17" s="959" t="s">
        <v>37</v>
      </c>
      <c r="C17" s="427"/>
      <c r="D17" s="959" t="s">
        <v>37</v>
      </c>
      <c r="E17" s="427"/>
      <c r="F17" s="100" t="s">
        <v>37</v>
      </c>
      <c r="G17" s="120"/>
      <c r="H17" s="1039"/>
    </row>
    <row r="18" spans="1:8" customFormat="1" ht="12.75">
      <c r="A18" s="961" t="s">
        <v>460</v>
      </c>
      <c r="B18" s="959" t="s">
        <v>37</v>
      </c>
      <c r="C18" s="427"/>
      <c r="D18" s="959" t="s">
        <v>37</v>
      </c>
      <c r="E18" s="427"/>
      <c r="F18" s="100" t="s">
        <v>37</v>
      </c>
      <c r="G18" s="120"/>
      <c r="H18" s="1039"/>
    </row>
    <row r="19" spans="1:8" customFormat="1" ht="12.75">
      <c r="A19" s="961" t="s">
        <v>461</v>
      </c>
      <c r="B19" s="959" t="s">
        <v>37</v>
      </c>
      <c r="C19" s="427"/>
      <c r="D19" s="959" t="s">
        <v>37</v>
      </c>
      <c r="E19" s="427"/>
      <c r="F19" s="100" t="s">
        <v>37</v>
      </c>
      <c r="G19" s="120"/>
      <c r="H19" s="1039"/>
    </row>
    <row r="20" spans="1:8" customFormat="1" ht="12.75">
      <c r="A20" s="961" t="s">
        <v>462</v>
      </c>
      <c r="B20" s="959" t="s">
        <v>37</v>
      </c>
      <c r="C20" s="427"/>
      <c r="D20" s="959" t="s">
        <v>37</v>
      </c>
      <c r="E20" s="427"/>
      <c r="F20" s="100" t="s">
        <v>37</v>
      </c>
      <c r="G20" s="120"/>
      <c r="H20" s="1039"/>
    </row>
    <row r="21" spans="1:8" customFormat="1" ht="12.75">
      <c r="A21" s="961" t="s">
        <v>463</v>
      </c>
      <c r="B21" s="959" t="s">
        <v>37</v>
      </c>
      <c r="C21" s="427"/>
      <c r="D21" s="959" t="s">
        <v>37</v>
      </c>
      <c r="E21" s="427"/>
      <c r="F21" s="100" t="s">
        <v>37</v>
      </c>
      <c r="G21" s="120"/>
      <c r="H21" s="1039"/>
    </row>
    <row r="22" spans="1:8" customFormat="1" ht="12.75">
      <c r="A22" s="962" t="s">
        <v>445</v>
      </c>
      <c r="B22" s="100"/>
      <c r="C22" s="960"/>
      <c r="D22" s="100"/>
      <c r="E22" s="960"/>
      <c r="F22" s="100"/>
      <c r="G22" s="336"/>
      <c r="H22" s="1039"/>
    </row>
    <row r="23" spans="1:8" customFormat="1" ht="12.75">
      <c r="A23" s="961"/>
      <c r="B23" s="426"/>
      <c r="C23" s="427"/>
      <c r="D23" s="426"/>
      <c r="E23" s="427"/>
      <c r="F23" s="426"/>
      <c r="G23" s="120"/>
      <c r="H23" s="1039"/>
    </row>
    <row r="24" spans="1:8" customFormat="1" ht="12.75">
      <c r="A24" s="963" t="s">
        <v>453</v>
      </c>
      <c r="B24" s="426"/>
      <c r="C24" s="427"/>
      <c r="D24" s="426"/>
      <c r="E24" s="427"/>
      <c r="F24" s="426"/>
      <c r="G24" s="120"/>
      <c r="H24" s="1039"/>
    </row>
    <row r="25" spans="1:8" customFormat="1" ht="12.75">
      <c r="A25" s="961" t="s">
        <v>464</v>
      </c>
      <c r="B25" s="959" t="s">
        <v>37</v>
      </c>
      <c r="C25" s="427"/>
      <c r="D25" s="959" t="s">
        <v>37</v>
      </c>
      <c r="E25" s="427"/>
      <c r="F25" s="100" t="s">
        <v>37</v>
      </c>
      <c r="G25" s="120"/>
      <c r="H25" s="1039"/>
    </row>
    <row r="26" spans="1:8" customFormat="1" ht="12.75">
      <c r="A26" s="961" t="s">
        <v>465</v>
      </c>
      <c r="B26" s="959" t="s">
        <v>37</v>
      </c>
      <c r="C26" s="427"/>
      <c r="D26" s="959" t="s">
        <v>37</v>
      </c>
      <c r="E26" s="427"/>
      <c r="F26" s="100" t="s">
        <v>37</v>
      </c>
      <c r="G26" s="120"/>
      <c r="H26" s="1039"/>
    </row>
    <row r="27" spans="1:8" customFormat="1" ht="12.75">
      <c r="A27" s="961" t="s">
        <v>466</v>
      </c>
      <c r="B27" s="959" t="s">
        <v>37</v>
      </c>
      <c r="C27" s="427"/>
      <c r="D27" s="959" t="s">
        <v>37</v>
      </c>
      <c r="E27" s="427"/>
      <c r="F27" s="100" t="s">
        <v>37</v>
      </c>
      <c r="G27" s="120"/>
      <c r="H27" s="1039"/>
    </row>
    <row r="28" spans="1:8" customFormat="1" ht="12.75">
      <c r="A28" s="962" t="s">
        <v>451</v>
      </c>
      <c r="B28" s="100"/>
      <c r="C28" s="960"/>
      <c r="D28" s="100"/>
      <c r="E28" s="960"/>
      <c r="F28" s="100"/>
      <c r="G28" s="336"/>
      <c r="H28" s="1039"/>
    </row>
    <row r="29" spans="1:8" customFormat="1" ht="12.75">
      <c r="A29" s="961"/>
      <c r="B29" s="426"/>
      <c r="C29" s="427"/>
      <c r="D29" s="426"/>
      <c r="E29" s="427"/>
      <c r="F29" s="426"/>
      <c r="G29" s="120"/>
      <c r="H29" s="1039"/>
    </row>
    <row r="30" spans="1:8" customFormat="1" ht="12.75">
      <c r="A30" s="963" t="s">
        <v>454</v>
      </c>
      <c r="B30" s="426"/>
      <c r="C30" s="427"/>
      <c r="D30" s="426"/>
      <c r="E30" s="427"/>
      <c r="F30" s="426"/>
      <c r="G30" s="120"/>
      <c r="H30" s="1039"/>
    </row>
    <row r="31" spans="1:8" customFormat="1" ht="12.75">
      <c r="A31" s="961" t="s">
        <v>467</v>
      </c>
      <c r="B31" s="959" t="s">
        <v>37</v>
      </c>
      <c r="C31" s="427"/>
      <c r="D31" s="959" t="s">
        <v>37</v>
      </c>
      <c r="E31" s="427"/>
      <c r="F31" s="100" t="s">
        <v>37</v>
      </c>
      <c r="G31" s="120"/>
      <c r="H31" s="1039"/>
    </row>
    <row r="32" spans="1:8" customFormat="1" ht="12.75">
      <c r="A32" s="961" t="s">
        <v>468</v>
      </c>
      <c r="B32" s="959" t="s">
        <v>37</v>
      </c>
      <c r="C32" s="427"/>
      <c r="D32" s="959" t="s">
        <v>37</v>
      </c>
      <c r="E32" s="427"/>
      <c r="F32" s="100" t="s">
        <v>37</v>
      </c>
      <c r="G32" s="120"/>
      <c r="H32" s="1039"/>
    </row>
    <row r="33" spans="1:8" customFormat="1" ht="12.75">
      <c r="A33" s="961" t="s">
        <v>469</v>
      </c>
      <c r="B33" s="959" t="s">
        <v>37</v>
      </c>
      <c r="C33" s="427"/>
      <c r="D33" s="959" t="s">
        <v>37</v>
      </c>
      <c r="E33" s="427"/>
      <c r="F33" s="100" t="s">
        <v>37</v>
      </c>
      <c r="G33" s="120"/>
      <c r="H33" s="1039"/>
    </row>
    <row r="34" spans="1:8" customFormat="1" ht="12.75">
      <c r="A34" s="961" t="s">
        <v>470</v>
      </c>
      <c r="B34" s="959" t="s">
        <v>37</v>
      </c>
      <c r="C34" s="427"/>
      <c r="D34" s="959" t="s">
        <v>37</v>
      </c>
      <c r="E34" s="427"/>
      <c r="F34" s="100" t="s">
        <v>37</v>
      </c>
      <c r="G34" s="120"/>
      <c r="H34" s="1039"/>
    </row>
    <row r="35" spans="1:8" customFormat="1" ht="12.75">
      <c r="A35" s="961" t="s">
        <v>471</v>
      </c>
      <c r="B35" s="959" t="s">
        <v>37</v>
      </c>
      <c r="C35" s="427"/>
      <c r="D35" s="959" t="s">
        <v>37</v>
      </c>
      <c r="E35" s="427"/>
      <c r="F35" s="100" t="s">
        <v>37</v>
      </c>
      <c r="G35" s="120"/>
      <c r="H35" s="1039"/>
    </row>
    <row r="36" spans="1:8" customFormat="1" ht="12.75">
      <c r="A36" s="961" t="s">
        <v>472</v>
      </c>
      <c r="B36" s="959" t="s">
        <v>37</v>
      </c>
      <c r="C36" s="427"/>
      <c r="D36" s="959" t="s">
        <v>37</v>
      </c>
      <c r="E36" s="427"/>
      <c r="F36" s="100" t="s">
        <v>37</v>
      </c>
      <c r="G36" s="120"/>
      <c r="H36" s="1039"/>
    </row>
    <row r="37" spans="1:8" customFormat="1" ht="12.75">
      <c r="A37" s="961" t="s">
        <v>473</v>
      </c>
      <c r="B37" s="959" t="s">
        <v>37</v>
      </c>
      <c r="C37" s="427"/>
      <c r="D37" s="959" t="s">
        <v>37</v>
      </c>
      <c r="E37" s="427"/>
      <c r="F37" s="100" t="s">
        <v>37</v>
      </c>
      <c r="G37" s="120"/>
      <c r="H37" s="1039"/>
    </row>
    <row r="38" spans="1:8" customFormat="1" ht="12.75">
      <c r="A38" s="961" t="s">
        <v>474</v>
      </c>
      <c r="B38" s="959" t="s">
        <v>37</v>
      </c>
      <c r="C38" s="427"/>
      <c r="D38" s="959" t="s">
        <v>37</v>
      </c>
      <c r="E38" s="427"/>
      <c r="F38" s="100" t="s">
        <v>37</v>
      </c>
      <c r="G38" s="120"/>
      <c r="H38" s="1039"/>
    </row>
    <row r="39" spans="1:8" customFormat="1" ht="12.75">
      <c r="A39" s="961" t="s">
        <v>475</v>
      </c>
      <c r="B39" s="959" t="s">
        <v>37</v>
      </c>
      <c r="C39" s="427"/>
      <c r="D39" s="959" t="s">
        <v>37</v>
      </c>
      <c r="E39" s="427"/>
      <c r="F39" s="100" t="s">
        <v>37</v>
      </c>
      <c r="G39" s="120"/>
      <c r="H39" s="1039"/>
    </row>
    <row r="40" spans="1:8" customFormat="1" ht="12.75">
      <c r="A40" s="962" t="s">
        <v>446</v>
      </c>
      <c r="B40" s="100"/>
      <c r="C40" s="960"/>
      <c r="D40" s="100"/>
      <c r="E40" s="960"/>
      <c r="F40" s="100"/>
      <c r="G40" s="336"/>
      <c r="H40" s="1039"/>
    </row>
    <row r="41" spans="1:8" customFormat="1" ht="12.75">
      <c r="A41" s="961"/>
      <c r="B41" s="426"/>
      <c r="C41" s="427"/>
      <c r="D41" s="426"/>
      <c r="E41" s="427"/>
      <c r="F41" s="426"/>
      <c r="G41" s="120"/>
      <c r="H41" s="1039"/>
    </row>
    <row r="42" spans="1:8" customFormat="1" ht="12.75">
      <c r="A42" s="963" t="s">
        <v>455</v>
      </c>
      <c r="B42" s="426"/>
      <c r="C42" s="427"/>
      <c r="D42" s="426"/>
      <c r="E42" s="427"/>
      <c r="F42" s="426"/>
      <c r="G42" s="120"/>
      <c r="H42" s="1039"/>
    </row>
    <row r="43" spans="1:8" customFormat="1" ht="12.75">
      <c r="A43" s="961" t="s">
        <v>476</v>
      </c>
      <c r="B43" s="959" t="s">
        <v>37</v>
      </c>
      <c r="C43" s="427"/>
      <c r="D43" s="959" t="s">
        <v>37</v>
      </c>
      <c r="E43" s="427"/>
      <c r="F43" s="100" t="s">
        <v>37</v>
      </c>
      <c r="G43" s="120"/>
      <c r="H43" s="1039"/>
    </row>
    <row r="44" spans="1:8" customFormat="1" ht="12.75">
      <c r="A44" s="961" t="s">
        <v>459</v>
      </c>
      <c r="B44" s="959" t="s">
        <v>37</v>
      </c>
      <c r="C44" s="427"/>
      <c r="D44" s="959" t="s">
        <v>37</v>
      </c>
      <c r="E44" s="427"/>
      <c r="F44" s="100" t="s">
        <v>37</v>
      </c>
      <c r="G44" s="120"/>
      <c r="H44" s="1039"/>
    </row>
    <row r="45" spans="1:8" customFormat="1" ht="12.75">
      <c r="A45" s="961" t="s">
        <v>477</v>
      </c>
      <c r="B45" s="959" t="s">
        <v>37</v>
      </c>
      <c r="C45" s="427"/>
      <c r="D45" s="959" t="s">
        <v>37</v>
      </c>
      <c r="E45" s="427"/>
      <c r="F45" s="100" t="s">
        <v>37</v>
      </c>
      <c r="G45" s="120"/>
      <c r="H45" s="1039"/>
    </row>
    <row r="46" spans="1:8" customFormat="1" ht="12.75">
      <c r="A46" s="962" t="s">
        <v>446</v>
      </c>
      <c r="B46" s="100"/>
      <c r="C46" s="960"/>
      <c r="D46" s="100"/>
      <c r="E46" s="960"/>
      <c r="F46" s="100"/>
      <c r="G46" s="336"/>
      <c r="H46" s="1039"/>
    </row>
    <row r="47" spans="1:8" customFormat="1" ht="12.75">
      <c r="A47" s="961"/>
      <c r="B47" s="426"/>
      <c r="C47" s="427"/>
      <c r="D47" s="426"/>
      <c r="E47" s="427"/>
      <c r="F47" s="426"/>
      <c r="G47" s="120"/>
      <c r="H47" s="1039"/>
    </row>
    <row r="48" spans="1:8" customFormat="1" ht="12.75">
      <c r="A48" s="962" t="s">
        <v>920</v>
      </c>
      <c r="B48" s="100"/>
      <c r="C48" s="960"/>
      <c r="D48" s="100"/>
      <c r="E48" s="960"/>
      <c r="F48" s="100"/>
      <c r="G48" s="336"/>
      <c r="H48" s="1039"/>
    </row>
    <row r="49" spans="1:8" customFormat="1" ht="12.75">
      <c r="A49" s="961"/>
      <c r="B49" s="426"/>
      <c r="C49" s="427"/>
      <c r="D49" s="426"/>
      <c r="E49" s="426"/>
      <c r="F49" s="426"/>
      <c r="G49" s="112"/>
      <c r="H49" s="1039"/>
    </row>
    <row r="50" spans="1:8" s="2" customFormat="1" ht="14.25">
      <c r="A50" s="1227" t="s">
        <v>110</v>
      </c>
      <c r="B50" s="1228"/>
      <c r="C50" s="1228"/>
      <c r="D50" s="1228"/>
      <c r="E50" s="1228"/>
      <c r="F50" s="1229"/>
      <c r="G50" s="267"/>
      <c r="H50" s="1025"/>
    </row>
    <row r="51" spans="1:8" s="327" customFormat="1" ht="11.25">
      <c r="A51" s="964"/>
      <c r="B51" s="964"/>
      <c r="C51" s="964"/>
      <c r="D51" s="964"/>
      <c r="E51" s="964"/>
      <c r="F51" s="427"/>
      <c r="G51" s="337"/>
    </row>
  </sheetData>
  <mergeCells count="1">
    <mergeCell ref="A50:F50"/>
  </mergeCells>
  <pageMargins left="0.55118110236220474" right="0.16" top="0.55118110236220474" bottom="0.74803149606299213" header="0.31496062992125984" footer="0.31496062992125984"/>
  <pageSetup paperSize="9" scale="75" orientation="portrait" horizontalDpi="1200" verticalDpi="1200" r:id="rId1"/>
  <headerFooter>
    <oddFooter>&amp;L&amp;P&amp;C&amp;F&amp;A&amp;R&amp;D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42</vt:i4>
      </vt:variant>
      <vt:variant>
        <vt:lpstr>Benoemde bereiken</vt:lpstr>
      </vt:variant>
      <vt:variant>
        <vt:i4>42</vt:i4>
      </vt:variant>
    </vt:vector>
  </HeadingPairs>
  <TitlesOfParts>
    <vt:vector size="84" baseType="lpstr">
      <vt:lpstr>inhoud</vt:lpstr>
      <vt:lpstr>1</vt:lpstr>
      <vt:lpstr>2.1 (A)</vt:lpstr>
      <vt:lpstr>2.1 (B)</vt:lpstr>
      <vt:lpstr>2.1 toelichting</vt:lpstr>
      <vt:lpstr>2.2</vt:lpstr>
      <vt:lpstr>2.3</vt:lpstr>
      <vt:lpstr>2.4</vt:lpstr>
      <vt:lpstr>2.5</vt:lpstr>
      <vt:lpstr>3.1.1</vt:lpstr>
      <vt:lpstr>3.1.2</vt:lpstr>
      <vt:lpstr>3.1.3</vt:lpstr>
      <vt:lpstr>3.1 A</vt:lpstr>
      <vt:lpstr>3.1 B</vt:lpstr>
      <vt:lpstr>3.2.1</vt:lpstr>
      <vt:lpstr>3.2.2</vt:lpstr>
      <vt:lpstr>3.2.3 A</vt:lpstr>
      <vt:lpstr>3.2.3 B</vt:lpstr>
      <vt:lpstr>3.2.4 A</vt:lpstr>
      <vt:lpstr>3.2.4 B</vt:lpstr>
      <vt:lpstr>3.2.5 A</vt:lpstr>
      <vt:lpstr>3.3.1.1 A1</vt:lpstr>
      <vt:lpstr>3.3.1.2 A1</vt:lpstr>
      <vt:lpstr>3.3.1.3 B1</vt:lpstr>
      <vt:lpstr>3.3.1 A1</vt:lpstr>
      <vt:lpstr>3.3.1 B1</vt:lpstr>
      <vt:lpstr>3.3.1.1 A2</vt:lpstr>
      <vt:lpstr>3.3.1.2 A2</vt:lpstr>
      <vt:lpstr>3.3.1.3 B2</vt:lpstr>
      <vt:lpstr>3.3.1 A2</vt:lpstr>
      <vt:lpstr>3.3.1 B2</vt:lpstr>
      <vt:lpstr>3.3.1 F1</vt:lpstr>
      <vt:lpstr>3.3.1 F2</vt:lpstr>
      <vt:lpstr>3.3.1 F3</vt:lpstr>
      <vt:lpstr>3.3.1 FA</vt:lpstr>
      <vt:lpstr>3.3.1 FB</vt:lpstr>
      <vt:lpstr>3.3.1 A3</vt:lpstr>
      <vt:lpstr>3.3.1 B3</vt:lpstr>
      <vt:lpstr>3.4 A</vt:lpstr>
      <vt:lpstr>3.4.6 A</vt:lpstr>
      <vt:lpstr>3.4 B</vt:lpstr>
      <vt:lpstr>3.4.6 B</vt:lpstr>
      <vt:lpstr>'1'!Afdrukbereik</vt:lpstr>
      <vt:lpstr>'2.1 (A)'!Afdrukbereik</vt:lpstr>
      <vt:lpstr>'2.1 (B)'!Afdrukbereik</vt:lpstr>
      <vt:lpstr>'2.1 toelichting'!Afdrukbereik</vt:lpstr>
      <vt:lpstr>'2.2'!Afdrukbereik</vt:lpstr>
      <vt:lpstr>'2.3'!Afdrukbereik</vt:lpstr>
      <vt:lpstr>'2.4'!Afdrukbereik</vt:lpstr>
      <vt:lpstr>'2.5'!Afdrukbereik</vt:lpstr>
      <vt:lpstr>'3.1 A'!Afdrukbereik</vt:lpstr>
      <vt:lpstr>'3.1 B'!Afdrukbereik</vt:lpstr>
      <vt:lpstr>'3.1.1'!Afdrukbereik</vt:lpstr>
      <vt:lpstr>'3.1.2'!Afdrukbereik</vt:lpstr>
      <vt:lpstr>'3.1.3'!Afdrukbereik</vt:lpstr>
      <vt:lpstr>'3.2.1'!Afdrukbereik</vt:lpstr>
      <vt:lpstr>'3.2.2'!Afdrukbereik</vt:lpstr>
      <vt:lpstr>'3.2.3 A'!Afdrukbereik</vt:lpstr>
      <vt:lpstr>'3.2.3 B'!Afdrukbereik</vt:lpstr>
      <vt:lpstr>'3.2.4 A'!Afdrukbereik</vt:lpstr>
      <vt:lpstr>'3.2.4 B'!Afdrukbereik</vt:lpstr>
      <vt:lpstr>'3.2.5 A'!Afdrukbereik</vt:lpstr>
      <vt:lpstr>'3.3.1 A1'!Afdrukbereik</vt:lpstr>
      <vt:lpstr>'3.3.1 A2'!Afdrukbereik</vt:lpstr>
      <vt:lpstr>'3.3.1 A3'!Afdrukbereik</vt:lpstr>
      <vt:lpstr>'3.3.1 B1'!Afdrukbereik</vt:lpstr>
      <vt:lpstr>'3.3.1 B2'!Afdrukbereik</vt:lpstr>
      <vt:lpstr>'3.3.1 B3'!Afdrukbereik</vt:lpstr>
      <vt:lpstr>'3.3.1 F1'!Afdrukbereik</vt:lpstr>
      <vt:lpstr>'3.3.1 F2'!Afdrukbereik</vt:lpstr>
      <vt:lpstr>'3.3.1 F3'!Afdrukbereik</vt:lpstr>
      <vt:lpstr>'3.3.1 FA'!Afdrukbereik</vt:lpstr>
      <vt:lpstr>'3.3.1 FB'!Afdrukbereik</vt:lpstr>
      <vt:lpstr>'3.3.1.1 A1'!Afdrukbereik</vt:lpstr>
      <vt:lpstr>'3.3.1.1 A2'!Afdrukbereik</vt:lpstr>
      <vt:lpstr>'3.3.1.2 A1'!Afdrukbereik</vt:lpstr>
      <vt:lpstr>'3.3.1.2 A2'!Afdrukbereik</vt:lpstr>
      <vt:lpstr>'3.3.1.3 B1'!Afdrukbereik</vt:lpstr>
      <vt:lpstr>'3.3.1.3 B2'!Afdrukbereik</vt:lpstr>
      <vt:lpstr>'3.4 A'!Afdrukbereik</vt:lpstr>
      <vt:lpstr>'3.4 B'!Afdrukbereik</vt:lpstr>
      <vt:lpstr>'3.4.6 A'!Afdrukbereik</vt:lpstr>
      <vt:lpstr>'3.4.6 B'!Afdrukbereik</vt:lpstr>
      <vt:lpstr>inhoud!Afdrukbereik</vt:lpstr>
    </vt:vector>
  </TitlesOfParts>
  <Manager>info@interimquality.nl</Manager>
  <Company>Centraal Fonds Volkshuisvesting Naarden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CFV</dc:creator>
  <cp:lastModifiedBy>Ruud Baltes</cp:lastModifiedBy>
  <cp:lastPrinted>2016-06-27T09:08:09Z</cp:lastPrinted>
  <dcterms:created xsi:type="dcterms:W3CDTF">2003-01-07T13:50:40Z</dcterms:created>
  <dcterms:modified xsi:type="dcterms:W3CDTF">2016-07-05T15:46:47Z</dcterms:modified>
</cp:coreProperties>
</file>